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nicholson/bin/PredVirusHost/"/>
    </mc:Choice>
  </mc:AlternateContent>
  <xr:revisionPtr revIDLastSave="0" documentId="13_ncr:1_{F54C3B07-431D-DC44-8B79-7E564A17C704}" xr6:coauthVersionLast="36" xr6:coauthVersionMax="36" xr10:uidLastSave="{00000000-0000-0000-0000-000000000000}"/>
  <bookViews>
    <workbookView xWindow="20" yWindow="460" windowWidth="51200" windowHeight="28340" activeTab="3" xr2:uid="{5237C393-54CE-D444-95F7-069ABD5CBB20}"/>
  </bookViews>
  <sheets>
    <sheet name="Sheet1" sheetId="1" r:id="rId1"/>
    <sheet name="Sheet3" sheetId="3" r:id="rId2"/>
    <sheet name="archaeal_results" sheetId="4" r:id="rId3"/>
    <sheet name="archaeal_proteins" sheetId="6" r:id="rId4"/>
    <sheet name="archaeal_lineages" sheetId="5" r:id="rId5"/>
    <sheet name="Sheet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G16" i="3"/>
  <c r="E16" i="3"/>
  <c r="K4" i="3"/>
  <c r="K5" i="3"/>
  <c r="K6" i="3"/>
  <c r="K3" i="3"/>
  <c r="B7" i="3"/>
  <c r="D7" i="3" s="1"/>
  <c r="G7" i="3"/>
  <c r="I7" i="3" s="1"/>
  <c r="I6" i="3" l="1"/>
  <c r="I5" i="3"/>
  <c r="I4" i="3"/>
  <c r="D3" i="3"/>
  <c r="I3" i="3"/>
  <c r="D6" i="3"/>
  <c r="D4" i="3"/>
  <c r="D5" i="3"/>
  <c r="N16" i="1"/>
  <c r="N15" i="1"/>
  <c r="I2" i="1"/>
  <c r="I16" i="1"/>
  <c r="I15" i="1"/>
  <c r="N3" i="1"/>
  <c r="N2" i="1"/>
  <c r="I3" i="1"/>
</calcChain>
</file>

<file path=xl/sharedStrings.xml><?xml version="1.0" encoding="utf-8"?>
<sst xmlns="http://schemas.openxmlformats.org/spreadsheetml/2006/main" count="82578" uniqueCount="12957">
  <si>
    <t>pVOGs</t>
  </si>
  <si>
    <t>Allvogsalignments</t>
  </si>
  <si>
    <t>VOGDB</t>
  </si>
  <si>
    <t>vog.members.tsz</t>
  </si>
  <si>
    <t>arCOGs</t>
  </si>
  <si>
    <t>arVOGs</t>
  </si>
  <si>
    <t>arCOG_arVOG</t>
  </si>
  <si>
    <t>retained</t>
  </si>
  <si>
    <t>total</t>
  </si>
  <si>
    <t>&gt; 1 match</t>
  </si>
  <si>
    <t>saved as</t>
  </si>
  <si>
    <t>arCOG_arVOG_distribution.svg</t>
  </si>
  <si>
    <t>red</t>
  </si>
  <si>
    <t>arVOG</t>
  </si>
  <si>
    <t>blue</t>
  </si>
  <si>
    <t>arCOG</t>
  </si>
  <si>
    <t>rowsum</t>
  </si>
  <si>
    <t>number of models matching</t>
  </si>
  <si>
    <t xml:space="preserve">binwidth </t>
  </si>
  <si>
    <t>freqpoly</t>
  </si>
  <si>
    <t>type</t>
  </si>
  <si>
    <t>pVOG_arVOG</t>
  </si>
  <si>
    <t>pVOG_arVOG_distribution.svg</t>
  </si>
  <si>
    <t>pVOG</t>
  </si>
  <si>
    <t>VOGDB_arVOG</t>
  </si>
  <si>
    <t>baPOG_arVOG</t>
  </si>
  <si>
    <t>baPOGs</t>
  </si>
  <si>
    <t>VOGDB_arVOG_distribution.svg</t>
  </si>
  <si>
    <t>baPOG_arVOG_distribution.svg</t>
  </si>
  <si>
    <t>baPOG</t>
  </si>
  <si>
    <t>11  arVOG_56</t>
  </si>
  <si>
    <t>59 arVOG_386</t>
  </si>
  <si>
    <t>68 arVOG_530</t>
  </si>
  <si>
    <t>86  arVOG_78</t>
  </si>
  <si>
    <t>28 arVOG_323</t>
  </si>
  <si>
    <t>60 arVOG_405</t>
  </si>
  <si>
    <t>1    arVOG_1</t>
  </si>
  <si>
    <t>2  arVOG_100</t>
  </si>
  <si>
    <t>3  arVOG_101</t>
  </si>
  <si>
    <t>4  arVOG_102</t>
  </si>
  <si>
    <t>5  arVOG_109</t>
  </si>
  <si>
    <t>6  arVOG_111</t>
  </si>
  <si>
    <t>7  arVOG_115</t>
  </si>
  <si>
    <t>8  arVOG_119</t>
  </si>
  <si>
    <t>9   arVOG_12</t>
  </si>
  <si>
    <t>10 arVOG_127</t>
  </si>
  <si>
    <t>11  arVOG_13</t>
  </si>
  <si>
    <t>12 arVOG_142</t>
  </si>
  <si>
    <t>13 arVOG_170</t>
  </si>
  <si>
    <t>14 arVOG_172</t>
  </si>
  <si>
    <t>15 arVOG_184</t>
  </si>
  <si>
    <t>16  arVOG_19</t>
  </si>
  <si>
    <t>17 arVOG_194</t>
  </si>
  <si>
    <t>18 arVOG_199</t>
  </si>
  <si>
    <t>19   arVOG_2</t>
  </si>
  <si>
    <t>20  arVOG_22</t>
  </si>
  <si>
    <t>21 arVOG_220</t>
  </si>
  <si>
    <t>22 arVOG_227</t>
  </si>
  <si>
    <t>23 arVOG_231</t>
  </si>
  <si>
    <t>24 arVOG_235</t>
  </si>
  <si>
    <t>25 arVOG_242</t>
  </si>
  <si>
    <t>26  arVOG_26</t>
  </si>
  <si>
    <t>27   arVOG_3</t>
  </si>
  <si>
    <t>29 arVOG_324</t>
  </si>
  <si>
    <t>30 arVOG_325</t>
  </si>
  <si>
    <t>31  arVOG_33</t>
  </si>
  <si>
    <t>32 arVOG_345</t>
  </si>
  <si>
    <t>33 arVOG_349</t>
  </si>
  <si>
    <t>34  arVOG_36</t>
  </si>
  <si>
    <t>35 arVOG_361</t>
  </si>
  <si>
    <t>36 arVOG_366</t>
  </si>
  <si>
    <t>37  arVOG_37</t>
  </si>
  <si>
    <t>38 arVOG_383</t>
  </si>
  <si>
    <t>39 arVOG_405</t>
  </si>
  <si>
    <t>40  arVOG_41</t>
  </si>
  <si>
    <t>41 arVOG_454</t>
  </si>
  <si>
    <t>42 arVOG_456</t>
  </si>
  <si>
    <t>43 arVOG_461</t>
  </si>
  <si>
    <t>44 arVOG_471</t>
  </si>
  <si>
    <t>45  arVOG_48</t>
  </si>
  <si>
    <t>46 arVOG_494</t>
  </si>
  <si>
    <t>47 arVOG_530</t>
  </si>
  <si>
    <t>48  arVOG_54</t>
  </si>
  <si>
    <t>49 arVOG_542</t>
  </si>
  <si>
    <t>50 arVOG_546</t>
  </si>
  <si>
    <t>51  arVOG_56</t>
  </si>
  <si>
    <t>52   arVOG_6</t>
  </si>
  <si>
    <t>53 arVOG_602</t>
  </si>
  <si>
    <t>54 arVOG_612</t>
  </si>
  <si>
    <t>55 arVOG_635</t>
  </si>
  <si>
    <t>56 arVOG_661</t>
  </si>
  <si>
    <t>57 arVOG_669</t>
  </si>
  <si>
    <t>58  arVOG_67</t>
  </si>
  <si>
    <t>59  arVOG_78</t>
  </si>
  <si>
    <t>60  arVOG_79</t>
  </si>
  <si>
    <t>61  arVOG_15</t>
  </si>
  <si>
    <t>62 arVOG_224</t>
  </si>
  <si>
    <t>63 arVOG_238</t>
  </si>
  <si>
    <t>64 arVOG_259</t>
  </si>
  <si>
    <t>65  arVOG_35</t>
  </si>
  <si>
    <t>66 arVOG_398</t>
  </si>
  <si>
    <t>67 arVOG_490</t>
  </si>
  <si>
    <t>68 arVOG_675</t>
  </si>
  <si>
    <t>69 arVOG_326</t>
  </si>
  <si>
    <t>70  arVOG_31</t>
  </si>
  <si>
    <t>71  arVOG_32</t>
  </si>
  <si>
    <t>1   arVOG_100</t>
  </si>
  <si>
    <t>2   arVOG_101</t>
  </si>
  <si>
    <t>3   arVOG_102</t>
  </si>
  <si>
    <t>4   arVOG_115</t>
  </si>
  <si>
    <t>5   arVOG_130</t>
  </si>
  <si>
    <t>6   arVOG_136</t>
  </si>
  <si>
    <t>7   arVOG_137</t>
  </si>
  <si>
    <t>8   arVOG_142</t>
  </si>
  <si>
    <t>9   arVOG_151</t>
  </si>
  <si>
    <t>10  arVOG_166</t>
  </si>
  <si>
    <t>11  arVOG_172</t>
  </si>
  <si>
    <t>12  arVOG_184</t>
  </si>
  <si>
    <t>13  arVOG_192</t>
  </si>
  <si>
    <t>14   arVOG_20</t>
  </si>
  <si>
    <t>15  arVOG_202</t>
  </si>
  <si>
    <t>16  arVOG_211</t>
  </si>
  <si>
    <t>17  arVOG_212</t>
  </si>
  <si>
    <t>18   arVOG_22</t>
  </si>
  <si>
    <t>19  arVOG_223</t>
  </si>
  <si>
    <t>20  arVOG_226</t>
  </si>
  <si>
    <t>21  arVOG_227</t>
  </si>
  <si>
    <t>22  arVOG_231</t>
  </si>
  <si>
    <t>23  arVOG_234</t>
  </si>
  <si>
    <t>24  arVOG_235</t>
  </si>
  <si>
    <t>25  arVOG_239</t>
  </si>
  <si>
    <t>26  arVOG_242</t>
  </si>
  <si>
    <t>27  arVOG_254</t>
  </si>
  <si>
    <t>28  arVOG_264</t>
  </si>
  <si>
    <t>29  arVOG_278</t>
  </si>
  <si>
    <t>30  arVOG_297</t>
  </si>
  <si>
    <t>31   arVOG_31</t>
  </si>
  <si>
    <t>32  arVOG_317</t>
  </si>
  <si>
    <t>33  arVOG_320</t>
  </si>
  <si>
    <t>34  arVOG_321</t>
  </si>
  <si>
    <t>35  arVOG_323</t>
  </si>
  <si>
    <t>36  arVOG_325</t>
  </si>
  <si>
    <t>37  arVOG_326</t>
  </si>
  <si>
    <t>38  arVOG_331</t>
  </si>
  <si>
    <t>39  arVOG_345</t>
  </si>
  <si>
    <t>40  arVOG_349</t>
  </si>
  <si>
    <t>41  arVOG_361</t>
  </si>
  <si>
    <t>42  arVOG_378</t>
  </si>
  <si>
    <t>43  arVOG_383</t>
  </si>
  <si>
    <t>44  arVOG_456</t>
  </si>
  <si>
    <t>45  arVOG_468</t>
  </si>
  <si>
    <t>46  arVOG_471</t>
  </si>
  <si>
    <t>47  arVOG_489</t>
  </si>
  <si>
    <t>48  arVOG_491</t>
  </si>
  <si>
    <t>49  arVOG_520</t>
  </si>
  <si>
    <t>50  arVOG_546</t>
  </si>
  <si>
    <t>51  arVOG_553</t>
  </si>
  <si>
    <t>52   arVOG_56</t>
  </si>
  <si>
    <t>53  arVOG_635</t>
  </si>
  <si>
    <t>54   arVOG_67</t>
  </si>
  <si>
    <t>55  arVOG_676</t>
  </si>
  <si>
    <t>56   arVOG_78</t>
  </si>
  <si>
    <t>57  arVOG_108</t>
  </si>
  <si>
    <t>58  arVOG_144</t>
  </si>
  <si>
    <t>59  arVOG_174</t>
  </si>
  <si>
    <t>60  arVOG_186</t>
  </si>
  <si>
    <t>61  arVOG_198</t>
  </si>
  <si>
    <t>62  arVOG_205</t>
  </si>
  <si>
    <t>63  arVOG_217</t>
  </si>
  <si>
    <t>64  arVOG_229</t>
  </si>
  <si>
    <t>65  arVOG_247</t>
  </si>
  <si>
    <t>66  arVOG_265</t>
  </si>
  <si>
    <t>67  arVOG_267</t>
  </si>
  <si>
    <t>68  arVOG_271</t>
  </si>
  <si>
    <t>69  arVOG_283</t>
  </si>
  <si>
    <t>70  arVOG_329</t>
  </si>
  <si>
    <t>71  arVOG_334</t>
  </si>
  <si>
    <t>72  arVOG_344</t>
  </si>
  <si>
    <t>73  arVOG_353</t>
  </si>
  <si>
    <t>74  arVOG_357</t>
  </si>
  <si>
    <t>75  arVOG_366</t>
  </si>
  <si>
    <t>76  arVOG_373</t>
  </si>
  <si>
    <t>77  arVOG_382</t>
  </si>
  <si>
    <t>78  arVOG_394</t>
  </si>
  <si>
    <t>79  arVOG_397</t>
  </si>
  <si>
    <t>80  arVOG_427</t>
  </si>
  <si>
    <t>81  arVOG_443</t>
  </si>
  <si>
    <t>82  arVOG_457</t>
  </si>
  <si>
    <t>83  arVOG_505</t>
  </si>
  <si>
    <t>84  arVOG_510</t>
  </si>
  <si>
    <t>85  arVOG_523</t>
  </si>
  <si>
    <t>86  arVOG_556</t>
  </si>
  <si>
    <t>87  arVOG_557</t>
  </si>
  <si>
    <t>88  arVOG_575</t>
  </si>
  <si>
    <t>89  arVOG_582</t>
  </si>
  <si>
    <t>90  arVOG_583</t>
  </si>
  <si>
    <t>91  arVOG_586</t>
  </si>
  <si>
    <t>92  arVOG_590</t>
  </si>
  <si>
    <t>93  arVOG_603</t>
  </si>
  <si>
    <t>94  arVOG_607</t>
  </si>
  <si>
    <t>95  arVOG_613</t>
  </si>
  <si>
    <t>96  arVOG_627</t>
  </si>
  <si>
    <t>97  arVOG_640</t>
  </si>
  <si>
    <t>98  arVOG_662</t>
  </si>
  <si>
    <t>99  arVOG_670</t>
  </si>
  <si>
    <t>100 arVOG_694</t>
  </si>
  <si>
    <t>101 arVOG_111</t>
  </si>
  <si>
    <t>102 arVOG_196</t>
  </si>
  <si>
    <t>103 arVOG_241</t>
  </si>
  <si>
    <t>104 arVOG_268</t>
  </si>
  <si>
    <t>105 arVOG_302</t>
  </si>
  <si>
    <t>106 arVOG_307</t>
  </si>
  <si>
    <t>107 arVOG_445</t>
  </si>
  <si>
    <t>108 arVOG_653</t>
  </si>
  <si>
    <t>109 arVOG_195</t>
  </si>
  <si>
    <t>110 arVOG_579</t>
  </si>
  <si>
    <t>8  arVOG_116</t>
  </si>
  <si>
    <t>9  arVOG_117</t>
  </si>
  <si>
    <t>10 arVOG_119</t>
  </si>
  <si>
    <t>11 arVOG_126</t>
  </si>
  <si>
    <t>12 arVOG_127</t>
  </si>
  <si>
    <t>13 arVOG_130</t>
  </si>
  <si>
    <t>14 arVOG_138</t>
  </si>
  <si>
    <t>15 arVOG_142</t>
  </si>
  <si>
    <t>16 arVOG_149</t>
  </si>
  <si>
    <t>17  arVOG_15</t>
  </si>
  <si>
    <t>18 arVOG_151</t>
  </si>
  <si>
    <t>19 arVOG_165</t>
  </si>
  <si>
    <t>20 arVOG_166</t>
  </si>
  <si>
    <t>21 arVOG_170</t>
  </si>
  <si>
    <t>22 arVOG_172</t>
  </si>
  <si>
    <t>23 arVOG_175</t>
  </si>
  <si>
    <t>24 arVOG_179</t>
  </si>
  <si>
    <t>25 arVOG_184</t>
  </si>
  <si>
    <t>26  arVOG_19</t>
  </si>
  <si>
    <t>27 arVOG_190</t>
  </si>
  <si>
    <t>28 arVOG_193</t>
  </si>
  <si>
    <t>29 arVOG_194</t>
  </si>
  <si>
    <t>30 arVOG_199</t>
  </si>
  <si>
    <t>31   arVOG_2</t>
  </si>
  <si>
    <t>32 arVOG_210</t>
  </si>
  <si>
    <t>33 arVOG_217</t>
  </si>
  <si>
    <t>34  arVOG_22</t>
  </si>
  <si>
    <t>35 arVOG_220</t>
  </si>
  <si>
    <t>36 arVOG_231</t>
  </si>
  <si>
    <t>37 arVOG_235</t>
  </si>
  <si>
    <t>38 arVOG_240</t>
  </si>
  <si>
    <t>39 arVOG_242</t>
  </si>
  <si>
    <t>40 arVOG_251</t>
  </si>
  <si>
    <t>41 arVOG_252</t>
  </si>
  <si>
    <t>42  arVOG_26</t>
  </si>
  <si>
    <t>43 arVOG_294</t>
  </si>
  <si>
    <t>44   arVOG_3</t>
  </si>
  <si>
    <t>45 arVOG_320</t>
  </si>
  <si>
    <t>46 arVOG_323</t>
  </si>
  <si>
    <t>47 arVOG_324</t>
  </si>
  <si>
    <t>48 arVOG_325</t>
  </si>
  <si>
    <t>49 arVOG_327</t>
  </si>
  <si>
    <t>50  arVOG_33</t>
  </si>
  <si>
    <t>51 arVOG_332</t>
  </si>
  <si>
    <t>52 arVOG_334</t>
  </si>
  <si>
    <t>53 arVOG_341</t>
  </si>
  <si>
    <t>54 arVOG_345</t>
  </si>
  <si>
    <t>55 arVOG_349</t>
  </si>
  <si>
    <t>56 arVOG_361</t>
  </si>
  <si>
    <t>57  arVOG_37</t>
  </si>
  <si>
    <t>58 arVOG_382</t>
  </si>
  <si>
    <t>61 arVOG_406</t>
  </si>
  <si>
    <t>62 arVOG_413</t>
  </si>
  <si>
    <t>63 arVOG_454</t>
  </si>
  <si>
    <t>64  arVOG_48</t>
  </si>
  <si>
    <t>65 arVOG_491</t>
  </si>
  <si>
    <t>66 arVOG_494</t>
  </si>
  <si>
    <t>67  arVOG_53</t>
  </si>
  <si>
    <t>69 arVOG_536</t>
  </si>
  <si>
    <t>70 arVOG_546</t>
  </si>
  <si>
    <t>71 arVOG_555</t>
  </si>
  <si>
    <t>72  arVOG_56</t>
  </si>
  <si>
    <t>73 arVOG_568</t>
  </si>
  <si>
    <t>74 arVOG_574</t>
  </si>
  <si>
    <t>75   arVOG_6</t>
  </si>
  <si>
    <t>76 arVOG_602</t>
  </si>
  <si>
    <t>77 arVOG_612</t>
  </si>
  <si>
    <t>78 arVOG_648</t>
  </si>
  <si>
    <t>79 arVOG_656</t>
  </si>
  <si>
    <t>80 arVOG_661</t>
  </si>
  <si>
    <t>81  arVOG_67</t>
  </si>
  <si>
    <t>82 arVOG_680</t>
  </si>
  <si>
    <t>83 arVOG_681</t>
  </si>
  <si>
    <t>84 arVOG_704</t>
  </si>
  <si>
    <t>85 arVOG_741</t>
  </si>
  <si>
    <t>87  arVOG_79</t>
  </si>
  <si>
    <t>88  arVOG_97</t>
  </si>
  <si>
    <t>89 arVOG_227</t>
  </si>
  <si>
    <t>90 arVOG_471</t>
  </si>
  <si>
    <t>91 arVOG_383</t>
  </si>
  <si>
    <t>92  arVOG_13</t>
  </si>
  <si>
    <t>93  arVOG_36</t>
  </si>
  <si>
    <t>94  arVOG_12</t>
  </si>
  <si>
    <t>1  arVOG_100</t>
  </si>
  <si>
    <t>2   arVOG_15</t>
  </si>
  <si>
    <t>3  arVOG_172</t>
  </si>
  <si>
    <t>4  arVOG_206</t>
  </si>
  <si>
    <t>5  arVOG_231</t>
  </si>
  <si>
    <t>6  arVOG_345</t>
  </si>
  <si>
    <t>7  arVOG_361</t>
  </si>
  <si>
    <t>8  arVOG_454</t>
  </si>
  <si>
    <t>9  arVOG_457</t>
  </si>
  <si>
    <t>10 arVOG_546</t>
  </si>
  <si>
    <t>12  arVOG_67</t>
  </si>
  <si>
    <t>13 arVOG_676</t>
  </si>
  <si>
    <t>14  arVOG_68</t>
  </si>
  <si>
    <t>15  arVOG_73</t>
  </si>
  <si>
    <t>16  arVOG_78</t>
  </si>
  <si>
    <t>17 arVOG_137</t>
  </si>
  <si>
    <t>18  arVOG_32</t>
  </si>
  <si>
    <t>19 arVOG_490</t>
  </si>
  <si>
    <t>Metagenomes</t>
  </si>
  <si>
    <t>Arcahaeal</t>
  </si>
  <si>
    <t>Bacterial</t>
  </si>
  <si>
    <t>Eukaryotic</t>
  </si>
  <si>
    <t>None</t>
  </si>
  <si>
    <t>Total</t>
  </si>
  <si>
    <t>Thermal</t>
  </si>
  <si>
    <t>Percantage</t>
  </si>
  <si>
    <t>Count</t>
  </si>
  <si>
    <t xml:space="preserve">             archaeal eukaryotic  phage</t>
  </si>
  <si>
    <t xml:space="preserve">  archaeal      22157        593    273</t>
  </si>
  <si>
    <t xml:space="preserve">  eukaryotic        1     957589  10139</t>
  </si>
  <si>
    <t xml:space="preserve">  none           1849     242841  27888</t>
  </si>
  <si>
    <t xml:space="preserve">  phage           488       7396 953270</t>
  </si>
  <si>
    <t>archaeal</t>
  </si>
  <si>
    <t>eukaryotic</t>
  </si>
  <si>
    <t>bacterial</t>
  </si>
  <si>
    <t>none</t>
  </si>
  <si>
    <t>none as percentage</t>
  </si>
  <si>
    <t>genome</t>
  </si>
  <si>
    <t>archaeal_score</t>
  </si>
  <si>
    <t>phage_score</t>
  </si>
  <si>
    <t>eukaryotic_score</t>
  </si>
  <si>
    <t>call</t>
  </si>
  <si>
    <t>difference.percentage</t>
  </si>
  <si>
    <t>protein.counts</t>
  </si>
  <si>
    <t>Turkey_stool_associated_circular_ssDNA_virus_strain_TuSCV_complete_genome.]</t>
  </si>
  <si>
    <t>Methanothermobacter_wolfeii]</t>
  </si>
  <si>
    <t>Halovirus_VNH-1]</t>
  </si>
  <si>
    <t>Haloarcula_hispanica_pleomorphic_virus_2]</t>
  </si>
  <si>
    <t>Haloarcula_hispanica_pleomorphic_virus_1]</t>
  </si>
  <si>
    <t>Microvirus_CA82_complete_genome.]</t>
  </si>
  <si>
    <t>Marine_gokushovirus_isolate_SI1_complete_genome.]</t>
  </si>
  <si>
    <t>Halorubrum_pleomorphic_virus_1]</t>
  </si>
  <si>
    <t>Halorubrum_pleomorphic_virus_6_complete_genome.]</t>
  </si>
  <si>
    <t>Halorubrum_pleomorphic_virus_6]</t>
  </si>
  <si>
    <t>Halorubrum_pleomorphic_virus_3_complete_genome.]</t>
  </si>
  <si>
    <t>Halorubrum_pleomorphic_virus_3]</t>
  </si>
  <si>
    <t>Hyperthermophilic_Archaeal_Virus_2_complete_genome.]</t>
  </si>
  <si>
    <t>Hyperthermophilic_Archaeal_Virus_2]</t>
  </si>
  <si>
    <t>Halogeometricum_pleomorphic_virus_1_complete_genome.]</t>
  </si>
  <si>
    <t>Halorubrum_pleomorphic_virus_2_complete_genome.]</t>
  </si>
  <si>
    <t>Halogeometricum_pleomorphic_virus_1]</t>
  </si>
  <si>
    <t>Halorubrum_pleomorphic_virus_2]</t>
  </si>
  <si>
    <t>Aeropyrum_pernix_ovoid_virus_1]</t>
  </si>
  <si>
    <t>Metallosphaera_turreted_icosahedral_virus]</t>
  </si>
  <si>
    <t>TPA:_Aeropyrum_pernix_ovoid_virus_1_complete_genome]</t>
  </si>
  <si>
    <t>Sulfolobales_Mexican_fusellovirus_1_complete_genome.]</t>
  </si>
  <si>
    <t>Sulfolobales_Mexican_fusellovirus_1]</t>
  </si>
  <si>
    <t>Pyrococcus_abyssi_virus_1_complete_genome.]</t>
  </si>
  <si>
    <t>Thermococcus_prieurii_virus_1]</t>
  </si>
  <si>
    <t>Sulfolobus_spindle-shaped_virus_Kamchatka-1_complete_genome.]</t>
  </si>
  <si>
    <t>Sulfolobus_virus_Kamchatka_1]</t>
  </si>
  <si>
    <t>Sulfolobus_spindle-shaped_virus_1]</t>
  </si>
  <si>
    <t>Sulfolobus_virus_1_complete_genome_(provirus)]</t>
  </si>
  <si>
    <t>Methanobacterium_phage_psiM2]</t>
  </si>
  <si>
    <t>Sulfolobus_spindle-shaped_virus_7_complete_genome.]</t>
  </si>
  <si>
    <t>Sulfolobus_spindle-shaped_virus_7]</t>
  </si>
  <si>
    <t>Aeropyrum_globular_virus_1]</t>
  </si>
  <si>
    <t>Sulfolobus_spindle-shaped_virus_6_complete_genome.]</t>
  </si>
  <si>
    <t>Sulfolobus_spindle-shaped_virus_6]</t>
  </si>
  <si>
    <t>Sulfolobus_turreted_icosahedral_virus_2_complete_genome.]</t>
  </si>
  <si>
    <t>Sulfolobus_turreted_icosahedral_virus_2]</t>
  </si>
  <si>
    <t>Fusellovirus_SSV2_complete_genome.]</t>
  </si>
  <si>
    <t>Sulfolobus_spindle-shaped_virus_2]</t>
  </si>
  <si>
    <t>Sulfolobus_spindle-shaped_virus_4_complete_genome.]</t>
  </si>
  <si>
    <t>Sulfolobus_spindle-shaped_virus_4]</t>
  </si>
  <si>
    <t>Sulfolobus_spindle-shaped_virus_5_complete_genome.]</t>
  </si>
  <si>
    <t>Sulfolobus_spindle-shaped_virus_5]</t>
  </si>
  <si>
    <t>Methanothermobacter_phage_psiM100]</t>
  </si>
  <si>
    <t>His2_virus_complete_genome.]</t>
  </si>
  <si>
    <t>His2_virus]</t>
  </si>
  <si>
    <t>His_1_virus]</t>
  </si>
  <si>
    <t>His1_virus_complete_genome.]</t>
  </si>
  <si>
    <t>Sulfolobus_turreted_icosahedral_virus_1]</t>
  </si>
  <si>
    <t>Sulfolobus_turreted_icosahedral_virus_complete_genome.]</t>
  </si>
  <si>
    <t>Methanothermobacter_wolfeii_prophage_psiM100_complete_genome;_flanked_by_Methanothermobacter_wolfeii_MTW1216_(mtw1216)_and_MTW1215_(mtw1215)_genes_complete_cds.]</t>
  </si>
  <si>
    <t>Stygiolobus_rod-shaped_virus]</t>
  </si>
  <si>
    <t>Sulfolobales_Mexican_rudivirus_1_complete_genome.]</t>
  </si>
  <si>
    <t>Sulfolobales_Mexican_rudivirus_1]</t>
  </si>
  <si>
    <t>Sulfolobus_spindle-shaped_virus_Ragged_Hills_complete_genome.]</t>
  </si>
  <si>
    <t>Sulfolobus_virus_Ragged_Hills]</t>
  </si>
  <si>
    <t>Thermoproteus_tenax_virus_1_(TTV1)_genome]</t>
  </si>
  <si>
    <t>Acidianus_spindle-shaped_virus_1_complete_genome.]</t>
  </si>
  <si>
    <t>Acidianus_spindle-shaped_virus_1]</t>
  </si>
  <si>
    <t>Thermoproteus_tenax_spherical_virus_1_complete_genome.]</t>
  </si>
  <si>
    <t>Thermoproteus_tenax_spherical_virus_1]</t>
  </si>
  <si>
    <t>Pyrobaculum_filamentous_virus_1]</t>
  </si>
  <si>
    <t>Acidianus_filamentous_virus_1]</t>
  </si>
  <si>
    <t>Acidianus_filamentus_virus_1_complete_genome]</t>
  </si>
  <si>
    <t>Hyperthermophilic_Archaeal_Virus_1_complete_genome.]</t>
  </si>
  <si>
    <t>Hyperthermophilic_Archaeal_Virus_1]</t>
  </si>
  <si>
    <t>Acidianus_rod-shaped_virus_1_complete_viral_genome]</t>
  </si>
  <si>
    <t>Acidianus_rod-shaped_virus_1]</t>
  </si>
  <si>
    <t>Haloarcula_hispanica_icosahedral_virus_2_complete_genome.]</t>
  </si>
  <si>
    <t>Haloarcula_hispanica_icosahedral_virus_2]</t>
  </si>
  <si>
    <t>Acidianus_rod-shaped_virus_2]</t>
  </si>
  <si>
    <t>Sulfolobus_islandicus_rudivirus_3]</t>
  </si>
  <si>
    <t>Sulfolobus_islandicus_rod-shaped_virus_1]</t>
  </si>
  <si>
    <t>Sulfolobus_virus_SIRV-1_complete_viral_genome]</t>
  </si>
  <si>
    <t>Sulfolobus_islandicus_rudivirus_1_variant_XX_complete_genome]</t>
  </si>
  <si>
    <t>Pyrobaculum_spherical_virus_complete_genome]</t>
  </si>
  <si>
    <t>Pyrobaculum_spherical_virus]</t>
  </si>
  <si>
    <t>Haloarcula_hispanica_virus_PH1]</t>
  </si>
  <si>
    <t>Halovirus_PH1_complete_genome.]</t>
  </si>
  <si>
    <t>Sulfolobus_islandicus_rod-shaped_virus_10]</t>
  </si>
  <si>
    <t>Sulfolobus_islandicus_rod-shaped_virus_11]</t>
  </si>
  <si>
    <t>Podovirus_Lau218_strain_TahiMoana_complete_genome.]</t>
  </si>
  <si>
    <t>phage</t>
  </si>
  <si>
    <t>Sulfolobus_monocaudavirus_SMV1_complete_genome]</t>
  </si>
  <si>
    <t>Sulfolobus_monocaudavirus_SMV1]</t>
  </si>
  <si>
    <t>Sulfolobus_islandicus_rod-shaped_virus_7]</t>
  </si>
  <si>
    <t>Acidianus_filamentous_virus_2_partial_genome]</t>
  </si>
  <si>
    <t>Acidianus_filamentous_virus_2]</t>
  </si>
  <si>
    <t>Halovirus_HSTV-1_complete_genome.]</t>
  </si>
  <si>
    <t>Halovirus_HSTV-1]</t>
  </si>
  <si>
    <t>Aeropyrum_pernix_spindle-shaped_virus_1]</t>
  </si>
  <si>
    <t>TPA:_Aeropyrum_pernix_spindle-shaped_virus_1_complete_genome]</t>
  </si>
  <si>
    <t>Acidianus_bottle-shaped_virus_2]</t>
  </si>
  <si>
    <t>Sulfolobus_islandicus_rod-shaped_virus_2]</t>
  </si>
  <si>
    <t>Sulfolobus_virus_SIRV-2_genomic_DNA]</t>
  </si>
  <si>
    <t>Thermococcus_prieurii_virus_1_complete_genome.]</t>
  </si>
  <si>
    <t>Sulfolobus_islandicus_rod-shaped_virus_4]</t>
  </si>
  <si>
    <t>Sulfolobus_islandicus_rod-shaped_virus_6]</t>
  </si>
  <si>
    <t>Haloarcula_hispanica_virus_SH1]</t>
  </si>
  <si>
    <t>Haloarcula_phage_SH1_complete_genome.]</t>
  </si>
  <si>
    <t>Aeropyrum_coil-shaped_virus_complete_genome]</t>
  </si>
  <si>
    <t>Acidianus_filamentous_virus_7_partial_viral_genome]</t>
  </si>
  <si>
    <t>Acidianus_filamentous_virus_7]</t>
  </si>
  <si>
    <t>Acidianus_bottle-shaped_virus_complete_genome.]</t>
  </si>
  <si>
    <t>Acidianus_bottle-shaped_virus]</t>
  </si>
  <si>
    <t>Sulfolobus_islandicus_rod-shaped_virus_5]</t>
  </si>
  <si>
    <t>Sulfolobus_islandicus_rod-shaped_virus_9]</t>
  </si>
  <si>
    <t>Sulfolobales_Virus_YNP2]</t>
  </si>
  <si>
    <t>Acidianus_filamentous_virus_8_partial_viral_genome]</t>
  </si>
  <si>
    <t>Acidianus_filamentous_virus_8]</t>
  </si>
  <si>
    <t>Sulfolobus_islandicus_rod-shaped_virus_8]</t>
  </si>
  <si>
    <t>Sulfolobus_monocaudavirus_SMV2]</t>
  </si>
  <si>
    <t>Acidianus_filamentous_virus_6_partial_viral_genome]</t>
  </si>
  <si>
    <t>Acidianus_filamentous_virus_6]</t>
  </si>
  <si>
    <t>Acidianus_bottle-shaped_virus_3]</t>
  </si>
  <si>
    <t>Acidianus_filamentous_virus_3_partial_viral_genome]</t>
  </si>
  <si>
    <t>Acidianus_filamentous_virus_3]</t>
  </si>
  <si>
    <t>Sulfolobus_monocaudavirus_SMV4]</t>
  </si>
  <si>
    <t>Archaeal_BJ1_virus_complete_genome]</t>
  </si>
  <si>
    <t>Archaeal_BJ1_virus]</t>
  </si>
  <si>
    <t>Sulfolobales_virus_YNP1]</t>
  </si>
  <si>
    <t>Acidianus_two-tailed_virus_complete_viral_genome]</t>
  </si>
  <si>
    <t>Acidianus_two-tailed_virus]</t>
  </si>
  <si>
    <t>Halovirus_HRTV-4]</t>
  </si>
  <si>
    <t>Acidianus_filamentous_virus_9_complete_genome.]</t>
  </si>
  <si>
    <t>Acidianus_filamentous_virus_9]</t>
  </si>
  <si>
    <t>Sulfolobus_islandicus_filamentous_virus_partial_genome.]</t>
  </si>
  <si>
    <t>Sulfolobus_islandicus_filamentous_virus]</t>
  </si>
  <si>
    <t>Halovirus_HHTV-1]</t>
  </si>
  <si>
    <t>Sulfolobus_tengchongensis_spindle-shaped_virus_STSV1_complete_genome]</t>
  </si>
  <si>
    <t>Sulfolobus_virus_STSV1]</t>
  </si>
  <si>
    <t>Sulfolobus_virus_STSV2_complete_genome.]</t>
  </si>
  <si>
    <t>Sulfolobus_virus_STSV2]</t>
  </si>
  <si>
    <t>Halovirus_HCTV-2]</t>
  </si>
  <si>
    <t>Sulfolobus_monocaudavirus_SMV3]</t>
  </si>
  <si>
    <t>Halovirus_HHTV-2]</t>
  </si>
  <si>
    <t>Acidianus_tailed_spindle_virus]</t>
  </si>
  <si>
    <t>Natrialba_phage_PhiCh1]</t>
  </si>
  <si>
    <t>Virus_PhiCh1_complete_genome.]</t>
  </si>
  <si>
    <t>Halovirus_HF1_complete_genome.]</t>
  </si>
  <si>
    <t>Halovirus_HF1]</t>
  </si>
  <si>
    <t>Halovirus_HSTV-2_complete_genome.]</t>
  </si>
  <si>
    <t>Halovirus_HSTV-2]</t>
  </si>
  <si>
    <t>Halovirus_HRTV-7]</t>
  </si>
  <si>
    <t>Halorubrum_phage_HF2_complete_genome.]</t>
  </si>
  <si>
    <t>Halorubrum_phage_HF2]</t>
  </si>
  <si>
    <t>Halovirus_HRTV-5]</t>
  </si>
  <si>
    <t>Halovirus_HRTV-8]</t>
  </si>
  <si>
    <t>Halovirus_HCTV-1]</t>
  </si>
  <si>
    <t>Halovirus_HCTV-5]</t>
  </si>
  <si>
    <t>Halovirus_HVTV-1_complete_genome.]</t>
  </si>
  <si>
    <t>Halovirus_HVTV-1]</t>
  </si>
  <si>
    <t>Halovirus_HGTV-1]</t>
  </si>
  <si>
    <t>i1</t>
  </si>
  <si>
    <t>virus</t>
  </si>
  <si>
    <t>dna</t>
  </si>
  <si>
    <t>main_lineage</t>
  </si>
  <si>
    <t>specific_lineage</t>
  </si>
  <si>
    <t>i2</t>
  </si>
  <si>
    <t>Acidianus_bottle-shaped_virus</t>
  </si>
  <si>
    <t>Viruses</t>
  </si>
  <si>
    <t>Ampullaviridae</t>
  </si>
  <si>
    <t>Ampullavirus.</t>
  </si>
  <si>
    <t>Acidianus_filamentous_virus_1</t>
  </si>
  <si>
    <t>Ligamenvirales</t>
  </si>
  <si>
    <t>Lipothrixviridae</t>
  </si>
  <si>
    <t>Gammalipothrixvirus.</t>
  </si>
  <si>
    <t>Acidianus_filamentous_virus_2</t>
  </si>
  <si>
    <t>Deltalipothrixvirus.</t>
  </si>
  <si>
    <t>Acidianus_filamentous_virus_3</t>
  </si>
  <si>
    <t>Betalipothrixvirus.</t>
  </si>
  <si>
    <t>Acidianus_filamentous_virus_6</t>
  </si>
  <si>
    <t>Acidianus_filamentous_virus_7</t>
  </si>
  <si>
    <t>Acidianus_filamentous_virus_8</t>
  </si>
  <si>
    <t>Acidianus_filamentous_virus_9</t>
  </si>
  <si>
    <t>Acidianus_rod-shaped_virus_1</t>
  </si>
  <si>
    <t>Rudiviridae</t>
  </si>
  <si>
    <t>Rudivirus.</t>
  </si>
  <si>
    <t>Acidianus_spindle-shaped_virus_1</t>
  </si>
  <si>
    <t>Fuselloviridae</t>
  </si>
  <si>
    <t>Betafusellovirus.</t>
  </si>
  <si>
    <t>Acidianus_two-tailed_virus</t>
  </si>
  <si>
    <t>Bicaudaviridae</t>
  </si>
  <si>
    <t>Bicaudavirus.</t>
  </si>
  <si>
    <t>Aeropyrum_coil-shaped_virus</t>
  </si>
  <si>
    <t>Viruses;ssDNA_viruses;Spiraviridae;Alphaspiravirus.</t>
  </si>
  <si>
    <t>ssDNA_viruses</t>
  </si>
  <si>
    <t>Spiraviridae</t>
  </si>
  <si>
    <t>Alphaspiravirus.</t>
  </si>
  <si>
    <t>NA</t>
  </si>
  <si>
    <t>Aeropyrum_pernix_ovoid_virus_1</t>
  </si>
  <si>
    <t>Guttaviridae</t>
  </si>
  <si>
    <t>Betaguttavirus.</t>
  </si>
  <si>
    <t>Aeropyrum_pernix_spindle-shaped_virus_1</t>
  </si>
  <si>
    <t>Viruses;unclassified_archaeal_viruses.</t>
  </si>
  <si>
    <t>unclassified_archaeal_viruses.</t>
  </si>
  <si>
    <t>Archaeal_BJ1_virus</t>
  </si>
  <si>
    <t>Caudovirales</t>
  </si>
  <si>
    <t>Siphoviridae.</t>
  </si>
  <si>
    <t>Bacillus_virus_1</t>
  </si>
  <si>
    <t>Caudovirales.</t>
  </si>
  <si>
    <t>Dragonfly_orbiculatusvirus</t>
  </si>
  <si>
    <t>Viruses;ssDNA_viruses;unclassified_ssDNA_viruses.</t>
  </si>
  <si>
    <t>unclassified_ssDNA_viruses.</t>
  </si>
  <si>
    <t>Eel_River_basin_pequenovirus</t>
  </si>
  <si>
    <t>Viruses;ssDNA_viruses;Microviridae;unclassified_Microviridae;</t>
  </si>
  <si>
    <t>Microviridae</t>
  </si>
  <si>
    <t>unclassified_Microviridae</t>
  </si>
  <si>
    <t>Pequenovirus.</t>
  </si>
  <si>
    <t>Geobacillus_virus_E2</t>
  </si>
  <si>
    <t>Viruses;unclassified_bacterial_viruses.</t>
  </si>
  <si>
    <t>unclassified_bacterial_viruses.</t>
  </si>
  <si>
    <t>Haloarcula_hispanica_icosahedral_virus_2</t>
  </si>
  <si>
    <t>Viruses;Virus_families_not_assigned_to_an_order;Sphaerolipoviridae;</t>
  </si>
  <si>
    <t>Virus_families_not_assigned_to_an_order</t>
  </si>
  <si>
    <t>Sphaerolipoviridae</t>
  </si>
  <si>
    <t>Alphasphaerolipovirus.</t>
  </si>
  <si>
    <t>Haloarcula_hispanica_virus_SH1</t>
  </si>
  <si>
    <t>Halogeometricum_pleomorphic_virus_1</t>
  </si>
  <si>
    <t>Viruses;Virus_families_not_assigned_to_an_order;Pleolipoviridae.</t>
  </si>
  <si>
    <t>Pleolipoviridae.</t>
  </si>
  <si>
    <t>Halorubrum_phage_HF2</t>
  </si>
  <si>
    <t>unclassified_dsDNA_viruses</t>
  </si>
  <si>
    <t>unclassified_archaeal_dsDNA_viruses;Haloviruses.</t>
  </si>
  <si>
    <t>Halorubrum_pleomorphic_virus_2</t>
  </si>
  <si>
    <t>Viruses;DNA_viruses;Pleolipoviridae.</t>
  </si>
  <si>
    <t>DNA_viruses</t>
  </si>
  <si>
    <t>Halorubrum_pleomorphic_virus_3</t>
  </si>
  <si>
    <t>Halorubrum_pleomorphic_virus_6</t>
  </si>
  <si>
    <t>Halovirus_HF1</t>
  </si>
  <si>
    <t>Halovirus_HSTV-1</t>
  </si>
  <si>
    <t>Halovirus_HSTV-2</t>
  </si>
  <si>
    <t>Halovirus_HVTV-1</t>
  </si>
  <si>
    <t>Haloarcula_hispanica_virus_PH1</t>
  </si>
  <si>
    <t>His2_virus</t>
  </si>
  <si>
    <t>His_1_virus</t>
  </si>
  <si>
    <t>Salterprovirus.</t>
  </si>
  <si>
    <t>Hyperthermophilic_Archaeal_Virus_1</t>
  </si>
  <si>
    <t>unclassified_dsDNA_viruses.</t>
  </si>
  <si>
    <t>Hyperthermophilic_Archaeal_Virus_2</t>
  </si>
  <si>
    <t>IAS_virus</t>
  </si>
  <si>
    <t>Viruses;unclassified_viruses.</t>
  </si>
  <si>
    <t>unclassified_viruses.</t>
  </si>
  <si>
    <t>Marine_gokushovirus</t>
  </si>
  <si>
    <t>Viruses;ssDNA_viruses;Microviridae;Gokushovirinae;</t>
  </si>
  <si>
    <t>Gokushovirinae</t>
  </si>
  <si>
    <t>unclassified_Gokushovirinae.</t>
  </si>
  <si>
    <t>Methanothermobacter_phage_psiM100</t>
  </si>
  <si>
    <t>Methanothermobacter_wolfeii</t>
  </si>
  <si>
    <t>Archaea;Euryarchaeota;Methanobacteria;Methanobacteriales;</t>
  </si>
  <si>
    <t>Archaea</t>
  </si>
  <si>
    <t>Euryarchaeota</t>
  </si>
  <si>
    <t>Methanobacteria</t>
  </si>
  <si>
    <t>Methanobacteriales</t>
  </si>
  <si>
    <t>Methanobacteriaceae;Methanothermobacter.</t>
  </si>
  <si>
    <t>Microviridae_phi-CA82</t>
  </si>
  <si>
    <t>Viruses;ssDNA_viruses;Microviridae;unclassified_Microviridae.</t>
  </si>
  <si>
    <t>unclassified_Microviridae.</t>
  </si>
  <si>
    <t>Natrialba_phage_PhiCh1</t>
  </si>
  <si>
    <t>Myoviridae.</t>
  </si>
  <si>
    <t>Podovirus_Lau218</t>
  </si>
  <si>
    <t>Podoviridae.</t>
  </si>
  <si>
    <t>Pyrobaculum_spherical_virus</t>
  </si>
  <si>
    <t>Globuloviridae</t>
  </si>
  <si>
    <t>Globulovirus.</t>
  </si>
  <si>
    <t>Pyrococcus_abyssi_virus_1</t>
  </si>
  <si>
    <t>unclassified_archaeal_dsDNA_viruses.</t>
  </si>
  <si>
    <t>Sulfolobales_Mexican_fusellovirus_1</t>
  </si>
  <si>
    <t>unclassified_Fuselloviridae.</t>
  </si>
  <si>
    <t>Sulfolobales_Mexican_rudivirus_1</t>
  </si>
  <si>
    <t>Rudivirus;unclassified_Rudivirus.</t>
  </si>
  <si>
    <t>Sulfolobus_islandicus_filamentous_virus</t>
  </si>
  <si>
    <t>Sulfolobus_islandicus_rod-shaped_virus_1</t>
  </si>
  <si>
    <t>Sulfolobus_islandicus_rudivirus_1_variant_XX</t>
  </si>
  <si>
    <t>Sulfolobus_islandicus_rod-shaped_virus_2</t>
  </si>
  <si>
    <t>Sulfolobus_monocaudavirus_SMV1</t>
  </si>
  <si>
    <t>Sulfolobus_spindle-shaped_virus_1</t>
  </si>
  <si>
    <t>Alphafusellovirus.</t>
  </si>
  <si>
    <t>Sulfolobus_spindle-shaped_virus_2</t>
  </si>
  <si>
    <t>Sulfolobus_spindle-shaped_virus_4</t>
  </si>
  <si>
    <t>Sulfolobus_spindle-shaped_virus_5</t>
  </si>
  <si>
    <t>Sulfolobus_spindle-shaped_virus_6</t>
  </si>
  <si>
    <t>Sulfolobus_spindle-shaped_virus_7</t>
  </si>
  <si>
    <t>Sulfolobus_turreted_icosahedral_virus_1</t>
  </si>
  <si>
    <t>Turriviridae</t>
  </si>
  <si>
    <t>Alphaturrivirus.</t>
  </si>
  <si>
    <t>Sulfolobus_turreted_icosahedral_virus_2</t>
  </si>
  <si>
    <t>Sulfolobus_virus_Kamchatka_1</t>
  </si>
  <si>
    <t>Sulfolobus_virus_Ragged_Hills</t>
  </si>
  <si>
    <t>Sulfolobus_virus_STSV1</t>
  </si>
  <si>
    <t>unclassified_Bicaudaviridae.</t>
  </si>
  <si>
    <t>Sulfolobus_virus_STSV2</t>
  </si>
  <si>
    <t>Thermococcus_prieurii_virus_1</t>
  </si>
  <si>
    <t>Thermoproteus_tenax_spherical_virus_1</t>
  </si>
  <si>
    <t>Thermoproteus_tenax_virus_1</t>
  </si>
  <si>
    <t>Turkey_stool_associated_circular_ssDNA_virus</t>
  </si>
  <si>
    <t>Viruses;dsDNA_viruses _no_RNA_stage;Ampullaviridae;Ampullavirus.</t>
  </si>
  <si>
    <t>dsDNA_viruses _no_RNA_stage</t>
  </si>
  <si>
    <t>Viruses;dsDNA_viruses _no_RNA_stage;Ligamenvirales;Lipothrixviridae;</t>
  </si>
  <si>
    <t>Viruses;dsDNA_viruses _no_RNA_stage;Ligamenvirales;Rudiviridae;</t>
  </si>
  <si>
    <t>Viruses;dsDNA_viruses _no_RNA_stage;Fuselloviridae;Betafusellovirus.</t>
  </si>
  <si>
    <t>Viruses;dsDNA_viruses _no_RNA_stage;Bicaudaviridae;Bicaudavirus.</t>
  </si>
  <si>
    <t>Viruses;dsDNA_viruses _no_RNA_stage;Guttaviridae;Betaguttavirus.</t>
  </si>
  <si>
    <t>Viruses;dsDNA_viruses _no_RNA_stage;Caudovirales;Siphoviridae.</t>
  </si>
  <si>
    <t>Viruses;dsDNA_viruses _no_RNA_stage;Caudovirales.</t>
  </si>
  <si>
    <t>Viruses;dsDNA_viruses _no_RNA_stage;unclassified_dsDNA_viruses;</t>
  </si>
  <si>
    <t>Viruses;dsDNA_viruses _no_RNA_stage;Salterprovirus.</t>
  </si>
  <si>
    <t>Viruses;dsDNA_viruses _no_RNA_stage;unclassified_dsDNA_viruses.</t>
  </si>
  <si>
    <t>Viruses;dsDNA_viruses _no_RNA_stage;Caudovirales;Myoviridae.</t>
  </si>
  <si>
    <t>Viruses;dsDNA_viruses _no_RNA_stage;Caudovirales;Podoviridae.</t>
  </si>
  <si>
    <t>Viruses;dsDNA_viruses _no_RNA_stage;Globuloviridae;Globulovirus.</t>
  </si>
  <si>
    <t>Viruses;dsDNA_viruses _no_RNA_stage;Fuselloviridae;</t>
  </si>
  <si>
    <t>Viruses;dsDNA_viruses _no_RNA_stage;Fuselloviridae;Alphafusellovirus.</t>
  </si>
  <si>
    <t>Viruses;dsDNA_viruses _no_RNA_stage;Turriviridae;Alphaturrivirus.</t>
  </si>
  <si>
    <t>Viruses;dsDNA_viruses _no_RNA_stage;Bicaudaviridae;</t>
  </si>
  <si>
    <t>Viruses;dsDNA_viruses _no_RNA_stage.</t>
  </si>
  <si>
    <t>dsDNA_viruses _no_RNA_stage.</t>
  </si>
  <si>
    <t>target.name</t>
  </si>
  <si>
    <t>protein_descriptions</t>
  </si>
  <si>
    <t>score</t>
  </si>
  <si>
    <t>genera</t>
  </si>
  <si>
    <t>genomes</t>
  </si>
  <si>
    <t>query.name</t>
  </si>
  <si>
    <t>score.percentage</t>
  </si>
  <si>
    <t>count</t>
  </si>
  <si>
    <t>AFU92006.1_hypothetical_protein_[Sulfolobus_virus_STSV2_complete_genome.]</t>
  </si>
  <si>
    <t>YP_007348271.1_hypothetical_protein_STSV2_27_[Sulfolobus_virus_STSV2]</t>
  </si>
  <si>
    <t>CAH04213.1_hypothetical_protein_[Sulfolobus_tengchongensis_spindle-shaped_virus_STSV1_complete_genome]</t>
  </si>
  <si>
    <t>YP_077223.1_hypothetical_protein_STSV1pORF30_[Sulfolobus_virus_STSV1]</t>
  </si>
  <si>
    <t>YP_009230292.1_hypothetical_protein_ATSV_D131_[Acidianus_tailed_spindle_virus]</t>
  </si>
  <si>
    <t>YP_008058479.1_hypothetical_protein_HRTV5_32_[Halovirus_HRTV-5]</t>
  </si>
  <si>
    <t>AAO61371.1_hypothetical_protein_[Halovirus_HF1_complete_genome.]</t>
  </si>
  <si>
    <t>NP_861660.1_hypothetical_protein_HalHV1gp072_[Halovirus_HF1]</t>
  </si>
  <si>
    <t>YP_008058597.1_hypothetical_protein_HRTV8_32_[Halovirus_HRTV-8]</t>
  </si>
  <si>
    <t>AAL54996.1_hypothetical_protein_[Halorubrum_phage_HF2_complete_genome.]</t>
  </si>
  <si>
    <t>NP_542576.1_hypothetical_protein_HF2p082_[Halorubrum_phage_HF2]</t>
  </si>
  <si>
    <t>AGC34303.1_hypothetical_protein_[Halovirus_HSTV-2_complete_genome.]</t>
  </si>
  <si>
    <t>YP_007379113.1_hypothetical_protein_HSTV2_34_[Halovirus_HSTV-2]</t>
  </si>
  <si>
    <t>YP_008060016.1_hypothetical_protein_HRTV7_32_[Halovirus_HRTV-7]</t>
  </si>
  <si>
    <t>AAG39957.1_putative_large_terminase_subunit_[Methanothermobacter_wolfeii_prophage_psiM100_complete_genome;_flanked_by_Methanothermobacter_wolfeii_MTW1216_(mtw1216)_and_MTW1215_(mtw1215)_genes_complete_cds.]</t>
  </si>
  <si>
    <t>NP_071818.1_putative_large_terminase_subunit_[Methanothermobacter_phage_psiM100]</t>
  </si>
  <si>
    <t>NP_046964.1_large_terminase_subunit_[Methanobacterium_phage_psiM2]</t>
  </si>
  <si>
    <t>CAH04241.1_hypothetical_protein_[Sulfolobus_tengchongensis_spindle-shaped_virus_STSV1_complete_genome]</t>
  </si>
  <si>
    <t>YP_077251.1_hypothetical_protein_STSV1pORF58_[Sulfolobus_virus_STSV1]</t>
  </si>
  <si>
    <t>AFU92035.1_hypothetical_protein_[Sulfolobus_virus_STSV2_complete_genome.]</t>
  </si>
  <si>
    <t>YP_007348300.1_hypothetical_protein_STSV2_56_[Sulfolobus_virus_STSV2]</t>
  </si>
  <si>
    <t>CCD22099.1_hypothetical_protein_[TPA:_Aeropyrum_pernix_spindle-shaped_virus_1_complete_genome]</t>
  </si>
  <si>
    <t>YP_009177741.1_hypothetical_protein_[Aeropyrum_pernix_spindle-shaped_virus_1]</t>
  </si>
  <si>
    <t>CAH69411.1_hypothetical_protein_[Acidianus_filamentous_virus_2_partial_genome]</t>
  </si>
  <si>
    <t>YP_001496949.1_hypothetical_protein_AFV2_gp24_[Acidianus_filamentous_virus_2]</t>
  </si>
  <si>
    <t>YP_009216765.1_hypothetical_protein_[Sulfolobales_Virus_YNP2]</t>
  </si>
  <si>
    <t>YP_009219272.1_hypothetical_protein_[Sulfolobus_monocaudavirus_SMV2]</t>
  </si>
  <si>
    <t>YP_008058697.1_hypothetical_protein_HHTV1_7_[Halovirus_HHTV-1]</t>
  </si>
  <si>
    <t>YP_008059590.1_hypothetical_protein_DNAM5_28_[Halovirus_HCTV-1]</t>
  </si>
  <si>
    <t>ACZ35786.1_unknown_[Sulfolobus_spindle-shaped_virus_7_complete_genome.]</t>
  </si>
  <si>
    <t>YP_003331499.1_hypothetical_protein_SSSV7_gp16_[Sulfolobus_spindle-shaped_virus_7]</t>
  </si>
  <si>
    <t>ABP73429.1_hypothetical_protein_[Acidianus_bottle-shaped_virus_complete_genome.]</t>
  </si>
  <si>
    <t>YP_001210343.1_hypothetical_protein_ABV_gp39_[Acidianus_bottle-shaped_virus]</t>
  </si>
  <si>
    <t>YP_009230317.1_hypothetical_protein_ATSV_F122_[Acidianus_tailed_spindle_virus]</t>
  </si>
  <si>
    <t>YP_009211307.1_hypothetical_protein_[Acidianus_bottle-shaped_virus_2]</t>
  </si>
  <si>
    <t>ABP73428.1_hypothetical_protein_[Acidianus_bottle-shaped_virus_complete_genome.]</t>
  </si>
  <si>
    <t>YP_001210342.1_hypothetical_protein_ABV_gp38_[Acidianus_bottle-shaped_virus]</t>
  </si>
  <si>
    <t>YP_009197935.1_hypothetical_protein_[Acidianus_bottle-shaped_virus_3]</t>
  </si>
  <si>
    <t>ADJ54247.1_hypothetical_protein_[Hyperthermophilic_Archaeal_Virus_1_complete_genome.]</t>
  </si>
  <si>
    <t>YP_003773422.1_hypothetical_protein_HAV1_gp24_[Hyperthermophilic_Archaeal_Virus_1]</t>
  </si>
  <si>
    <t>CAH04191.1_hypothetical_protein_[Sulfolobus_tengchongensis_spindle-shaped_virus_STSV1_complete_genome]</t>
  </si>
  <si>
    <t>YP_077201.1_hypothetical_protein_STSV1pORF8_[Sulfolobus_virus_STSV1]</t>
  </si>
  <si>
    <t>CAD98956.1_hypothetical_protein_[Acidianus_filamentus_virus_1_complete_genome]</t>
  </si>
  <si>
    <t>YP_003752.1_hypothetical_protein_AFV1_ORF146_[Acidianus_filamentous_virus_1]</t>
  </si>
  <si>
    <t>YP_009226302.1_hypothetical_protein_[Sulfolobus_monocaudavirus_SMV3]</t>
  </si>
  <si>
    <t>YP_009094227.1_hypothetical_protein_[Stygiolobus_rod-shaped_virus]</t>
  </si>
  <si>
    <t>AAQ94371.1_ORF_F58_[Sulfolobus_spindle-shaped_virus_Kamchatka-1_complete_genome.]</t>
  </si>
  <si>
    <t>NP_963974.1_ORF_F58_[Sulfolobus_virus_Kamchatka_1]</t>
  </si>
  <si>
    <t>AAL54946.1_hypothetical_protein_[Halorubrum_phage_HF2_complete_genome.]</t>
  </si>
  <si>
    <t>AAO61323.1_hypothetical_protein_[Halovirus_HF1_complete_genome.]</t>
  </si>
  <si>
    <t>NP_542523.1_hypothetical_protein_HF2p029_[Halorubrum_phage_HF2]</t>
  </si>
  <si>
    <t>NP_861612.1_hypothetical_protein_HalHV1gp024_[Halovirus_HF1]</t>
  </si>
  <si>
    <t>YP_008058533.1_hypothetical_protein_HRTV5_89_[Halovirus_HRTV-5]</t>
  </si>
  <si>
    <t>YP_008058654.1_hypothetical_protein_HRTV8_92_[Halovirus_HRTV-8]</t>
  </si>
  <si>
    <t>AGC34346.1_hypothetical_protein_[Halovirus_HSTV-2_complete_genome.]</t>
  </si>
  <si>
    <t>YP_007379157.1_hypothetical_protein_HSTV2_79_[Halovirus_HSTV-2]</t>
  </si>
  <si>
    <t>YP_008060062.1_hypothetical_protein_HRTV7_79_[Halovirus_HRTV-7]</t>
  </si>
  <si>
    <t>CAH04219.1_hypothetical_protein_[Sulfolobus_tengchongensis_spindle-shaped_virus_STSV1_complete_genome]</t>
  </si>
  <si>
    <t>YP_077229.1_hypothetical_protein_STSV1pORF36_[Sulfolobus_virus_STSV1]</t>
  </si>
  <si>
    <t>AFU92012.1_hypothetical_protein_[Sulfolobus_virus_STSV2_complete_genome.]</t>
  </si>
  <si>
    <t>YP_007348277.1_hypothetical_protein_STSV2_33_[Sulfolobus_virus_STSV2]</t>
  </si>
  <si>
    <t>YP_009230283.1_hypothetical_protein_ATSV_D158_[Acidianus_tailed_spindle_virus]</t>
  </si>
  <si>
    <t>YP_008059081.1_thymidylate_synthase_[Halovirus_HCTV-5]</t>
  </si>
  <si>
    <t>thymidylate_synthase:thymidylate_synthetase:putative_phage_C31_protein_gp16-like_protein:hypothetical protein:thymidylate_synthase_ThyX:putative_thymidylate_synthase: thymidylate_synthase: envelope glycoprotein UL33 Elephant endotheliotropic herpesvirus 5: envelope glycoprotein UL33 Elephantid betaherpesvirus 1</t>
  </si>
  <si>
    <t>Halovirus_HGTV-1:Halovirus_HVTV-1_complete_genome.:Halorubrum_phage_HF2_complete_genome.:Halovirus_HCTV-1:Sulfolobus_virus_Ragged_Hills:Podovirus_Lau218_strain_TahiMoana_complete_genome.:Halovirus_HCTV-5:Halovirus_HSTV-2:Pseudomonas_phage_KPP12: Escherichia_phage_ECML-117:NC_022098.1: NC_004740.1: NC_024696.1: NC_020474.2</t>
  </si>
  <si>
    <t>arVOG_56:baPOG_15424:euVOG_4352</t>
  </si>
  <si>
    <t>0.64:0.74:0.28</t>
  </si>
  <si>
    <t>thymidylate_synthase:thymidylate_synthetase:putative_phage_C31_protein_gp16-like_protein:hypothetical protein:thymidylate_synthase_ThyX:putative_thymidylate_synthase: thymidylate_synthase: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</si>
  <si>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Halovirus_HGTV-1:Halovirus_HVTV-1_complete_genome.:Halorubrum_phage_HF2_complete_genome.:Halovirus_HCTV-1:Sulfolobus_virus_Ragged_Hills:Podovirus_Lau218_strain_TahiMoana_complete_genome.:Halovirus_HCTV-5:Halovirus_HSTV-2:Pseudomonas_phage_KPP12: Escherichia_phage_ECML-117:NC_010712.1: NC_001664.3: NC_013756.1: NC_011702.1: NC_016081.1: NC_009992.1: NC_010178.1: NC_000852.5</t>
  </si>
  <si>
    <t>arVOG_56:baPOG_15424:euVOG_1403</t>
  </si>
  <si>
    <t>0.64:0.74:0.73</t>
  </si>
  <si>
    <t>thymidylate_synthase:thymidylate_synthetase:putative_phage_C31_protein_gp16-like_protein:hypothetical protein:thymidylate_synthase_ThyX:predicted_alternative_thymidylate_synthase: ThyX: ThyX-like_protein: gp48: gp53: thymidylate_synthase_ThyX: thymidylate_synthase-like_protein: RP_thymidylate_synthase: thymidylate_synthase: gp51: flavin-dependentthymidylate_synthase: gp16: gp42: FAD-dependent_thymidylate_synthase: gp47: gp41: Thy1_putative_thymidylate_synthase_complementing_protein: gp45: thymidylate_synthetase: putative_ThyX: gp43: envelope glycoprotein UL33 Elephant endotheliotropic herpesvirus 5: envelope glycoprotein UL33 Elephantid betaherpesvirus 1</t>
  </si>
  <si>
    <t>Halovirus_HGTV-1:Halovirus_HVTV-1_complete_genome.:Halorubrum_phage_HF2_complete_genome.:Halovirus_HCTV-1:Sulfolobus_virus_Ragged_Hills:Podovirus_Lau218_strain_TahiMoana_complete_genome.:Halovirus_HCTV-5:Halovirus_HSTV-2:Clostridium_phage_phi13O_complete_genome.: Clostridium_phage_phi9O_complete_genome.: Mycobacterium_phage_CloudWang3: Mycobacterium_phage_First_complete_genome.: Mycobacterium_phage_Wonder_complete_genome.: Mycobacterium_phage_Dhanush_complete_genome.: Mycobacterium_phage_Equemioh13_complete_genome.: Mycobacterium_phage_Blue7_complete_genome.: Brevibacillus_phage_Jenst: Mycobacterium_phage_Theia: Gordonia_phage_GordDuk1: Mycobacterium_phage_Power_complete_genome.: Mycobacterium_phage_Chy4: Mycobacterium_phage_Swirley: Mycobacteriophage_Che12_complete_genome.: Mycobacterium_phage_EricB_complete_genome.: Mycobacterium_phage_SWU1_complete_genome.: Mycobacterium_phage_Gaia_complete_genome.: Streptomyces_virus_phiC31: Mycobacterium_phage_RhynO: Mycobacterium_phage_Airmid_complete_genome.: Mycobacterium_phage_EagleEye: Gordonia_phage_Rosalind: Mycobacterium_phage_Phantastic: Mycobacterium_phage_Serenity: Gordonia_phage_OneUp: Gordonia_phage_Gmala1_complete_genome.: Mycobacterium_phage_Goose_complete_genome.: Rhodococcus_phage_RER2: Rhodococcus_phage_RGL3_complete_genome.: Mycobacterium_phage_AnnaL29_complete_genome.: Mycobacterium_phage_40AC: Mycobacterium_phage_Pioneer: Gordonia_phage_Remus: Rhodococcus_phage_CosmicSans: Mycobacterium_phage_Cuco_complete_genome.: Rhodococcus_phage_E3_complete_genome.: Mycobacterium_phage_Mulciber: Mycobacterium_phage_Trixie_complete_genome.: Mycobacterium_phage_Twister_complete_genome.: Mycobacterium_phage_Sheen_complete_genome.: Mycobacterium_phage_Chadwick: Mycobacterium_phage_QuinnKiro_complete_genome.: Mycobacterium_phage_UnionJack: Mycobacterium_phage_Phlei: Mycobacterium_phage_Trike: Bacillus_phage_PBC1: Mycobacterium_phage_LittleCherry_complete_genome.: Streptomyce_phage_TG1_complete_genome.: Gordonia_phage_Soups: Gordonia_phage_Yvonnetastic: Gordonia_phage_GMA3: Mycobacteriophage_ElTiger69_complete_genome.:NC_022098.1: NC_004740.1: NC_024696.1: NC_020474.2</t>
  </si>
  <si>
    <t>arVOG_56:baPOG_90:euVOG_4352</t>
  </si>
  <si>
    <t>0.64:0.28:0.28</t>
  </si>
  <si>
    <t>thymidylate_synthase:thymidylate_synthetase:putative_phage_C31_protein_gp16-like_protein:hypothetical protein:thymidylate_synthase_ThyX:predicted_alternative_thymidylate_synthase: ThyX: ThyX-like_protein: gp48: gp53: thymidylate_synthase_ThyX: thymidylate_synthase-like_protein: RP_thymidylate_synthase: thymidylate_synthase: gp51: flavin-dependentthymidylate_synthase: gp16: gp42: FAD-dependent_thymidylate_synthase: gp47: gp41: Thy1_putative_thymidylate_synthase_complementing_protein: gp45: thymidylate_synthetase: putative_ThyX: gp43: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</si>
  <si>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Halovirus_HGTV-1:Halovirus_HVTV-1_complete_genome.:Halorubrum_phage_HF2_complete_genome.:Halovirus_HCTV-1:Sulfolobus_virus_Ragged_Hills:Podovirus_Lau218_strain_TahiMoana_complete_genome.:Halovirus_HCTV-5:Halovirus_HSTV-2:Clostridium_phage_phi13O_complete_genome.: Clostridium_phage_phi9O_complete_genome.: Mycobacterium_phage_CloudWang3: Mycobacterium_phage_First_complete_genome.: Mycobacterium_phage_Wonder_complete_genome.: Mycobacterium_phage_Dhanush_complete_genome.: Mycobacterium_phage_Equemioh13_complete_genome.: Mycobacterium_phage_Blue7_complete_genome.: Brevibacillus_phage_Jenst: Mycobacterium_phage_Theia: Gordonia_phage_GordDuk1: Mycobacterium_phage_Power_complete_genome.: Mycobacterium_phage_Chy4: Mycobacterium_phage_Swirley: Mycobacteriophage_Che12_complete_genome.: Mycobacterium_phage_EricB_complete_genome.: Mycobacterium_phage_SWU1_complete_genome.: Mycobacterium_phage_Gaia_complete_genome.: Streptomyces_virus_phiC31: Mycobacterium_phage_RhynO: Mycobacterium_phage_Airmid_complete_genome.: Mycobacterium_phage_EagleEye: Gordonia_phage_Rosalind: Mycobacterium_phage_Phantastic: Mycobacterium_phage_Serenity: Gordonia_phage_OneUp: Gordonia_phage_Gmala1_complete_genome.: Mycobacterium_phage_Goose_complete_genome.: Rhodococcus_phage_RER2: Rhodococcus_phage_RGL3_complete_genome.: Mycobacterium_phage_AnnaL29_complete_genome.: Mycobacterium_phage_40AC: Mycobacterium_phage_Pioneer: Gordonia_phage_Remus: Rhodococcus_phage_CosmicSans: Mycobacterium_phage_Cuco_complete_genome.: Rhodococcus_phage_E3_complete_genome.: Mycobacterium_phage_Mulciber: Mycobacterium_phage_Trixie_complete_genome.: Mycobacterium_phage_Twister_complete_genome.: Mycobacterium_phage_Sheen_complete_genome.: Mycobacterium_phage_Chadwick: Mycobacterium_phage_QuinnKiro_complete_genome.: Mycobacterium_phage_UnionJack: Mycobacterium_phage_Phlei: Mycobacterium_phage_Trike: Bacillus_phage_PBC1: Mycobacterium_phage_LittleCherry_complete_genome.: Streptomyce_phage_TG1_complete_genome.: Gordonia_phage_Soups: Gordonia_phage_Yvonnetastic: Gordonia_phage_GMA3: Mycobacteriophage_ElTiger69_complete_genome.:NC_010712.1: NC_001664.3: NC_013756.1: NC_011702.1: NC_016081.1: NC_009992.1: NC_010178.1: NC_000852.5</t>
  </si>
  <si>
    <t>arVOG_56:baPOG_90:euVOG_1403</t>
  </si>
  <si>
    <t>0.64:0.28:0.73</t>
  </si>
  <si>
    <t>thymidylate_synthase:thymidylate_synthetase:putative_phage_C31_protein_gp16-like_protein:hypothetical protein:thymidylate_synthase_ThyX:thymidylate_synthase: gp090: ThyX: ThyX-like_protein: putative_ThyX: gp92: FAD-dependent_thymidylate_synthase: thymidylate_synthetase: envelope glycoprotein UL33 Elephant endotheliotropic herpesvirus 5: envelope glycoprotein UL33 Elephantid betaherpesvirus 1</t>
  </si>
  <si>
    <t>Halovirus_HGTV-1:Halovirus_HVTV-1_complete_genome.:Halorubrum_phage_HF2_complete_genome.:Halovirus_HCTV-1:Sulfolobus_virus_Ragged_Hills:Podovirus_Lau218_strain_TahiMoana_complete_genome.:Halovirus_HCTV-5:Halovirus_HSTV-2:Mycobacterium_phage_Tonenili: Rhodococcus_phage_ReqiPepy6_complete_genome.: Streptomyces_phage_Lannister: Mycobacterium_phage_Pleione: Clavibacter_phage_CMP1: Streptomyces_phage_R4_complete_genome.: Mycobacterium_phage_Myrna_complete_genome.: Gordonia_phage_Orchid: Rhodococcus_phage_ReqiPoco6_complete_genome.: Bacillus_phage_SP-15: Streptomyces_phage_phiCAM_complete_genome.: Gordonia_phage_Cucurbita: Streptomyces_phage_Amela: Streptomyces_phage_phiHau3: Streptomyces_phage_Izzy:NC_022098.1: NC_004740.1: NC_024696.1: NC_020474.2</t>
  </si>
  <si>
    <t>arVOG_56:baPOG_1205:euVOG_4352</t>
  </si>
  <si>
    <t>0.64:0.16:0.28</t>
  </si>
  <si>
    <t>thymidylate_synthase:thymidylate_synthetase:putative_phage_C31_protein_gp16-like_protein:hypothetical protein:thymidylate_synthase_ThyX:thymidylate_synthase: gp090: ThyX: ThyX-like_protein: putative_ThyX: gp92: FAD-dependent_thymidylate_synthase: thymidylate_synthetase: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</si>
  <si>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Halovirus_HGTV-1:Halovirus_HVTV-1_complete_genome.:Halorubrum_phage_HF2_complete_genome.:Halovirus_HCTV-1:Sulfolobus_virus_Ragged_Hills:Podovirus_Lau218_strain_TahiMoana_complete_genome.:Halovirus_HCTV-5:Halovirus_HSTV-2:Mycobacterium_phage_Tonenili: Rhodococcus_phage_ReqiPepy6_complete_genome.: Streptomyces_phage_Lannister: Mycobacterium_phage_Pleione: Clavibacter_phage_CMP1: Streptomyces_phage_R4_complete_genome.: Mycobacterium_phage_Myrna_complete_genome.: Gordonia_phage_Orchid: Rhodococcus_phage_ReqiPoco6_complete_genome.: Bacillus_phage_SP-15: Streptomyces_phage_phiCAM_complete_genome.: Gordonia_phage_Cucurbita: Streptomyces_phage_Amela: Streptomyces_phage_phiHau3: Streptomyces_phage_Izzy:NC_010712.1: NC_001664.3: NC_013756.1: NC_011702.1: NC_016081.1: NC_009992.1: NC_010178.1: NC_000852.5</t>
  </si>
  <si>
    <t>arVOG_56:baPOG_1205:euVOG_1403</t>
  </si>
  <si>
    <t>0.64:0.16:0.73</t>
  </si>
  <si>
    <t>thymidylate_synthase:thymidylate_synthetase:putative_phage_C31_protein_gp16-like_protein:hypothetical protein:thymidylate_synthase_ThyX:flavin-dependent_thymidylate_synthase: unnamed_protein_product: thymidylate_synthase: envelope glycoprotein UL33 Elephant endotheliotropic herpesvirus 5: envelope glycoprotein UL33 Elephantid betaherpesvirus 1</t>
  </si>
  <si>
    <t>Halovirus_HGTV-1:Halovirus_HVTV-1_complete_genome.:Halorubrum_phage_HF2_complete_genome.:Halovirus_HCTV-1:Sulfolobus_virus_Ragged_Hills:Podovirus_Lau218_strain_TahiMoana_complete_genome.:Halovirus_HCTV-5:Halovirus_HSTV-2:Synechococcus_phage_ACG-2014f_isolate_Syn7803C6_complete_genome.: Planktothrix_phage_PaV-LD: Synechococcus_phage_S-CAM7: Lactococcus_phage_phiL47:NC_022098.1: NC_004740.1: NC_024696.1: NC_020474.2</t>
  </si>
  <si>
    <t>arVOG_56:baPOG_9497:euVOG_4352</t>
  </si>
  <si>
    <t>0.64:0.68:0.28</t>
  </si>
  <si>
    <t>thymidylate_synthase:thymidylate_synthetase:putative_phage_C31_protein_gp16-like_protein:hypothetical protein:thymidylate_synthase_ThyX:flavin-dependent_thymidylate_synthase: unnamed_protein_product: thymidylate_synthase: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</si>
  <si>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Halovirus_HGTV-1:Halovirus_HVTV-1_complete_genome.:Halorubrum_phage_HF2_complete_genome.:Halovirus_HCTV-1:Sulfolobus_virus_Ragged_Hills:Podovirus_Lau218_strain_TahiMoana_complete_genome.:Halovirus_HCTV-5:Halovirus_HSTV-2:Synechococcus_phage_ACG-2014f_isolate_Syn7803C6_complete_genome.: Planktothrix_phage_PaV-LD: Synechococcus_phage_S-CAM7: Lactococcus_phage_phiL47:NC_010712.1: NC_001664.3: NC_013756.1: NC_011702.1: NC_016081.1: NC_009992.1: NC_010178.1: NC_000852.5</t>
  </si>
  <si>
    <t>arVOG_56:baPOG_9497:euVOG_1403</t>
  </si>
  <si>
    <t>0.64:0.68:0.73</t>
  </si>
  <si>
    <t>thymidylate_synthase:thymidylate_synthetase:putative_phage_C31_protein_gp16-like_protein:hypothetical protein:thymidylate_synthase_ThyX:thymidylate_synthetase: putative_FAD-dependent_thymidylate_synthase: envelope glycoprotein UL33 Elephant endotheliotropic herpesvirus 5: envelope glycoprotein UL33 Elephantid betaherpesvirus 1</t>
  </si>
  <si>
    <t>Halovirus_HGTV-1:Halovirus_HVTV-1_complete_genome.:Halorubrum_phage_HF2_complete_genome.:Halovirus_HCTV-1:Sulfolobus_virus_Ragged_Hills:Podovirus_Lau218_strain_TahiMoana_complete_genome.:Halovirus_HCTV-5:Halovirus_HSTV-2:Campylobacter_phage_CP8_complete_genome.: Campylobacter_virus_CP21: Campylobacter_virus_CP220:NC_022098.1: NC_004740.1: NC_024696.1: NC_020474.2</t>
  </si>
  <si>
    <t>arVOG_56:baPOG_11862:euVOG_4352</t>
  </si>
  <si>
    <t>0.64:0.14:0.28</t>
  </si>
  <si>
    <t>thymidylate_synthase:thymidylate_synthetase:putative_phage_C31_protein_gp16-like_protein:hypothetical protein:thymidylate_synthase_ThyX:thymidylate_synthetase: putative_FAD-dependent_thymidylate_synthase: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</si>
  <si>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Halovirus_HGTV-1:Halovirus_HVTV-1_complete_genome.:Halorubrum_phage_HF2_complete_genome.:Halovirus_HCTV-1:Sulfolobus_virus_Ragged_Hills:Podovirus_Lau218_strain_TahiMoana_complete_genome.:Halovirus_HCTV-5:Halovirus_HSTV-2:Campylobacter_phage_CP8_complete_genome.: Campylobacter_virus_CP21: Campylobacter_virus_CP220:NC_010712.1: NC_001664.3: NC_013756.1: NC_011702.1: NC_016081.1: NC_009992.1: NC_010178.1: NC_000852.5</t>
  </si>
  <si>
    <t>arVOG_56:baPOG_11862:euVOG_1403</t>
  </si>
  <si>
    <t>0.64:0.14:0.73</t>
  </si>
  <si>
    <t>thymidylate_synthase:thymidylate_synthetase:putative_phage_C31_protein_gp16-like_protein:hypothetical protein:thymidylate_synthase_ThyX:thymidylate_synthase: thymidylate_synthetase: RP_thymidylate_synthase: thy1_gene_product: Td_thymidylate_synthetase: putative_thymidylate_synthase: putative_thymidylate_synthase_protein: thymidylate_synthase:_partial: Thymidilate_synthase: flavin-dependent_thymidylate_synthase: putative_flavin-dependent_thymidylate_synthase: alternative_thymidylate_synthase: thymidilate_synthase: thymidylate_synthase_ThyX: Td_Td_thymidylate_synthetase: Thy1: FAD-dependent_thymidylate_synthase: FAD_dependent_thymidylate_synthase: envelope glycoprotein UL33 Elephant endotheliotropic herpesvirus 5: envelope glycoprotein UL33 Elephantid betaherpesvirus 1</t>
  </si>
  <si>
    <t>Halovirus_HGTV-1:Halovirus_HVTV-1_complete_genome.:Halorubrum_phage_HF2_complete_genome.:Halovirus_HCTV-1:Sulfolobus_virus_Ragged_Hills:Podovirus_Lau218_strain_TahiMoana_complete_genome.:Halovirus_HCTV-5:Halovirus_HSTV-2:Cyanophage_Syn5_complete_genome.: Escherichia_phage_ECBP2: Synechococcus_phage_ACG-2014d_isolate_Syn7803C72_complete_genome.: Erwinia_phage_vB_EamM-Y2_complete_genome.: Synechococcus_phage_S-CAM22: Synechococcus_phage_ACG-2014b_isolate_Syn7803C100_complete_genome.: Synechococcus_phage_S-RIM8_A.HR1_complete_genome.: Synechococcus_phage_ACG-2014h: Vibrio_phage_VPp1_complete_genome.: Pseudomonas_phage_NP1: Alteromonas_phage_vB_AmaP_AD45-P3_complete_genome.: Synechococcus_phage_ACG-2014a_isolate_Syn7803C107_complete_genome.: Cyanophage_S-TIM5_complete_genome.: Synechococcus_phage_S-CBS2: Acinetobacter_phage_Presley: Synechococcus_phage_ACG-2014i_isolate_Syn7803US120_complete_genome.: Pseudomonas_phage_PA11: Synechococcus_phage_S-SSM7_complete_genome.: Pseudoalteromonas_phage_pYD6-A: Prochlorococcus_phage_P-SSM2: Vibrio_phage_VBP47: Salmonella_phage_FSL_SP-076: Pseudomonas_phage_O4: Loktanella_phage_pCB2051-A: Synechococcus_phage_Syn19: Bacillus_virus_Finn: Prochlorococcus_phage_P-RSM4_complete_genome.: Synechococcus_phage_S-SM2: Synechococcus_phage_ACG-2014e: Escherichia_phage_KBNP1711_complete_genome.: Alteromonas_phage_vB_AmaP_AD45-P2_complete_genome.: Synechococcus_phage_S-SSM5_complete_genome.: Pectobacterium_phage_PM1_complete_genome.: Cyanophage_P-RSM6: Synechococcus_phage_S-CRM01: Bacillus_phage_SP-15: Synechococcus_phage_S-PM2: Prochlorococcus_phage_P-SSM7: Thermus_phage_TMA_DNA_complete_genome.: Shewanella_phage_Spp001_complete_genome.: Bacillus_virus_Curly: Bacillus_phage_Eoghan_complete_genome.: uncultured_crAssphage: Cyanophage_PSS2_complete_genome.: Synechococcus_phage_S-ShM2_complete_genome.: Enterobacter_phage_EcP1_complete_genome.: Synechococcus_phage_ACG-2014g_isolate_Syn7803US105_complete_genome.: Synechococcus_phage_S-SKS1: Prochlorococcus_phage_P-SSM4: Pectobacterium_phage_phiTE: Thermus_phage_P74-26_complete_genome.: Synechococcus_phage_metaG-MbCM1: UNVERIFIED:_Cronobacter_phage_S13_complete_genome.: Prochlorococcus_phage_Syn1_complete_genome.: Prochlorococcus_phage_MED4-213: Salmonella_phage_7-11: Celeribacter_phage_P12053L_complete_genome.: Prochlorococcus_phage_P-HM1_complete_genome.: Cyanophage_Syn30: Streptomyces_phage_Jay2Jay_complete_genome.: Cyanophage_P-TIM40: Cyanophage_KBS-P-1A: Cyanophage_S-RIM50: Synechococcus_phage_S-CBP4: Synechococcus_phage_S-CAM9: Synechococcus_phage_S-CBP3: Synechococcus_phage_S-RSM4: Arthrobacter_phage_Kitkat: Synechococcus_phage_S-RIP2: Enterobacteria_phage_phiEcoM-GJ1: Synechococcus_phage_S-WAM1: Synechococcus_phage_S-EIVl_complete_genome.: Cyanophage_P-RSM1: Roseophage_SIO1_complete_genome.: Sulfitobacter_phage_phiCB2047-B: Synechococcus_phage_S-SSM4: Erwinia_phage_vB_EamP-S6: Synechococcus_phage_S-CAM1:NC_022098.1: NC_004740.1: NC_024696.1: NC_020474.2</t>
  </si>
  <si>
    <t>arVOG_56:baPOG_36:euVOG_4352</t>
  </si>
  <si>
    <t>0.64:0:0.28</t>
  </si>
  <si>
    <t>thymidylate_synthase:thymidylate_synthetase:putative_phage_C31_protein_gp16-like_protein:hypothetical protein:thymidylate_synthase_ThyX:thymidylate_synthase: thymidylate_synthetase: RP_thymidylate_synthase: thy1_gene_product: Td_thymidylate_synthetase: putative_thymidylate_synthase: putative_thymidylate_synthase_protein: thymidylate_synthase:_partial: Thymidilate_synthase: flavin-dependent_thymidylate_synthase: putative_flavin-dependent_thymidylate_synthase: alternative_thymidylate_synthase: thymidilate_synthase: thymidylate_synthase_ThyX: Td_Td_thymidylate_synthetase: Thy1: FAD-dependent_thymidylate_synthase: FAD_dependent_thymidylate_synthase: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</si>
  <si>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Halovirus_HGTV-1:Halovirus_HVTV-1_complete_genome.:Halorubrum_phage_HF2_complete_genome.:Halovirus_HCTV-1:Sulfolobus_virus_Ragged_Hills:Podovirus_Lau218_strain_TahiMoana_complete_genome.:Halovirus_HCTV-5:Halovirus_HSTV-2:Cyanophage_Syn5_complete_genome.: Escherichia_phage_ECBP2: Synechococcus_phage_ACG-2014d_isolate_Syn7803C72_complete_genome.: Erwinia_phage_vB_EamM-Y2_complete_genome.: Synechococcus_phage_S-CAM22: Synechococcus_phage_ACG-2014b_isolate_Syn7803C100_complete_genome.: Synechococcus_phage_S-RIM8_A.HR1_complete_genome.: Synechococcus_phage_ACG-2014h: Vibrio_phage_VPp1_complete_genome.: Pseudomonas_phage_NP1: Alteromonas_phage_vB_AmaP_AD45-P3_complete_genome.: Synechococcus_phage_ACG-2014a_isolate_Syn7803C107_complete_genome.: Cyanophage_S-TIM5_complete_genome.: Synechococcus_phage_S-CBS2: Acinetobacter_phage_Presley: Synechococcus_phage_ACG-2014i_isolate_Syn7803US120_complete_genome.: Pseudomonas_phage_PA11: Synechococcus_phage_S-SSM7_complete_genome.: Pseudoalteromonas_phage_pYD6-A: Prochlorococcus_phage_P-SSM2: Vibrio_phage_VBP47: Salmonella_phage_FSL_SP-076: Pseudomonas_phage_O4: Loktanella_phage_pCB2051-A: Synechococcus_phage_Syn19: Bacillus_virus_Finn: Prochlorococcus_phage_P-RSM4_complete_genome.: Synechococcus_phage_S-SM2: Synechococcus_phage_ACG-2014e: Escherichia_phage_KBNP1711_complete_genome.: Alteromonas_phage_vB_AmaP_AD45-P2_complete_genome.: Synechococcus_phage_S-SSM5_complete_genome.: Pectobacterium_phage_PM1_complete_genome.: Cyanophage_P-RSM6: Synechococcus_phage_S-CRM01: Bacillus_phage_SP-15: Synechococcus_phage_S-PM2: Prochlorococcus_phage_P-SSM7: Thermus_phage_TMA_DNA_complete_genome.: Shewanella_phage_Spp001_complete_genome.: Bacillus_virus_Curly: Bacillus_phage_Eoghan_complete_genome.: uncultured_crAssphage: Cyanophage_PSS2_complete_genome.: Synechococcus_phage_S-ShM2_complete_genome.: Enterobacter_phage_EcP1_complete_genome.: Synechococcus_phage_ACG-2014g_isolate_Syn7803US105_complete_genome.: Synechococcus_phage_S-SKS1: Prochlorococcus_phage_P-SSM4: Pectobacterium_phage_phiTE: Thermus_phage_P74-26_complete_genome.: Synechococcus_phage_metaG-MbCM1: UNVERIFIED:_Cronobacter_phage_S13_complete_genome.: Prochlorococcus_phage_Syn1_complete_genome.: Prochlorococcus_phage_MED4-213: Salmonella_phage_7-11: Celeribacter_phage_P12053L_complete_genome.: Prochlorococcus_phage_P-HM1_complete_genome.: Cyanophage_Syn30: Streptomyces_phage_Jay2Jay_complete_genome.: Cyanophage_P-TIM40: Cyanophage_KBS-P-1A: Cyanophage_S-RIM50: Synechococcus_phage_S-CBP4: Synechococcus_phage_S-CAM9: Synechococcus_phage_S-CBP3: Synechococcus_phage_S-RSM4: Arthrobacter_phage_Kitkat: Synechococcus_phage_S-RIP2: Enterobacteria_phage_phiEcoM-GJ1: Synechococcus_phage_S-WAM1: Synechococcus_phage_S-EIVl_complete_genome.: Cyanophage_P-RSM1: Roseophage_SIO1_complete_genome.: Sulfitobacter_phage_phiCB2047-B: Synechococcus_phage_S-SSM4: Erwinia_phage_vB_EamP-S6: Synechococcus_phage_S-CAM1:NC_010712.1: NC_001664.3: NC_013756.1: NC_011702.1: NC_016081.1: NC_009992.1: NC_010178.1: NC_000852.5</t>
  </si>
  <si>
    <t>arVOG_56:baPOG_36:euVOG_1403</t>
  </si>
  <si>
    <t>0.64:0:0.73</t>
  </si>
  <si>
    <t>AGC34408.1_thymidylate_synthetase_[Halovirus_HVTV-1_complete_genome.]</t>
  </si>
  <si>
    <t>YP_007378944.1_thymidylate_synthetase_[Halovirus_HVTV-1]</t>
  </si>
  <si>
    <t>YP_008059293.1_thymidylate_synthase_[Halovirus_HGTV-1]</t>
  </si>
  <si>
    <t>YP_008059600.1_thymidylate_synthase_[Halovirus_HCTV-1]</t>
  </si>
  <si>
    <t>thymidylate_synthase:thymidylate_synthetase:putative_phage_C31_protein_gp16-like_protein:hypothetical protein:thymidylate_synthase_ThyX:gp68: ThyX: envelope glycoprotein UL33 Elephant endotheliotropic herpesvirus 5: envelope glycoprotein UL33 Elephantid betaherpesvirus 1</t>
  </si>
  <si>
    <t>Halovirus_HGTV-1:Halovirus_HVTV-1_complete_genome.:Halorubrum_phage_HF2_complete_genome.:Halovirus_HCTV-1:Sulfolobus_virus_Ragged_Hills:Podovirus_Lau218_strain_TahiMoana_complete_genome.:Halovirus_HCTV-5:Halovirus_HSTV-2:Mycobacterium_phage_Gumball_complete_genome.: Brevibacillus_phage_Jimmer1: Mycobacterium_phage_Hawkeye_complete_genome.:NC_022098.1: NC_004740.1: NC_024696.1: NC_020474.2</t>
  </si>
  <si>
    <t>arVOG_56:baPOG_12674:euVOG_4352</t>
  </si>
  <si>
    <t>0.64:0.8:0.28</t>
  </si>
  <si>
    <t>thymidylate_synthase:thymidylate_synthetase:putative_phage_C31_protein_gp16-like_protein:hypothetical protein:thymidylate_synthase_ThyX:gp68: ThyX: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</si>
  <si>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Halovirus_HGTV-1:Halovirus_HVTV-1_complete_genome.:Halorubrum_phage_HF2_complete_genome.:Halovirus_HCTV-1:Sulfolobus_virus_Ragged_Hills:Podovirus_Lau218_strain_TahiMoana_complete_genome.:Halovirus_HCTV-5:Halovirus_HSTV-2:Mycobacterium_phage_Gumball_complete_genome.: Brevibacillus_phage_Jimmer1: Mycobacterium_phage_Hawkeye_complete_genome.:NC_010712.1: NC_001664.3: NC_013756.1: NC_011702.1: NC_016081.1: NC_009992.1: NC_010178.1: NC_000852.5</t>
  </si>
  <si>
    <t>arVOG_56:baPOG_12674:euVOG_1403</t>
  </si>
  <si>
    <t>0.64:0.8:0.73</t>
  </si>
  <si>
    <t>AAL54978.1_putative_phage_C31_protein_gp16-like_protein_[Halorubrum_phage_HF2_complete_genome.]</t>
  </si>
  <si>
    <t>AAO61355.1_similar_to_phage_C31_gp16_[Halovirus_HF1_complete_genome.]</t>
  </si>
  <si>
    <t>NP_542556.1_putative_phage_C31_protein_gp16-like_protein_[Halorubrum_phage_HF2]</t>
  </si>
  <si>
    <t>NP_861644.1_similar_to_phage_C31_gp16_[Halovirus_HF1]</t>
  </si>
  <si>
    <t>AGC34310.1_thymidylate_synthetase_[Halovirus_HSTV-2_complete_genome.]</t>
  </si>
  <si>
    <t>YP_007379120.1_thymidylate_synthetase_[Halovirus_HSTV-2]</t>
  </si>
  <si>
    <t>YP_008058614.1_thymidylate_synthase_[Halovirus_HRTV-8]</t>
  </si>
  <si>
    <t>YP_008060023.1_thymidylate_synthase_[Halovirus_HRTV-7]</t>
  </si>
  <si>
    <t>YP_008058499.1_thymidylate_synthase_[Halovirus_HRTV-5]</t>
  </si>
  <si>
    <t>YP_008059342.1_hypothetical_protein_HGTV1_167_[Halovirus_HGTV-1]</t>
  </si>
  <si>
    <t>AIA83242.1_thymidylate_synthase_ThyX_[Podovirus_Lau218_strain_TahiMoana_complete_genome.]</t>
  </si>
  <si>
    <t>YP_009230275.1_thymidylate_synthase_[Acidianus_tailed_spindle_virus]</t>
  </si>
  <si>
    <t>YP_009094228.1_hypothetical_protein_[Stygiolobus_rod-shaped_virus]</t>
  </si>
  <si>
    <t>CAI44186.1_putative_thymidylate_synthase_[Acidianus_rod-shaped_virus_1_complete_viral_genome]</t>
  </si>
  <si>
    <t>YP_001542648.1_putative_thymidylate_synthase_[Acidianus_rod-shaped_virus_1]</t>
  </si>
  <si>
    <t>CAH04199.1_thymidylate_synthase_[Sulfolobus_tengchongensis_spindle-shaped_virus_STSV1_complete_genome]</t>
  </si>
  <si>
    <t>YP_077209.1_thymidylate_synthase_[Sulfolobus_virus_STSV1]</t>
  </si>
  <si>
    <t>AFU91992.1_thymidylate_synthase_[Sulfolobus_virus_STSV2_complete_genome.]</t>
  </si>
  <si>
    <t>YP_007348257.1_thymidylate_synthase_[Sulfolobus_virus_STSV2]</t>
  </si>
  <si>
    <t>YP_009226282.1_putative_Thymidylate_synthase_thyX_[Sulfolobus_monocaudavirus_SMV3]</t>
  </si>
  <si>
    <t>AAR27909.1_ORF_D110_[Sulfolobus_spindle-shaped_virus_Ragged_Hills_complete_genome.]</t>
  </si>
  <si>
    <t>NP_963937.1_ORF_D110_[Sulfolobus_virus_Ragged_Hills]</t>
  </si>
  <si>
    <t>YP_009226281.1_putative_Thymidylate_synthase_thyX_[Sulfolobus_monocaudavirus_SMV3]</t>
  </si>
  <si>
    <t>AAY24954.1_ORF_28_[Haloarcula_phage_SH1_complete_genome.]</t>
  </si>
  <si>
    <t>YP_271885.1_ORF_28_[Haloarcula_hispanica_virus_SH1]</t>
  </si>
  <si>
    <t>AGC65549.1_capsid_protein_VP2_[Halovirus_PH1_complete_genome.]</t>
  </si>
  <si>
    <t>YP_007761613.1_capsid_protein_VP2_[Haloarcula_hispanica_virus_PH1]</t>
  </si>
  <si>
    <t>AGC34557.1_tower_[Halovirus_HSTV-1_complete_genome.]</t>
  </si>
  <si>
    <t>YP_008083062.1_tower_[Halovirus_HSTV-1]</t>
  </si>
  <si>
    <t>AFD02300.1_VP2_[Haloarcula_hispanica_icosahedral_virus_2_complete_genome.]</t>
  </si>
  <si>
    <t>YP_005352805.1_VP2_[Haloarcula_hispanica_icosahedral_virus_2]</t>
  </si>
  <si>
    <t>CAK29678.1_conserved_hypothetical_protein_[Acidianus_filamentous_virus_7_partial_viral_genome]</t>
  </si>
  <si>
    <t>YP_001604249.1_hypothetical_protein_AFV7_gp25_[Acidianus_filamentous_virus_7]</t>
  </si>
  <si>
    <t>CAJ31521.1_conserved_hypothetical_protein_[Acidianus_filamentous_virus_3_partial_viral_genome]</t>
  </si>
  <si>
    <t>CAJ31586.1_conserved_hypothetical_protein_[Acidianus_filamentous_virus_6_partial_viral_genome]</t>
  </si>
  <si>
    <t>YP_001604190.1_hypothetical_protein_AFV6_gp32_[Acidianus_filamentous_virus_6]</t>
  </si>
  <si>
    <t>YP_001604373.1_conserved_hypothetical_protein_[Acidianus_filamentous_virus_3]</t>
  </si>
  <si>
    <t>CAJ31704.1_conserved_hypothetical_protein_[Acidianus_filamentous_virus_8_partial_viral_genome]</t>
  </si>
  <si>
    <t>YP_001604308.1_hypothetical_protein_AFV8_gp27_[Acidianus_filamentous_virus_8]</t>
  </si>
  <si>
    <t>AAL27743.1_hypothetical_protein_[Sulfolobus_islandicus_filamentous_virus_partial_genome.]</t>
  </si>
  <si>
    <t>NP_445697.1_hypothetical_protein_SIFV0032_[Sulfolobus_islandicus_filamentous_virus]</t>
  </si>
  <si>
    <t>ACB37263.1_hypothetical_protein_[Acidianus_filamentous_virus_9_complete_genome.]</t>
  </si>
  <si>
    <t>YP_001798547.1_hypothetical_protein_AFV9_gp29_[Acidianus_filamentous_virus_9]</t>
  </si>
  <si>
    <t>AAQ13771.1_hypothetical_protein_[His2_virus_complete_genome.]</t>
  </si>
  <si>
    <t>YP_529640.1_hypothetical_protein_His2V_gp10_[His2_virus]</t>
  </si>
  <si>
    <t>CAJ31548.1_putative_protein_phosphatase_[Acidianus_filamentous_virus_3_partial_viral_genome]</t>
  </si>
  <si>
    <t>YP_001604400.1_putative_protein_phosphatase_[Acidianus_filamentous_virus_3]</t>
  </si>
  <si>
    <t>CAJ31672.1_putative_phosphatase_[Acidianus_filamentous_virus_7_partial_viral_genome]</t>
  </si>
  <si>
    <t>YP_001604276.1_putative_phosphatase_[Acidianus_filamentous_virus_7]</t>
  </si>
  <si>
    <t>CAJ31613.1_putative_protein_phosphatase_[Acidianus_filamentous_virus_6_partial_viral_genome]</t>
  </si>
  <si>
    <t>YP_001604217.1_putative_protein_phosphatase_[Acidianus_filamentous_virus_6]</t>
  </si>
  <si>
    <t>CAJ31731.1_putative_phosphatase_[Acidianus_filamentous_virus_8_partial_viral_genome]</t>
  </si>
  <si>
    <t>YP_001604335.1_putative_phosphatase_[Acidianus_filamentous_virus_8]</t>
  </si>
  <si>
    <t>ACB37286.1_hypothetical_protein_[Acidianus_filamentous_virus_9_complete_genome.]</t>
  </si>
  <si>
    <t>YP_001798570.1_hypothetical_protein_AFV9_gp52_[Acidianus_filamentous_virus_9]</t>
  </si>
  <si>
    <t>YP_008060032.1_Ser/Thr_and_Tyr_protein_phosphatase_[Halovirus_HRTV-7]</t>
  </si>
  <si>
    <t>AGC34320.1_dual_specificity_protein_phosphatase_[Halovirus_HSTV-2_complete_genome.]</t>
  </si>
  <si>
    <t>YP_007379130.1_dual_specificity_protein_phosphatase_[Halovirus_HSTV-2]</t>
  </si>
  <si>
    <t>YP_008059354.1_Ser/Thr_and_Tyr_protein_phosphatase_[Halovirus_HGTV-1]</t>
  </si>
  <si>
    <t>YP_008058756.1_hypothetical_protein_HHTV1_66_[Halovirus_HHTV-1]</t>
  </si>
  <si>
    <t>AAL54987.1_hypothetical_protein_[Halorubrum_phage_HF2_complete_genome.]</t>
  </si>
  <si>
    <t>AAO61364.1_hypothetical_protein_[Halovirus_HF1_complete_genome.]</t>
  </si>
  <si>
    <t>NP_542567.1_hypothetical_protein_HF2p073_[Halorubrum_phage_HF2]</t>
  </si>
  <si>
    <t>NP_861653.1_hypothetical_protein_HalHV1gp065_[Halovirus_HF1]</t>
  </si>
  <si>
    <t>YP_008058490.1_hypothetical_protein_HRTV5_43_[Halovirus_HRTV-5]</t>
  </si>
  <si>
    <t>YP_008058604.1_hypothetical_protein_HRTV8_39_[Halovirus_HRTV-8]</t>
  </si>
  <si>
    <t>AGC34308.1_hypothetical_protein_[Halovirus_HSTV-2_complete_genome.]</t>
  </si>
  <si>
    <t>YP_007379118.1_hypothetical_protein_HSTV2_39_[Halovirus_HSTV-2]</t>
  </si>
  <si>
    <t>YP_008060021.1_hypothetical_protein_HRTV7_37_[Halovirus_HRTV-7]</t>
  </si>
  <si>
    <t>ADF27755.1_hypothetical_protein_[Sulfolobus_turreted_icosahedral_virus_2_complete_genome.]</t>
  </si>
  <si>
    <t>YP_003591089.1_hypothetical_protein_STIV2_B631_[Sulfolobus_turreted_icosahedral_virus_2]</t>
  </si>
  <si>
    <t>AAS89077.1_hypothetical_protein_[Sulfolobus_turreted_icosahedral_virus_complete_genome.]</t>
  </si>
  <si>
    <t>YP_024998.1_hypothetical_protein_A223_[Sulfolobus_turreted_icosahedral_virus_1]</t>
  </si>
  <si>
    <t>YP_009218505.1_hypothetical_protein_[Sulfolobus_monocaudavirus_SMV4]</t>
  </si>
  <si>
    <t>AGG36560.1_hypothetical_protein_[Sulfolobales_Mexican_fusellovirus_1_complete_genome.]</t>
  </si>
  <si>
    <t>YP_007678015.1_hypothetical_protein_SMF1_0013_[Sulfolobales_Mexican_fusellovirus_1]</t>
  </si>
  <si>
    <t>YP_008059696.1_hypothetical_protein_DNAM5_135_[Halovirus_HCTV-1]</t>
  </si>
  <si>
    <t>AGC34515.1_hypothetical_protein_[Halovirus_HVTV-1_complete_genome.]</t>
  </si>
  <si>
    <t>YP_007379051.1_hypothetical_protein_HVTV1_146_[Halovirus_HVTV-1]</t>
  </si>
  <si>
    <t>YP_008059185.1_hypothetical_protein_HCTV5_144_[Halovirus_HCTV-5]</t>
  </si>
  <si>
    <t>YP_008059451.1_hypothetical_protein_HGTV1_276_[Halovirus_HGTV-1]</t>
  </si>
  <si>
    <t>CAH04221.1_hypothetical_protein_[Sulfolobus_tengchongensis_spindle-shaped_virus_STSV1_complete_genome]</t>
  </si>
  <si>
    <t>YP_077231.1_hypothetical_protein_STSV1pORF38_[Sulfolobus_virus_STSV1]</t>
  </si>
  <si>
    <t>AFU92014.1_hypothetical_protein_[Sulfolobus_virus_STSV2_complete_genome.]</t>
  </si>
  <si>
    <t>YP_007348279.1_hypothetical_protein_STSV2_35_[Sulfolobus_virus_STSV2]</t>
  </si>
  <si>
    <t>YP_009230285.1_hypothetical_protein_ATSV_D133_[Acidianus_tailed_spindle_virus]</t>
  </si>
  <si>
    <t>CAI59856.1_hypothetical_protein_[Acidianus_two-tailed_virus_complete_viral_genome]</t>
  </si>
  <si>
    <t>YP_319859.1_hypothetical_protein_ATV_gp28_[Acidianus_two-tailed_virus]</t>
  </si>
  <si>
    <t>YP_009230276.1_hypothetical_protein_ATSV_A219_[Acidianus_tailed_spindle_virus]</t>
  </si>
  <si>
    <t>ABN58509.1_leucine_zipper_and_winged_helix_DNA-binding_domain_[Pyrococcus_abyssi_virus_1_complete_genome.]</t>
  </si>
  <si>
    <t>CAH69395.1_putative_regulatory_protein_[Acidianus_filamentous_virus_2_partial_genome]</t>
  </si>
  <si>
    <t>YP_001496933.1_putative_regulatory_protein_[Acidianus_filamentous_virus_2]</t>
  </si>
  <si>
    <t>AFV51232.1_hypothetical_protein_[Sulfolobales_Mexican_rudivirus_1_complete_genome.]</t>
  </si>
  <si>
    <t>YP_006990083.1_hypothetical_protein_[Sulfolobales_Mexican_rudivirus_1]</t>
  </si>
  <si>
    <t>YP_009230288.1_transcriptional_regulator_[Acidianus_tailed_spindle_virus]</t>
  </si>
  <si>
    <t>YP_009226286.1_hypothetical_protein_[Sulfolobus_monocaudavirus_SMV3]</t>
  </si>
  <si>
    <t>CAI59855.1_hypothetical_protein_[Acidianus_two-tailed_virus_complete_viral_genome]</t>
  </si>
  <si>
    <t>YP_319858.1_hypothetical_protein_ATV_gp27_[Acidianus_two-tailed_virus]</t>
  </si>
  <si>
    <t>CAI59857.1_hypothetical_protein_[Acidianus_two-tailed_virus_complete_viral_genome]</t>
  </si>
  <si>
    <t>YP_319860.1_hypothetical_protein_ATV_gp29_[Acidianus_two-tailed_virus]</t>
  </si>
  <si>
    <t>ADF27753.1_hypothetical_protein_[Sulfolobus_turreted_icosahedral_virus_2_complete_genome.]</t>
  </si>
  <si>
    <t>YP_003591087.1_hypothetical_protein_STIV2_B60_[Sulfolobus_turreted_icosahedral_virus_2]</t>
  </si>
  <si>
    <t>YP_009362571.1_hypothetical_protein_[Sulfolobus_islandicus_rod-shaped_virus_9]</t>
  </si>
  <si>
    <t>YP_009362694.1_hypothetical_protein_[Sulfolobus_islandicus_rod-shaped_virus_8]</t>
  </si>
  <si>
    <t>AGG36550.1_putative_regulatory_protein_[Sulfolobales_Mexican_fusellovirus_1_complete_genome.]</t>
  </si>
  <si>
    <t>YP_007678005.1_putative_regulatory_protein_[Sulfolobales_Mexican_fusellovirus_1]</t>
  </si>
  <si>
    <t>ACZ35804.1_unknown_[Acidianus_spindle-shaped_virus_1_complete_genome.]</t>
  </si>
  <si>
    <t>YP_003331424.1_hypothetical_protein_[Acidianus_spindle-shaped_virus_1]</t>
  </si>
  <si>
    <t>YP_009272968.1_CopG_transcriptional_regulator_[Sulfolobus_islandicus_rudivirus_3]</t>
  </si>
  <si>
    <t>YP_009094260.1_hypothetical_protein_[Stygiolobus_rod-shaped_virus]</t>
  </si>
  <si>
    <t>CAD98937.1_hypothetical_protein_[Acidianus_filamentus_virus_1_complete_genome]</t>
  </si>
  <si>
    <t>YP_003733.1_hypothetical_protein_AFV1_ORF59b_[Acidianus_filamentous_virus_1]</t>
  </si>
  <si>
    <t>CAG38834.1_hypothetical_protein_[Sulfolobus_islandicus_rudivirus_1_variant_XX_complete_genome]</t>
  </si>
  <si>
    <t>CAC87296.1_hypothetical_protein_[Sulfolobus_virus_SIRV-2_genomic_DNA]</t>
  </si>
  <si>
    <t>NP_666555.1_hypothetical_protein_SIRV2gp21_[Sulfolobus_islandicus_rod-shaped_virus_2]</t>
  </si>
  <si>
    <t>AAS89075.1_hypothetical_protein_[Sulfolobus_turreted_icosahedral_virus_complete_genome.]</t>
  </si>
  <si>
    <t>YP_024996.1_hypothetical_protein_A61_[Sulfolobus_turreted_icosahedral_virus_1]</t>
  </si>
  <si>
    <t>CAC93969.1_hypothetical_protein_[Sulfolobus_virus_SIRV-1_complete_viral_genome]</t>
  </si>
  <si>
    <t>NP_666602.1_hypothetical_protein_SIRV1gp14_[Sulfolobus_islandicus_rod-shaped_virus_1]</t>
  </si>
  <si>
    <t>YP_009362513.1_hypothetical_protein_[Sulfolobus_islandicus_rod-shaped_virus_7]</t>
  </si>
  <si>
    <t>YP_009362624.1_hypothetical_protein_[Sulfolobus_islandicus_rod-shaped_virus_5]</t>
  </si>
  <si>
    <t>YP_009362876.1_hypothetical_protein_[Sulfolobus_islandicus_rod-shaped_virus_6]</t>
  </si>
  <si>
    <t>YP_009219265.1_hypothetical_protein_[Sulfolobus_monocaudavirus_SMV2]</t>
  </si>
  <si>
    <t>YP_009216757.1_hypothetical_protein_[Sulfolobales_Virus_YNP2]</t>
  </si>
  <si>
    <t>YP_009218522.1_hypothetical_protein_[Sulfolobus_monocaudavirus_SMV4]</t>
  </si>
  <si>
    <t>YP_009219960.1_hypothetical_protein_[Sulfolobales_virus_YNP1]</t>
  </si>
  <si>
    <t>YP_009362746.1_hypothetical_protein_[Sulfolobus_islandicus_rod-shaped_virus_11]</t>
  </si>
  <si>
    <t>YP_009362932.1_hypothetical_protein_[Sulfolobus_islandicus_rod-shaped_virus_4]</t>
  </si>
  <si>
    <t>CAD98939.1_hypothetical_protein_[Acidianus_filamentus_virus_1_complete_genome]</t>
  </si>
  <si>
    <t>YP_003735.1_hypothetical_protein_AFV1_ORF48_[Acidianus_filamentous_virus_1]</t>
  </si>
  <si>
    <t>YP_009362799.1_hypothetical_protein_[Sulfolobus_islandicus_rod-shaped_virus_10]</t>
  </si>
  <si>
    <t>YP_009230214.1_Conserved_protein_[Acidianus_rod-shaped_virus_2]</t>
  </si>
  <si>
    <t>CAI44191.1_putative_transcriptional_regulator_[Acidianus_rod-shaped_virus_1_complete_viral_genome]</t>
  </si>
  <si>
    <t>YP_001542653.1_putative_transcriptional_regulator_[Acidianus_rod-shaped_virus_1]</t>
  </si>
  <si>
    <t>AFU91998.1_hypothetical_protein_[Sulfolobus_virus_STSV2_complete_genome.]</t>
  </si>
  <si>
    <t>YP_007348263.1_hypothetical_protein_STSV2_19_[Sulfolobus_virus_STSV2]</t>
  </si>
  <si>
    <t>ADF27761.1_hypothetical_protein_[Sulfolobus_turreted_icosahedral_virus_2_complete_genome.]</t>
  </si>
  <si>
    <t>YP_003591096.1_hypothetical_protein_STIV2_B140_[Sulfolobus_turreted_icosahedral_virus_2]</t>
  </si>
  <si>
    <t>AFD04021.1_ORF10_[Halorubrum_pleomorphic_virus_6_complete_genome.]</t>
  </si>
  <si>
    <t>YP_005454294.1_ORF10_[Halorubrum_pleomorphic_virus_6]</t>
  </si>
  <si>
    <t>CAH04204.1_hypothetical_protein_[Sulfolobus_tengchongensis_spindle-shaped_virus_STSV1_complete_genome]</t>
  </si>
  <si>
    <t>YP_077214.1_hypothetical_protein_STSV1pORF21_[Sulfolobus_virus_STSV1]</t>
  </si>
  <si>
    <t>AAS89088.1_hypothetical_protein_[Sulfolobus_turreted_icosahedral_virus_complete_genome.]</t>
  </si>
  <si>
    <t>YP_025009.1_hypothetical_protein_A137_[Sulfolobus_turreted_icosahedral_virus_1]</t>
  </si>
  <si>
    <t>CAH04206.1_hypothetical_protein_[Sulfolobus_tengchongensis_spindle-shaped_virus_STSV1_complete_genome]</t>
  </si>
  <si>
    <t>YP_077216.1_hypothetical_protein_STSV1pORF23_[Sulfolobus_virus_STSV1]</t>
  </si>
  <si>
    <t>AFU92000.1_hypothetical_protein_[Sulfolobus_virus_STSV2_complete_genome.]</t>
  </si>
  <si>
    <t>YP_007348265.1_hypothetical_protein_STSV2_21_[Sulfolobus_virus_STSV2]</t>
  </si>
  <si>
    <t>AFD03999.1_ORF15_[Halorubrum_pleomorphic_virus_2_complete_genome.]</t>
  </si>
  <si>
    <t>YP_005454272.1_ORF15_[Halorubrum_pleomorphic_virus_2]</t>
  </si>
  <si>
    <t>CCD22136.1_hypothetical_protein_[TPA:_Aeropyrum_pernix_spindle-shaped_virus_1_complete_genome]</t>
  </si>
  <si>
    <t>YP_009177778.1_hypothetical_protein_[Aeropyrum_pernix_spindle-shaped_virus_1]</t>
  </si>
  <si>
    <t>AFU91996.1_hypothetical_protein_[Sulfolobus_virus_STSV2_complete_genome.]</t>
  </si>
  <si>
    <t>YP_007348261.1_hypothetical_protein_STSV2_17_[Sulfolobus_virus_STSV2]</t>
  </si>
  <si>
    <t>CAH04205.1_hypothetical_protein_[Sulfolobus_tengchongensis_spindle-shaped_virus_STSV1_complete_genome]</t>
  </si>
  <si>
    <t>YP_077215.1_hypothetical_protein_STSV1pORF22_[Sulfolobus_virus_STSV1]</t>
  </si>
  <si>
    <t>AAR27919.1_ORF_B64_[Sulfolobus_spindle-shaped_virus_Ragged_Hills_complete_genome.]</t>
  </si>
  <si>
    <t>NP_963947.1_ORF_B64_[Sulfolobus_virus_Ragged_Hills]</t>
  </si>
  <si>
    <t>YP_009449426.1_hypothetical_putative_RHH_DNA-binding_protein_[Aeropyrum_globular_virus_1]</t>
  </si>
  <si>
    <t>AAL54977.1_hypothetical_protein_[Halorubrum_phage_HF2_complete_genome.]</t>
  </si>
  <si>
    <t>AAO61354.1_hypothetical_protein_[Halovirus_HF1_complete_genome.]</t>
  </si>
  <si>
    <t>NP_542555.1_hypothetical_protein_HF2p061_[Halorubrum_phage_HF2]</t>
  </si>
  <si>
    <t>NP_861643.1_hypothetical_protein_HalHV1gp055_[Halovirus_HF1]</t>
  </si>
  <si>
    <t>YP_008058500.1_hypothetical_protein_HRTV5_54_[Halovirus_HRTV-5]</t>
  </si>
  <si>
    <t>YP_008058616.1_hypothetical_protein_HRTV8_52_[Halovirus_HRTV-8]</t>
  </si>
  <si>
    <t>YP_008059140.1_hypothetical_protein_HCTV5_99_[Halovirus_HCTV-5]</t>
  </si>
  <si>
    <t>AGC34472.1_hypothetical_protein_[Halovirus_HVTV-1_complete_genome.]</t>
  </si>
  <si>
    <t>YP_007379008.1_hypothetical_protein_HVTV1_103_[Halovirus_HVTV-1]</t>
  </si>
  <si>
    <t>YP_008059659.1_hypothetical_protein_DNAM5_98_[Halovirus_HCTV-1]</t>
  </si>
  <si>
    <t>YP_008059508.1_hypothetical_protein_HRTV4_19_[Halovirus_HRTV-4]</t>
  </si>
  <si>
    <t>AIA83226.1_putative_phage_protein_[Podovirus_Lau218_strain_TahiMoana_complete_genome.]</t>
  </si>
  <si>
    <t>YP_009216709.1_hypothetical_protein_[Sulfolobales_Virus_YNP2]</t>
  </si>
  <si>
    <t>CAC93975.1_hypothetical_protein_[Sulfolobus_virus_SIRV-1_complete_viral_genome]</t>
  </si>
  <si>
    <t>NP_666608.1_hypothetical_protein_SIRV1gp20_[Sulfolobus_islandicus_rod-shaped_virus_1]</t>
  </si>
  <si>
    <t>YP_009362936.1_hypothetical_protein_[Sulfolobus_islandicus_rod-shaped_virus_4]</t>
  </si>
  <si>
    <t>YP_009272972.1_C2H2-finger_transcriptional_regulator_[Sulfolobus_islandicus_rudivirus_3]</t>
  </si>
  <si>
    <t>CAC87302.1_hypothetical_protein_[Sulfolobus_virus_SIRV-2_genomic_DNA]</t>
  </si>
  <si>
    <t>NP_666561.1_hypothetical_protein_SIRV2gp27_[Sulfolobus_islandicus_rod-shaped_virus_2]</t>
  </si>
  <si>
    <t>YP_009362577.1_hypothetical_protein_[Sulfolobus_islandicus_rod-shaped_virus_9]</t>
  </si>
  <si>
    <t>YP_009362700.1_hypothetical_protein_[Sulfolobus_islandicus_rod-shaped_virus_8]</t>
  </si>
  <si>
    <t>YP_009362803.1_hypothetical_protein_[Sulfolobus_islandicus_rod-shaped_virus_10]</t>
  </si>
  <si>
    <t>YP_009362519.1_hypothetical_protein_[Sulfolobus_islandicus_rod-shaped_virus_7]</t>
  </si>
  <si>
    <t>YP_009362630.1_hypothetical_protein_[Sulfolobus_islandicus_rod-shaped_virus_5]</t>
  </si>
  <si>
    <t>YP_009362750.1_hypothetical_protein_[Sulfolobus_islandicus_rod-shaped_virus_11]</t>
  </si>
  <si>
    <t>YP_009362881.1_hypothetical_protein_[Sulfolobus_islandicus_rod-shaped_virus_6]</t>
  </si>
  <si>
    <t>YP_008058659.1_hypothetical_protein_HRTV8_97_[Halovirus_HRTV-8]</t>
  </si>
  <si>
    <t>AAL55032.1_hypothetical_protein_[Halorubrum_phage_HF2_complete_genome.]</t>
  </si>
  <si>
    <t>NP_542519.1_hypothetical_protein_HF2p025_[Halorubrum_phage_HF2]</t>
  </si>
  <si>
    <t>AGC34468.1_hypothetical_protein_[Halovirus_HVTV-1_complete_genome.]</t>
  </si>
  <si>
    <t>YP_007379004.1_hypothetical_protein_HVTV1_99_[Halovirus_HVTV-1]</t>
  </si>
  <si>
    <t>YP_008059136.1_hypothetical_protein_HCTV5_95_[Halovirus_HCTV-5]</t>
  </si>
  <si>
    <t>YP_008059655.1_hypothetical_protein_DNAM5_94_[Halovirus_HCTV-1]</t>
  </si>
  <si>
    <t>YP_008060319.1_hypothetical_protein_HHTV2_10_[Halovirus_HHTV-2]</t>
  </si>
  <si>
    <t>YP_008058445.1_hypothetical_protein_HCTV2_83_[Halovirus_HCTV-2]</t>
  </si>
  <si>
    <t>AGC34428.1_ATPase_AAA_[Halovirus_HVTV-1_complete_genome.]</t>
  </si>
  <si>
    <t>YP_007378964.1_ATPase_AAA_[Halovirus_HVTV-1]</t>
  </si>
  <si>
    <t>YP_008059103.1_hypothetical_protein_HCTV5_62_[Halovirus_HCTV-5]</t>
  </si>
  <si>
    <t>YP_008059618.1_hypothetical_protein_DNAM5_57_[Halovirus_HCTV-1]</t>
  </si>
  <si>
    <t>CAL92438.1_hypothetical_protein_[Archaeal_BJ1_virus_complete_genome]</t>
  </si>
  <si>
    <t>YP_919043.1_hypothetical_protein_BJ1_gp16_[Archaeal_BJ1_virus]</t>
  </si>
  <si>
    <t>YP_008058722.1_hypothetical_protein_HHTV1_32_[Halovirus_HHTV-1]</t>
  </si>
  <si>
    <t>CCD22090.1_hypothetical_protein_[TPA:_Aeropyrum_pernix_spindle-shaped_virus_1_complete_genome]</t>
  </si>
  <si>
    <t>YP_009177732.1_hypothetical_protein_[Aeropyrum_pernix_spindle-shaped_virus_1]</t>
  </si>
  <si>
    <t>AFD03994.1_ORF10_[Halorubrum_pleomorphic_virus_2_complete_genome.]</t>
  </si>
  <si>
    <t>YP_005454267.1_ORF10_[Halorubrum_pleomorphic_virus_2]</t>
  </si>
  <si>
    <t>YP_008059688.1_hypothetical_protein_DNAM5_127_[Halovirus_HCTV-1]</t>
  </si>
  <si>
    <t>YP_009237249.1_hypothetical_protein_[Pyrobaculum_filamentous_virus_1]</t>
  </si>
  <si>
    <t>CAD98941.1_hypothetical_protein_[Acidianus_filamentus_virus_1_complete_genome]</t>
  </si>
  <si>
    <t>YP_003737.1_hypothetical_protein_AFV1_ORF144_[Acidianus_filamentous_virus_1]</t>
  </si>
  <si>
    <t>AEY69074.1_putative_nuclease_RecB_family_[Thermococcus_prieurii_virus_1_complete_genome.]</t>
  </si>
  <si>
    <t>AFA44838.1_hypothetical_protein_[Thermococcus_prieurii_virus_1_complete_genome.]</t>
  </si>
  <si>
    <t>YP_005271248.1_unnamed_protein_product_[Thermococcus_prieurii_virus_1]</t>
  </si>
  <si>
    <t>CAG25634.1_hypothetical_protein_[Pyrobaculum_spherical_virus_complete_genome]</t>
  </si>
  <si>
    <t>YP_015536.1_hypothetical_protein_PyrSV_gp15_[Pyrobaculum_spherical_virus]</t>
  </si>
  <si>
    <t>NP_046956.1_hypothetical_protein_psiM2p01_[Methanobacterium_phage_psiM2]</t>
  </si>
  <si>
    <t>AAG39945.1_unknown_[Methanothermobacter_wolfeii_prophage_psiM100_complete_genome;_flanked_by_Methanothermobacter_wolfeii_MTW1216_(mtw1216)_and_MTW1215_(mtw1215)_genes_complete_cds.]</t>
  </si>
  <si>
    <t>NP_071806.1_unknown_[Methanothermobacter_phage_psiM100]</t>
  </si>
  <si>
    <t>CAA32986.1__[Thermoproteus_tenax_virus_1_(TTV1)_genome]</t>
  </si>
  <si>
    <t>AAR27922.1_ORF_C287_[Sulfolobus_spindle-shaped_virus_Ragged_Hills_complete_genome.]</t>
  </si>
  <si>
    <t>NP_963950.1_ORF_C287_[Sulfolobus_virus_Ragged_Hills]</t>
  </si>
  <si>
    <t>ABV26217.1_hypothetical_protein_[Sulfolobus_spindle-shaped_virus_4_complete_genome.]</t>
  </si>
  <si>
    <t>ABV26251.1_hypothetical_protein_[Sulfolobus_spindle-shaped_virus_5_complete_genome.]</t>
  </si>
  <si>
    <t>YP_001552208.1_hypothetical_protein_[Sulfolobus_spindle-shaped_virus_4]</t>
  </si>
  <si>
    <t>YP_002221495.1_hypothetical_protein_[Sulfolobus_spindle-shaped_virus_5]</t>
  </si>
  <si>
    <t>AAQ73269.1_ORF_205_[Fusellovirus_SSV2_complete_genome.]</t>
  </si>
  <si>
    <t>NP_944474.1_CRISPR-associated_Cas4-like_protein_[Sulfolobus_spindle-shaped_virus_2]</t>
  </si>
  <si>
    <t>AAQ94383.1_ORF_A204_[Sulfolobus_spindle-shaped_virus_Kamchatka-1_complete_genome.]</t>
  </si>
  <si>
    <t>NP_963987.1_ORF_A204_[Sulfolobus_virus_Kamchatka_1]</t>
  </si>
  <si>
    <t>ACZ35774.1_CRISPR-like_protein_[Sulfolobus_spindle-shaped_virus_7_complete_genome.]</t>
  </si>
  <si>
    <t>YP_003331506.1_CRISPR-like_protein_[Sulfolobus_spindle-shaped_virus_7]</t>
  </si>
  <si>
    <t>ADJ54241.1_hypothetical_protein_[Hyperthermophilic_Archaeal_Virus_1_complete_genome.]</t>
  </si>
  <si>
    <t>YP_003773416.1_hypothetical_protein_HAV1_gp18_[Hyperthermophilic_Archaeal_Virus_1]</t>
  </si>
  <si>
    <t>YP_009237228.1_hypothetical_protein_[Pyrobaculum_filamentous_virus_1]</t>
  </si>
  <si>
    <t>CAD98946.1_hypothetical_protein_[Acidianus_filamentus_virus_1_complete_genome]</t>
  </si>
  <si>
    <t>YP_003742.1_hypothetical_protein_AFV1_ORF223_[Acidianus_filamentous_virus_1]</t>
  </si>
  <si>
    <t>AFV51236.1_CRISPR-associated_Cas4-like_protein_[Sulfolobales_Mexican_rudivirus_1_complete_genome.]</t>
  </si>
  <si>
    <t>YP_006990087.1_CRISPR-associated_Cas4-like_protein_[Sulfolobales_Mexican_rudivirus_1]</t>
  </si>
  <si>
    <t>CAJ31682.1_putative_nuclease_[Acidianus_filamentous_virus_8_partial_viral_genome]</t>
  </si>
  <si>
    <t>YP_001604286.1_putative_nuclease_[Acidianus_filamentous_virus_8]</t>
  </si>
  <si>
    <t>CAJ31562.1_putative_nuclease_[Acidianus_filamentous_virus_6_partial_viral_genome]</t>
  </si>
  <si>
    <t>YP_001604166.1_putative_nuclease_[Acidianus_filamentous_virus_6]</t>
  </si>
  <si>
    <t>YP_009230319.1_hypothetical_protein_ATSV_F86_[Acidianus_tailed_spindle_virus]</t>
  </si>
  <si>
    <t>YP_008059233.1_hypothetical_protein_HGTV1_25_[Halovirus_HGTV-1]</t>
  </si>
  <si>
    <t>ACZ35801.1_hypothetical_protein_[Acidianus_spindle-shaped_virus_1_complete_genome.]</t>
  </si>
  <si>
    <t>YP_003331421.1_hypothetical_protein_[Acidianus_spindle-shaped_virus_1]</t>
  </si>
  <si>
    <t>CCD22144.1_hypothetical_protein_[TPA:_Aeropyrum_pernix_ovoid_virus_1_complete_genome]</t>
  </si>
  <si>
    <t>YP_009177654.1_hypothetical_protein_[Aeropyrum_pernix_ovoid_virus_1]</t>
  </si>
  <si>
    <t>AAQ94377.1_ORF_B64_[Sulfolobus_spindle-shaped_virus_Kamchatka-1_complete_genome.]</t>
  </si>
  <si>
    <t>NP_963980.1_ORF_B64_[Sulfolobus_virus_Kamchatka_1]</t>
  </si>
  <si>
    <t>YP_009449422.1_hypothetical_protein_[Aeropyrum_globular_virus_1]</t>
  </si>
  <si>
    <t>AAM88740.1_unknown_[Virus_PhiCh1_complete_genome.]</t>
  </si>
  <si>
    <t>NP_665984.1_hypothetical_protein_PhiCh1p67_[Natrialba_phage_PhiCh1]</t>
  </si>
  <si>
    <t>CDF81349.1_IS200_OrfA_family_protein_[Sulfolobus_monocaudavirus_SMV1_complete_genome]</t>
  </si>
  <si>
    <t>YP_009008089.1_IS200_OrfA_family_protein_[Sulfolobus_monocaudavirus_SMV1]</t>
  </si>
  <si>
    <t>YP_009226307.1_putative_transposase_IS200-family_protein_[Sulfolobus_monocaudavirus_SMV3]</t>
  </si>
  <si>
    <t>ADJ54270.1_IS_element_Dka2_orfA_[Hyperthermophilic_Archaeal_Virus_2_complete_genome.]</t>
  </si>
  <si>
    <t>YP_003773390.1_IS_element_Dka2_orfA_[Hyperthermophilic_Archaeal_Virus_2]</t>
  </si>
  <si>
    <t>ACB37253.1_hypothetical_protein_[Acidianus_filamentous_virus_9_complete_genome.]</t>
  </si>
  <si>
    <t>YP_001798537.1_hypothetical_protein_AFV9_gp19_[Acidianus_filamentous_virus_9]</t>
  </si>
  <si>
    <t>AGC34460.1_DNA_polymerase_[Halovirus_HVTV-1_complete_genome.]</t>
  </si>
  <si>
    <t>DNA_polymerase_elongation_subunit_(family_B):DNA_polymerase:putative_DNA-dependent_DNA_polymerase:hypothetical protein::DNA_polymerase: gp43_DNA_polymerase: unnamed_protein_product: putative_DNA_polymerase_(T4_gp43-like): gp43A_split_DNA_polymerase: B-family_DNA-polymerase: gp43: putative_split_hinge_connector_of_DNA_polymerase: split_DNA_polymerase: gp105: similar_to_DNA_polymerase:minor capsid protein Canine papillomavirus 4: L2 Ailuropoda melanoleuca papillomavirus 4: late protein 2 Lambdapapillomavirus 2: L2 Equus ferus caballus papillomavirus type 4: unnamed protein product Canine papillomavirus 10: L2 Mus musculus papillomavirus type 1: L2 protein Felis domesticus papillomavirus type 1: late gene L2 Human papillomavirus type 108: L2 Trichechus manatus papillomavirus 4: L2 Cervus papillomavirus 2: L2 Ailuropoda melanoleuca papillomavirus 1: L2 capsid protein Bos taurus papillomavirus 17: minor capsid protein Erinaceus europaeus papillomavirus 1: L2 Camelus dromedarius papillomavirus type 2: L2 protein Human papillomavirus 178: L2 Ailuropoda melanoleuca papillomavirus 2: L2 Eidolon helvum papillomavirus 2: minor capsid protein L2 Human papillomavirus type 48: L2 Human papillomavirus type 163: L2 capsid protein Bos taurus papillomavirus 21: late protein Human papillomavirus type 26: L2 protein Rupicapra rupicapra papillomavirus 1: early protein L2 Saimiri sciureus papillomavirus 1: putative minor capsid protein L2 Etapapillomavirus 1: L2 protein Phocoena phocoena papillomavirus 2: minor capsid protein Deltapapillomavirus 2: putative L2 protein Canis familiaris papillomavirus 13: L2 Sus scrofa papillomavirus 1: L2 Rangifer tarandus papillomavirus 2: L2 capsid protein Bos taurus papillomavirus 19: L2 Human papillomavirus type 201: L2 Tursiops truncatus papillomavirus 1: L2 Mastomys coucha papillomavirus 2: putative minor capsid protein L2 Epsilonpapillomavirus 1: putative L2 protein Felis catus papillomavirus 4: L2 protein Human papillomavirus type 103: minor capsid protein L2 Kappapapillomavirus 1: L2 capsid protein Bos taurus papillomavirus 13: L2 protein Crocuta crocuta papillomavirus 1: late protein Human papillomavirus type 53: late protein Human papillomavirus type 10: L2 Apodemus sylvaticus papillomavirus 1: L2 Canine papillomavirus 14: late protein Human papillomavirus type 9: L2 protein Bos taurus papillomavirus 7: minor capsid protein L2 Human papillomavirus type 50: minor capsid protein L2 Human papillomavirus type 16: L2 Ursus maritimus papillomavirus 1: L2 Procyon lotor papillomavirus 1: L2 protein Human papillomavirus type 112: L2 Equus caballus papillomavirus 8: L2 Human papillomavirus type 132: L2 capsid protein Bos taurus papillomavirus 16: minor capsid protein Human papillomavirus type 5: minor capsid protein L2 Human papillomavirus type 6b: L2 protein Human papillomavirus type 101: minor capsid protein Deltapapillomavirus 1: minor capsid protein Trichechus manatus papillomavirus 1: putative L2 Equus asinus papillomavirus 1: putative 10 kDa protein Actinidia virus X: minor capsid protein Ovine papillomavirus - 1: L2 Fulmarus glacialis papillomavirus 1: L2 protein Mesocricetus auratus papillomavirus 1: L2 Canine papillomavirus 16: L2 Bovine papillomavirus: L2 protein Human papillomavirus type 88: minor capsid protein Human papillomavirus type 140: L2 capsid protein Bos taurus papillomavirus 18: minor structural protein Bandicoot papillomatosis carcinomatosis virus type 1: L2 protein Alphapapillomavirus 7: minor capsid protein Human papillomavirus type 144: minor capsid protein L2 Human papillomavirus type 60: L2 protein Omikronpapillomavirus 1: putative L2 Equine papillomavirus 2: late protein Human papillomavirus type 34: L2 Human papillomavirus type 154: L2 Camelus dromedarius papillomavirus type 1: L2 Canis familiaris papillomavirus 6: L2 Human papillomavirus KC5: late protein Human papillomavirus type 7: L2 protein Deltapapillomavirus 4: L2 Canis familiaris papillomavirus 8: putative L2 late protein Equine papillomavirus type 6: L2 Francolinus leucoscepus papillomavirus 1: L2 Pygoscelis adeliae papillomavirus 1: L2 Morelia spilota papillomavirus 1: L2 Micromys minutus papillomavirus 1: minor capsid protein L2 Alphapapillomavirus 3: minor capsid protein Human papillomavirus type 135: L2 Human papillomavirus type 92: L2 Kappapapillomavirus 2: L2 Capra hircus papillomavirus 1: L2 Bettongia penicillata papillomavirus 1: L2 protein Human papillomavirus type 109: minor capsid protein Human papillomavirus type 137: L2 Zalophus californianus papillomavirus 1: L2 Capreolus capreolus papillomavirus 1: L2 Tursiops truncatus papillomavirus 2: L2 protein Human papillomavirus type 49: minor capsid protein Equus caballus papillomavirus 1: L2 Human papillomavirus type 85: L2 gene product Trichechus manatus latirostris papillomavirus 2: minor capsid protein Human papillomavirus type 54: L2 capsid protein Bos taurus papillomavirus 20: L2 Human papillomavirus type 127: minor capsid protein L2 Mupapillomavirus 1: L2 Human papillomavirus: L2 protein Iotapapillomavirus 1: L2 protein Bos taurus papillomavirus 12: L2 Human papillomavirus type 96: minor capsid protein L2 Thetapapillomavirus 1: L2 Felis catus papillomavirus 3: unnamed protein product Equus caballus papillomavirus 3: L2 Enhydra lutris papillomavirus 1: minor capsid protein Erethizon dorsatum papillomavirus 1: L2 Equus ferus caballus papillomavirus type 5: putative minor capsid protein Canine papillomavirus 3: L2 protein Ferret papillomavirus: L2 Human papillomavirus type 129: L2 Human papillomavirus 167: minor capsid protein Human papillomavirus type 136: minor capsid protein Bandicoot papillomatosis carcinomatosis virus type 2: L2 Felis catus papillomavirus type 5: putative L2 protein Equus ferus caballus papillomavirus type 7: L2 capsid protein Caretta caretta papillomavirus 1: L2 protein Alphapapillomavirus 12: L2 protein Phocoena phocoena papillomavirus 1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</si>
  <si>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Vibrio_phage_henriette_12B8: Synechococcus_phage_metaG-MbCM1: Aeromonas_phage_phiAS4: Vibrio_phage_phi_1: Synechococcus_phage_ACG-2014f_isolate_Syn7803C90_complete_genome.: Campylobacter_virus_CP21: Cellulophaga_phage_phi3:1_complete_genome.: Acinetobacter_phage_133_complete_genome.: Yersinia_phage_phiR1-37: Synechococcus_phage_metaG-MbCM1_complete_genome.: Salmonella_phage_38: Aeromonas_phage_31_complete_genome.: Serratia_phage_PS2_complete_genome.: Acinetobacter_phage_Acj61: Acinetobacter_phage_ZZ1: Erwinia_phage_vB_EamM_ChrisDB: Enterobacteria_phage_JSE_complete_genome.: Sphingomonas_phage_PAU_complete_genome.: Rhodothermus_phage_RM378: Escherichia_phage_121Q_complete_genome.: Shigella_phage_SHFML-26: Burkholderia_phage_phiE255_complete_genome.:NC_010226.1: NC_008724.1: NC_035193.1: NC_001619.1: NC_020085.1: NC_016075.1: NC_021858.1: NC_014326.1: NC_004765.1: NC_012213.1: NC_028267.1: NC_030151.1: NC_035201.1: NC_030797.1: NC_011765.1: NC_015268.1: NC_023891.1: NC_035199.1: NC_033740.1: NC_001690.1: NC_028125.1: NC_030801.1: NC_001583.1: NC_023895.1: NC_023496.1: NC_004068.1: NC_018075.1: NC_001523.1: NC_023852.1: NC_011280.1: NC_021930.1: NC_030799.1: NC_027528.1: NC_011109.1: NC_008519.1: NC_004195.1: NC_022373.1: NC_008188.1: NC_002232.1: NC_030795.1: NC_018575.1: NC_001593.1: NC_001576.1: NC_024893.1: NC_019852.1: NC_001596.1: NC_007612.1: NC_001780.1: NC_001691.1: NC_001526.4: NC_010739.1: NC_007150.1: NC_012486.1: NC_031756.1: NC_014955.1: NC_030796.1: NC_001531.1: NC_001355.1: NC_008189.1: NC_001524.1: NC_006563.1: NC_023882.1: NC_028649.1: NC_001789.1: NC_024300.1: NC_022647.1: NC_026640.1: NC_035208.1: NC_001458.1: NC_010329.1: NC_017996.1: NC_030798.1: NC_010107.1: NC_001357.1: NC_017997.1: NC_001693.1: NC_003348.1: NC_012123.1: NC_001587.1: NC_021483.1: NC_015267.1: NC_013237.1: NC_026946.1: NC_001595.1: NC_001522.1: NC_001354.1: NC_016014.1: NC_020500.1: NC_013117.1: NC_023894.1: NC_016013.1: NC_008582.1: NC_001694.1: NC_017993.1: NC_004500.1: NC_001541.1: NC_008032.1: NC_014143.1: NC_012485.1: NC_017995.1: NC_015325.1: NC_011051.1: NC_008184.1: NC_001591.1: NC_003748.1: NC_034616.1: NC_016898.1: NC_001676.1: NC_030800.1: NC_014469.1: NC_001356.1: NC_027779.1: NC_001605.1: NC_028126.1: NC_005134.2: NC_003973.1: NC_021472.1: NC_017862.1: NC_023873.1: NC_006951.1: NC_020084.1: NC_008297.1: NC_022253.1: NC_014953.1: NC_022892.1: NC_017994.1: NC_001457.1: NC_010817.1: NC_035479.1: NC_020501.1: NC_011530.1: NC_001678.1: NC_018074.1</t>
  </si>
  <si>
    <t>arVOG_20:baPOG_543:euVOG_19</t>
  </si>
  <si>
    <t>0.84:0.75:0.68</t>
  </si>
  <si>
    <t>DNA_polymerase_elongation_subunit_(family_B):DNA_polymerase:putative_DNA-dependent_DNA_polymerase:hypothetical protein::DNA_polymerase: gp43_DNA_polymerase: unnamed_protein_product: putative_DNA_polymerase_(T4_gp43-like): gp43A_split_DNA_polymerase: B-family_DNA-polymerase: gp43: putative_split_hinge_connector_of_DNA_polymerase: split_DNA_polymerase: gp105: similar_to_DNA_polymerase: putative minor structural protein Fathead minnow calicivirus: C-type lectin protein Ranid herpesvirus 3: putative minor structural protein Atlantic salmon calicivirus: 321R Invertebrate iridescent virus 6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</si>
  <si>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Vibrio_phage_henriette_12B8: Synechococcus_phage_metaG-MbCM1: Aeromonas_phage_phiAS4: Vibrio_phage_phi_1: Synechococcus_phage_ACG-2014f_isolate_Syn7803C90_complete_genome.: Campylobacter_virus_CP21: Cellulophaga_phage_phi3:1_complete_genome.: Acinetobacter_phage_133_complete_genome.: Yersinia_phage_phiR1-37: Synechococcus_phage_metaG-MbCM1_complete_genome.: Salmonella_phage_38: Aeromonas_phage_31_complete_genome.: Serratia_phage_PS2_complete_genome.: Acinetobacter_phage_Acj61: Acinetobacter_phage_ZZ1: Erwinia_phage_vB_EamM_ChrisDB: Enterobacteria_phage_JSE_complete_genome.: Sphingomonas_phage_PAU_complete_genome.: Rhodothermus_phage_RM378: Escherichia_phage_121Q_complete_genome.: Shigella_phage_SHFML-26: Burkholderia_phage_phiE255_complete_genome.:NC_030841.1: NC_032973.1: NC_033717.1: NC_035675.1: NC_032565.1: NC_034618.1: NC_033714.1: NC_024031.1: NC_003038.1: NC_032777.1: NC_032533.1: NC_032574.1</t>
  </si>
  <si>
    <t>arVOG_20:baPOG_543:euVOG_928</t>
  </si>
  <si>
    <t>0.84:0.75:0.71</t>
  </si>
  <si>
    <t>DNA_polymerase_elongation_subunit_(family_B):DNA_polymerase:putative_DNA-dependent_DNA_polymerase:hypothetical protein::DNA_polymerase: gp43_DNA_polymerase: unnamed_protein_product: putative_DNA_polymerase_(T4_gp43-like): gp43A_split_DNA_polymerase: B-family_DNA-polymerase: gp43: putative_split_hinge_connector_of_DNA_polymerase: split_DNA_polymerase: gp105: similar_to_DNA_polymerase:putative TATA-box binding protein Aureococcus anophagefferens virus: putative TATA-box binding protein Chrysochromulina ericina virus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</si>
  <si>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Vibrio_phage_henriette_12B8: Synechococcus_phage_metaG-MbCM1: Aeromonas_phage_phiAS4: Vibrio_phage_phi_1: Synechococcus_phage_ACG-2014f_isolate_Syn7803C90_complete_genome.: Campylobacter_virus_CP21: Cellulophaga_phage_phi3:1_complete_genome.: Acinetobacter_phage_133_complete_genome.: Yersinia_phage_phiR1-37: Synechococcus_phage_metaG-MbCM1_complete_genome.: Salmonella_phage_38: Aeromonas_phage_31_complete_genome.: Serratia_phage_PS2_complete_genome.: Acinetobacter_phage_Acj61: Acinetobacter_phage_ZZ1: Erwinia_phage_vB_EamM_ChrisDB: Enterobacteria_phage_JSE_complete_genome.: Sphingomonas_phage_PAU_complete_genome.: Rhodothermus_phage_RM378: Escherichia_phage_121Q_complete_genome.: Shigella_phage_SHFML-26: Burkholderia_phage_phiE255_complete_genome.:NC_024697.1: NC_028094.1: NC_025412.1: NC_029692.1: NC_013756.1: NC_030230.1</t>
  </si>
  <si>
    <t>arVOG_20:baPOG_543:euVOG_2561</t>
  </si>
  <si>
    <t>0.84:0.75:0.69</t>
  </si>
  <si>
    <t>DNA_polymerase_elongation_subunit_(family_B):DNA_polymerase:putative_DNA-dependent_DNA_polymerase:hypothetical protein::DNA_polymerase: gp43_DNA_polymerase: unnamed_protein_product: putative_DNA_polymerase_(T4_gp43-like): gp43A_split_DNA_polymerase: B-family_DNA-polymerase: gp43: putative_split_hinge_connector_of_DNA_polymerase: split_DNA_polymerase: gp105: similar_to_DNA_polymerase: phosphoprotein Mapuera rubulavirus: V protein Tioman virus: V protein Nariva virus: V protein Menangle virus: V protein Salem virus: phosphoprotein Tuhoko virus 3: nonstructural protein V Tupaia paramyxovirus: V protein Mapuera rubulavirus: V protein Tuhoko virus 3: phosphoprotein Tioman virus: V protein Sosuga virus: non-structural protein V Human parainfluenza virus 4a: phosphoprotein Achimota virus 1: V protein Tuhoko virus 2: W protein Achimota virus 2: V protein Tuhoko virus 1: phosphoprotein Menangle virus: phosphoprotein Tuhoko virus 1: W protein Achimota virus 1: W protein Tioman virus: phosphoprotein Achimota virus 2: phosphoprotein Tuhoko virus 2: V protein Achimota virus 2: V protein Achimota virus 1: phospho protein Human parainfluenza virus 4a: phoshoprotein Mumps rubulavirus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</si>
  <si>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Vibrio_phage_henriette_12B8: Synechococcus_phage_metaG-MbCM1: Aeromonas_phage_phiAS4: Vibrio_phage_phi_1: Synechococcus_phage_ACG-2014f_isolate_Syn7803C90_complete_genome.: Campylobacter_virus_CP21: Cellulophaga_phage_phi3:1_complete_genome.: Acinetobacter_phage_133_complete_genome.: Yersinia_phage_phiR1-37: Synechococcus_phage_metaG-MbCM1_complete_genome.: Salmonella_phage_38: Aeromonas_phage_31_complete_genome.: Serratia_phage_PS2_complete_genome.: Acinetobacter_phage_Acj61: Acinetobacter_phage_ZZ1: Erwinia_phage_vB_EamM_ChrisDB: Enterobacteria_phage_JSE_complete_genome.: Sphingomonas_phage_PAU_complete_genome.: Rhodothermus_phage_RM378: Escherichia_phage_121Q_complete_genome.: Shigella_phage_SHFML-26: Burkholderia_phage_phiE255_complete_genome.:NC_033292.1: NC_009489.1: NC_004074.1: NC_017937.1: NC_007620.1: NC_025386.1: NC_025350.1: NC_002199.1: NC_025343.1: NC_021928.1: NC_025403.1: NC_025348.1: NC_025404.1: NC_025410.1: NC_022098.1: NC_002200.1</t>
  </si>
  <si>
    <t>arVOG_20:baPOG_543:euVOG_312</t>
  </si>
  <si>
    <t>0.84:0.75:0.81</t>
  </si>
  <si>
    <t>DNA_polymerase_elongation_subunit_(family_B):DNA_polymerase:putative_DNA-dependent_DNA_polymerase:hypothetical protein::DNA_polymerase: gp43_DNA_polymerase: unnamed_protein_product: putative_DNA_polymerase_(T4_gp43-like): gp43A_split_DNA_polymerase: B-family_DNA-polymerase: gp43: putative_split_hinge_connector_of_DNA_polymerase: split_DNA_polymerase: gp105: similar_to_DNA_polymerase:DNA-directed RNA polymerase subunit RPB2 Cedratvirus A11: unnamed protein product Cotia virus SPAn232: 116R protein Yaba-like disease virus: EVM127 Ectromelia virus: RNA polymerase NY_014 poxvirus: putative RNA polymerase II second largest subunit Aureococcus anophagefferens virus: gp114R Rabbit fibroma virus: DNA-dependent RNA polymerase II second largest subunit domain 6732 beta subunit Frog virus 3: RNA polymerase subunit RPO132-like protein Seal parapoxvirus: DNA-directed RNA polymerase subunit 2 Brazilian marseillevirus: intein-containing DNA-directed RNA polymerase subunit 2 Acanthamoeba polyphaga moumouvirus: RNA polymerase RPO132 Adoxophyes honmai entomopoxvirus L: RNA polymerase subunit RPO132 Penguinpox virus: DNA-dependent RNA polymerase subunit rpo132 Squirrelpox virus: intein Cafeteria roenbergensis virus BV-PW1: 116R Yaba monkey tumor virus: DNA-directed RNA polymerase subunit beta Tokyovirus A1: DNA-directed RNA polymerase II subunit RPB2 Pandoravirus inopinatum: DNA-directed RNA polymerase II subunit RPB2 Mollivirus sibericum: DNA-directed RNA polymerase subunit 2 Lymphocystis disease virus 1: RNA polymerase RPO132 Mythimna separata entomopoxvirus L: conserved DNA-directed RNA polymerase subunit beta Melbournevirus: RNA polymerase RPO132 Choristoneura rosaceana entomopoxvirus L: DNA-directed RNA polymerase subunit beta Salmon gill poxvirus: putative RNA polymerase subunit RPO132 Parapoxvirus red deer/HL953: DNA-directed RNA polymerase II subunit RPB2 Phaeocystis globosa virus: DNA-directed RNA polymerase subunit B Kaumoebavirus: RNA polymerase subunit RPO132 Deerpox virus W-848-83: DNA-directed RNA polymerase II second largest subunit Singapore grouper iridovirus: DNA-directed RNA polymerase subunit RPO132 Anomala cuprea entomopoxvirus: 128.1 kDa DNA-directed RNA polymerase II subunit 2 Spodoptera frugiperda ascovirus 1a: DNA-directed RNA polymerase subunit RPB2 Pithovirus sibericum: DNA-dependent RNA polymerase II second largest subunit Short-finned eel ranavirus: RNA polymerase beta subunit Lymphocystis disease virus Sa: RNA polymerase Pteropox virus: MC129R Molluscum contagiosum virus subtype 1: DNA dependent RNA polymerase b subunit European catfish virus: DNA-directed RNA polymerase II Heliothis virescens ascovirus 3e: DNA-directed RNA polymerase subunit 2 Lausannevirus: SPV113 RNA polymerase subunit RPO132 Swinepox virus: RNA polymerase subunit (RPO132) Eptesipox virus: DNA-directed RNA polymerase subunit B Acanthamoeba polyphaga moumouvirus: DNA-directed RNA polymerase subunit beta Marseillevirus marseillevirus: putative DNA-directed RNA polymerase II Infectious spleen and kidney necrosis virus: DNA-directed RNA polymerase subunit B Anopheles minimus irodovirus: DNA-directed RNA polymerase subunit Amsacta moorei entomopoxvirus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</si>
  <si>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Vibrio_phage_henriette_12B8: Synechococcus_phage_metaG-MbCM1: Aeromonas_phage_phiAS4: Vibrio_phage_phi_1: Synechococcus_phage_ACG-2014f_isolate_Syn7803C90_complete_genome.: Campylobacter_virus_CP21: Cellulophaga_phage_phi3:1_complete_genome.: Acinetobacter_phage_133_complete_genome.: Yersinia_phage_phiR1-37: Synechococcus_phage_metaG-MbCM1_complete_genome.: Salmonella_phage_38: Aeromonas_phage_31_complete_genome.: Serratia_phage_PS2_complete_genome.: Acinetobacter_phage_Acj61: Acinetobacter_phage_ZZ1: Erwinia_phage_vB_EamM_ChrisDB: Enterobacteria_phage_JSE_complete_genome.: Sphingomonas_phage_PAU_complete_genome.: Rhodothermus_phage_RM378: Escherichia_phage_121Q_complete_genome.: Shigella_phage_SHFML-26: Burkholderia_phage_phiE255_complete_genome.:NC_032108.1: NC_016924.1: NC_002642.1: NC_004105.1: NC_001993.1: NC_035469.1: NC_020840.1: NC_024697.1: NC_001266.1: NC_005946.1: NC_035188.1: NC_029692.1: NC_016072.1: NC_027778.1: NC_020104.1: NC_021247.1: NC_024446.1: NC_004003.1: NC_022563.1: YP_003969856.1: NC_033098.1: NC_005179.1: NC_030230.1: NC_026440.1: NC_027867.1: NC_001824.1: NC_021246.1: NC_025412.1: NC_021249.1: NC_027707.1: NC_001836.1: NC_008603.1: NC_025963.1: NC_021312.1: NC_034249.1: NC_006966.1: NC_006549.1: NC_023426.1: NC_008361.1: NC_023423.1: NC_030394.2: NC_033423.1: NC_030656.1: NC_001731.1: NC_017940.1: NC_009233.1: NC_015326.1: NC_003389.1: NC_035460.1: NC_031465.1: NC_013756.1: NC_003494.1: NC_023848.1: NC_002520.1</t>
  </si>
  <si>
    <t>arVOG_20:baPOG_543:euVOG_88</t>
  </si>
  <si>
    <t>0.84:0.75:0.82</t>
  </si>
  <si>
    <t>DNA_polymerase_elongation_subunit_(family_B):DNA_polymerase:putative_DNA-dependent_DNA_polymerase:hypothetical protein::gp43B_core_DNA_polymerase_of_replisome: split_DNA_polymerase: gp43B_split_DNA_polymerase: DNA_polymerase: intein-containing_split_DNA_polymerase_precursor: gp43_DNA_polymerase: gp110: gp43-B: putative_DNA_polymerase_(T4_gp43-like): putative_intein: DNA_polymerase_B_family_protein: core_DNA_polymerase_of_replisome: putative_DNA-directed_DNA_polymerase: DNA_polymerase-like_protein:minor capsid protein Canine papillomavirus 4: L2 Ailuropoda melanoleuca papillomavirus 4: late protein 2 Lambdapapillomavirus 2: L2 Equus ferus caballus papillomavirus type 4: unnamed protein product Canine papillomavirus 10: L2 Mus musculus papillomavirus type 1: L2 protein Felis domesticus papillomavirus type 1: late gene L2 Human papillomavirus type 108: L2 Trichechus manatus papillomavirus 4: L2 Cervus papillomavirus 2: L2 Ailuropoda melanoleuca papillomavirus 1: L2 capsid protein Bos taurus papillomavirus 17: minor capsid protein Erinaceus europaeus papillomavirus 1: L2 Camelus dromedarius papillomavirus type 2: L2 protein Human papillomavirus 178: L2 Ailuropoda melanoleuca papillomavirus 2: L2 Eidolon helvum papillomavirus 2: minor capsid protein L2 Human papillomavirus type 48: L2 Human papillomavirus type 163: L2 capsid protein Bos taurus papillomavirus 21: late protein Human papillomavirus type 26: L2 protein Rupicapra rupicapra papillomavirus 1: early protein L2 Saimiri sciureus papillomavirus 1: putative minor capsid protein L2 Etapapillomavirus 1: L2 protein Phocoena phocoena papillomavirus 2: minor capsid protein Deltapapillomavirus 2: putative L2 protein Canis familiaris papillomavirus 13: L2 Sus scrofa papillomavirus 1: L2 Rangifer tarandus papillomavirus 2: L2 capsid protein Bos taurus papillomavirus 19: L2 Human papillomavirus type 201: L2 Tursiops truncatus papillomavirus 1: L2 Mastomys coucha papillomavirus 2: putative minor capsid protein L2 Epsilonpapillomavirus 1: putative L2 protein Felis catus papillomavirus 4: L2 protein Human papillomavirus type 103: minor capsid protein L2 Kappapapillomavirus 1: L2 capsid protein Bos taurus papillomavirus 13: L2 protein Crocuta crocuta papillomavirus 1: late protein Human papillomavirus type 53: late protein Human papillomavirus type 10: L2 Apodemus sylvaticus papillomavirus 1: L2 Canine papillomavirus 14: late protein Human papillomavirus type 9: L2 protein Bos taurus papillomavirus 7: minor capsid protein L2 Human papillomavirus type 50: minor capsid protein L2 Human papillomavirus type 16: L2 Ursus maritimus papillomavirus 1: L2 Procyon lotor papillomavirus 1: L2 protein Human papillomavirus type 112: L2 Equus caballus papillomavirus 8: L2 Human papillomavirus type 132: L2 capsid protein Bos taurus papillomavirus 16: minor capsid protein Human papillomavirus type 5: minor capsid protein L2 Human papillomavirus type 6b: L2 protein Human papillomavirus type 101: minor capsid protein Deltapapillomavirus 1: minor capsid protein Trichechus manatus papillomavirus 1: putative L2 Equus asinus papillomavirus 1: putative 10 kDa protein Actinidia virus X: minor capsid protein Ovine papillomavirus - 1: L2 Fulmarus glacialis papillomavirus 1: L2 protein Mesocricetus auratus papillomavirus 1: L2 Canine papillomavirus 16: L2 Bovine papillomavirus: L2 protein Human papillomavirus type 88: minor capsid protein Human papillomavirus type 140: L2 capsid protein Bos taurus papillomavirus 18: minor structural protein Bandicoot papillomatosis carcinomatosis virus type 1: L2 protein Alphapapillomavirus 7: minor capsid protein Human papillomavirus type 144: minor capsid protein L2 Human papillomavirus type 60: L2 protein Omikronpapillomavirus 1: putative L2 Equine papillomavirus 2: late protein Human papillomavirus type 34: L2 Human papillomavirus type 154: L2 Camelus dromedarius papillomavirus type 1: L2 Canis familiaris papillomavirus 6: L2 Human papillomavirus KC5: late protein Human papillomavirus type 7: L2 protein Deltapapillomavirus 4: L2 Canis familiaris papillomavirus 8: putative L2 late protein Equine papillomavirus type 6: L2 Francolinus leucoscepus papillomavirus 1: L2 Pygoscelis adeliae papillomavirus 1: L2 Morelia spilota papillomavirus 1: L2 Micromys minutus papillomavirus 1: minor capsid protein L2 Alphapapillomavirus 3: minor capsid protein Human papillomavirus type 135: L2 Human papillomavirus type 92: L2 Kappapapillomavirus 2: L2 Capra hircus papillomavirus 1: L2 Bettongia penicillata papillomavirus 1: L2 protein Human papillomavirus type 109: minor capsid protein Human papillomavirus type 137: L2 Zalophus californianus papillomavirus 1: L2 Capreolus capreolus papillomavirus 1: L2 Tursiops truncatus papillomavirus 2: L2 protein Human papillomavirus type 49: minor capsid protein Equus caballus papillomavirus 1: L2 Human papillomavirus type 85: L2 gene product Trichechus manatus latirostris papillomavirus 2: minor capsid protein Human papillomavirus type 54: L2 capsid protein Bos taurus papillomavirus 20: L2 Human papillomavirus type 127: minor capsid protein L2 Mupapillomavirus 1: L2 Human papillomavirus: L2 protein Iotapapillomavirus 1: L2 protein Bos taurus papillomavirus 12: L2 Human papillomavirus type 96: minor capsid protein L2 Thetapapillomavirus 1: L2 Felis catus papillomavirus 3: unnamed protein product Equus caballus papillomavirus 3: L2 Enhydra lutris papillomavirus 1: minor capsid protein Erethizon dorsatum papillomavirus 1: L2 Equus ferus caballus papillomavirus type 5: putative minor capsid protein Canine papillomavirus 3: L2 protein Ferret papillomavirus: L2 Human papillomavirus type 129: L2 Human papillomavirus 167: minor capsid protein Human papillomavirus type 136: minor capsid protein Bandicoot papillomatosis carcinomatosis virus type 2: L2 Felis catus papillomavirus type 5: putative L2 protein Equus ferus caballus papillomavirus type 7: L2 capsid protein Caretta caretta papillomavirus 1: L2 protein Alphapapillomavirus 12: L2 protein Phocoena phocoena papillomavirus 1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</si>
  <si>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Aeromonas_phage_65_complete_genome.: Aeromonas_phage_Aes012_complete_genome.: Acinetobacter_phage_Acj61_complete_genome.: Acinetobacter_phage_Ac42: Synechococcus_phage_ACG-2014f_isolate_Syn7803C34_complete_genome.: Aeromonas_phage_Aes508: Synechococcus_phage_ACG-2014f_isolate_Syn7803C14_complete_genome.: Synechococcus_phage_metaG-MbCM1_complete_genome.: Vibrio_phage_henriette_12B8_complete_genome.: Sphingomonas_phage_PAU: Synechococcus_phage_ACG-2014f_isolate_Syn7803C24_complete_genome.: Synechococcus_phage_ACG-2014f_isolate_Syn7803US30_complete_genome.: Aeromonas_phage_31_complete_genome.: Enterobacteria_phage_P4: Bacillus_phage_Claudi: Campylobacter_virus_CP21: Acinetobacter_phage_Acj9_complete_genome.: Dickeya_phage_RC-2014_complete_genome.: Aeromonas_phage_CC2_complete_genome.: Aeromonas_phage_phiAS4_complete_genome.: Acinetobacter_phage_ZZ1: Aeromonas_phage_Aes508_complete_genome.:NC_010226.1: NC_008724.1: NC_035193.1: NC_001619.1: NC_020085.1: NC_016075.1: NC_021858.1: NC_014326.1: NC_004765.1: NC_012213.1: NC_028267.1: NC_030151.1: NC_035201.1: NC_030797.1: NC_011765.1: NC_015268.1: NC_023891.1: NC_035199.1: NC_033740.1: NC_001690.1: NC_028125.1: NC_030801.1: NC_001583.1: NC_023895.1: NC_023496.1: NC_004068.1: NC_018075.1: NC_001523.1: NC_023852.1: NC_011280.1: NC_021930.1: NC_030799.1: NC_027528.1: NC_011109.1: NC_008519.1: NC_004195.1: NC_022373.1: NC_008188.1: NC_002232.1: NC_030795.1: NC_018575.1: NC_001593.1: NC_001576.1: NC_024893.1: NC_019852.1: NC_001596.1: NC_007612.1: NC_001780.1: NC_001691.1: NC_001526.4: NC_010739.1: NC_007150.1: NC_012486.1: NC_031756.1: NC_014955.1: NC_030796.1: NC_001531.1: NC_001355.1: NC_008189.1: NC_001524.1: NC_006563.1: NC_023882.1: NC_028649.1: NC_001789.1: NC_024300.1: NC_022647.1: NC_026640.1: NC_035208.1: NC_001458.1: NC_010329.1: NC_017996.1: NC_030798.1: NC_010107.1: NC_001357.1: NC_017997.1: NC_001693.1: NC_003348.1: NC_012123.1: NC_001587.1: NC_021483.1: NC_015267.1: NC_013237.1: NC_026946.1: NC_001595.1: NC_001522.1: NC_001354.1: NC_016014.1: NC_020500.1: NC_013117.1: NC_023894.1: NC_016013.1: NC_008582.1: NC_001694.1: NC_017993.1: NC_004500.1: NC_001541.1: NC_008032.1: NC_014143.1: NC_012485.1: NC_017995.1: NC_015325.1: NC_011051.1: NC_008184.1: NC_001591.1: NC_003748.1: NC_034616.1: NC_016898.1: NC_001676.1: NC_030800.1: NC_014469.1: NC_001356.1: NC_027779.1: NC_001605.1: NC_028126.1: NC_005134.2: NC_003973.1: NC_021472.1: NC_017862.1: NC_023873.1: NC_006951.1: NC_020084.1: NC_008297.1: NC_022253.1: NC_014953.1: NC_022892.1: NC_017994.1: NC_001457.1: NC_010817.1: NC_035479.1: NC_020501.1: NC_011530.1: NC_001678.1: NC_018074.1</t>
  </si>
  <si>
    <t>arVOG_20:baPOG_369:euVOG_19</t>
  </si>
  <si>
    <t>0.84:0.87:0.68</t>
  </si>
  <si>
    <t>DNA_polymerase_elongation_subunit_(family_B):DNA_polymerase:putative_DNA-dependent_DNA_polymerase:hypothetical protein::gp43B_core_DNA_polymerase_of_replisome: split_DNA_polymerase: gp43B_split_DNA_polymerase: DNA_polymerase: intein-containing_split_DNA_polymerase_precursor: gp43_DNA_polymerase: gp110: gp43-B: putative_DNA_polymerase_(T4_gp43-like): putative_intein: DNA_polymerase_B_family_protein: core_DNA_polymerase_of_replisome: putative_DNA-directed_DNA_polymerase: DNA_polymerase-like_protein: putative minor structural protein Fathead minnow calicivirus: C-type lectin protein Ranid herpesvirus 3: putative minor structural protein Atlantic salmon calicivirus: 321R Invertebrate iridescent virus 6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</si>
  <si>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Aeromonas_phage_65_complete_genome.: Aeromonas_phage_Aes012_complete_genome.: Acinetobacter_phage_Acj61_complete_genome.: Acinetobacter_phage_Ac42: Synechococcus_phage_ACG-2014f_isolate_Syn7803C34_complete_genome.: Aeromonas_phage_Aes508: Synechococcus_phage_ACG-2014f_isolate_Syn7803C14_complete_genome.: Synechococcus_phage_metaG-MbCM1_complete_genome.: Vibrio_phage_henriette_12B8_complete_genome.: Sphingomonas_phage_PAU: Synechococcus_phage_ACG-2014f_isolate_Syn7803C24_complete_genome.: Synechococcus_phage_ACG-2014f_isolate_Syn7803US30_complete_genome.: Aeromonas_phage_31_complete_genome.: Enterobacteria_phage_P4: Bacillus_phage_Claudi: Campylobacter_virus_CP21: Acinetobacter_phage_Acj9_complete_genome.: Dickeya_phage_RC-2014_complete_genome.: Aeromonas_phage_CC2_complete_genome.: Aeromonas_phage_phiAS4_complete_genome.: Acinetobacter_phage_ZZ1: Aeromonas_phage_Aes508_complete_genome.:NC_030841.1: NC_032973.1: NC_033717.1: NC_035675.1: NC_032565.1: NC_034618.1: NC_033714.1: NC_024031.1: NC_003038.1: NC_032777.1: NC_032533.1: NC_032574.1</t>
  </si>
  <si>
    <t>arVOG_20:baPOG_369:euVOG_928</t>
  </si>
  <si>
    <t>0.84:0.87:0.71</t>
  </si>
  <si>
    <t>DNA_polymerase_elongation_subunit_(family_B):DNA_polymerase:putative_DNA-dependent_DNA_polymerase:hypothetical protein::gp43B_core_DNA_polymerase_of_replisome: split_DNA_polymerase: gp43B_split_DNA_polymerase: DNA_polymerase: intein-containing_split_DNA_polymerase_precursor: gp43_DNA_polymerase: gp110: gp43-B: putative_DNA_polymerase_(T4_gp43-like): putative_intein: DNA_polymerase_B_family_protein: core_DNA_polymerase_of_replisome: putative_DNA-directed_DNA_polymerase: DNA_polymerase-like_protein:putative TATA-box binding protein Aureococcus anophagefferens virus: putative TATA-box binding protein Chrysochromulina ericina virus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</si>
  <si>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Aeromonas_phage_65_complete_genome.: Aeromonas_phage_Aes012_complete_genome.: Acinetobacter_phage_Acj61_complete_genome.: Acinetobacter_phage_Ac42: Synechococcus_phage_ACG-2014f_isolate_Syn7803C34_complete_genome.: Aeromonas_phage_Aes508: Synechococcus_phage_ACG-2014f_isolate_Syn7803C14_complete_genome.: Synechococcus_phage_metaG-MbCM1_complete_genome.: Vibrio_phage_henriette_12B8_complete_genome.: Sphingomonas_phage_PAU: Synechococcus_phage_ACG-2014f_isolate_Syn7803C24_complete_genome.: Synechococcus_phage_ACG-2014f_isolate_Syn7803US30_complete_genome.: Aeromonas_phage_31_complete_genome.: Enterobacteria_phage_P4: Bacillus_phage_Claudi: Campylobacter_virus_CP21: Acinetobacter_phage_Acj9_complete_genome.: Dickeya_phage_RC-2014_complete_genome.: Aeromonas_phage_CC2_complete_genome.: Aeromonas_phage_phiAS4_complete_genome.: Acinetobacter_phage_ZZ1: Aeromonas_phage_Aes508_complete_genome.:NC_024697.1: NC_028094.1: NC_025412.1: NC_029692.1: NC_013756.1: NC_030230.1</t>
  </si>
  <si>
    <t>arVOG_20:baPOG_369:euVOG_2561</t>
  </si>
  <si>
    <t>0.84:0.87:0.69</t>
  </si>
  <si>
    <t>DNA_polymerase_elongation_subunit_(family_B):DNA_polymerase:putative_DNA-dependent_DNA_polymerase:hypothetical protein::gp43B_core_DNA_polymerase_of_replisome: split_DNA_polymerase: gp43B_split_DNA_polymerase: DNA_polymerase: intein-containing_split_DNA_polymerase_precursor: gp43_DNA_polymerase: gp110: gp43-B: putative_DNA_polymerase_(T4_gp43-like): putative_intein: DNA_polymerase_B_family_protein: core_DNA_polymerase_of_replisome: putative_DNA-directed_DNA_polymerase: DNA_polymerase-like_protein: phosphoprotein Mapuera rubulavirus: V protein Tioman virus: V protein Nariva virus: V protein Menangle virus: V protein Salem virus: phosphoprotein Tuhoko virus 3: nonstructural protein V Tupaia paramyxovirus: V protein Mapuera rubulavirus: V protein Tuhoko virus 3: phosphoprotein Tioman virus: V protein Sosuga virus: non-structural protein V Human parainfluenza virus 4a: phosphoprotein Achimota virus 1: V protein Tuhoko virus 2: W protein Achimota virus 2: V protein Tuhoko virus 1: phosphoprotein Menangle virus: phosphoprotein Tuhoko virus 1: W protein Achimota virus 1: W protein Tioman virus: phosphoprotein Achimota virus 2: phosphoprotein Tuhoko virus 2: V protein Achimota virus 2: V protein Achimota virus 1: phospho protein Human parainfluenza virus 4a: phoshoprotein Mumps rubulavirus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</si>
  <si>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Aeromonas_phage_65_complete_genome.: Aeromonas_phage_Aes012_complete_genome.: Acinetobacter_phage_Acj61_complete_genome.: Acinetobacter_phage_Ac42: Synechococcus_phage_ACG-2014f_isolate_Syn7803C34_complete_genome.: Aeromonas_phage_Aes508: Synechococcus_phage_ACG-2014f_isolate_Syn7803C14_complete_genome.: Synechococcus_phage_metaG-MbCM1_complete_genome.: Vibrio_phage_henriette_12B8_complete_genome.: Sphingomonas_phage_PAU: Synechococcus_phage_ACG-2014f_isolate_Syn7803C24_complete_genome.: Synechococcus_phage_ACG-2014f_isolate_Syn7803US30_complete_genome.: Aeromonas_phage_31_complete_genome.: Enterobacteria_phage_P4: Bacillus_phage_Claudi: Campylobacter_virus_CP21: Acinetobacter_phage_Acj9_complete_genome.: Dickeya_phage_RC-2014_complete_genome.: Aeromonas_phage_CC2_complete_genome.: Aeromonas_phage_phiAS4_complete_genome.: Acinetobacter_phage_ZZ1: Aeromonas_phage_Aes508_complete_genome.:NC_033292.1: NC_009489.1: NC_004074.1: NC_017937.1: NC_007620.1: NC_025386.1: NC_025350.1: NC_002199.1: NC_025343.1: NC_021928.1: NC_025403.1: NC_025348.1: NC_025404.1: NC_025410.1: NC_022098.1: NC_002200.1</t>
  </si>
  <si>
    <t>arVOG_20:baPOG_369:euVOG_312</t>
  </si>
  <si>
    <t>0.84:0.87:0.81</t>
  </si>
  <si>
    <t>DNA_polymerase_elongation_subunit_(family_B):DNA_polymerase:putative_DNA-dependent_DNA_polymerase:hypothetical protein::gp43B_core_DNA_polymerase_of_replisome: split_DNA_polymerase: gp43B_split_DNA_polymerase: DNA_polymerase: intein-containing_split_DNA_polymerase_precursor: gp43_DNA_polymerase: gp110: gp43-B: putative_DNA_polymerase_(T4_gp43-like): putative_intein: DNA_polymerase_B_family_protein: core_DNA_polymerase_of_replisome: putative_DNA-directed_DNA_polymerase: DNA_polymerase-like_protein:DNA-directed RNA polymerase subunit RPB2 Cedratvirus A11: unnamed protein product Cotia virus SPAn232: 116R protein Yaba-like disease virus: EVM127 Ectromelia virus: RNA polymerase NY_014 poxvirus: putative RNA polymerase II second largest subunit Aureococcus anophagefferens virus: gp114R Rabbit fibroma virus: DNA-dependent RNA polymerase II second largest subunit domain 6732 beta subunit Frog virus 3: RNA polymerase subunit RPO132-like protein Seal parapoxvirus: DNA-directed RNA polymerase subunit 2 Brazilian marseillevirus: intein-containing DNA-directed RNA polymerase subunit 2 Acanthamoeba polyphaga moumouvirus: RNA polymerase RPO132 Adoxophyes honmai entomopoxvirus L: RNA polymerase subunit RPO132 Penguinpox virus: DNA-dependent RNA polymerase subunit rpo132 Squirrelpox virus: intein Cafeteria roenbergensis virus BV-PW1: 116R Yaba monkey tumor virus: DNA-directed RNA polymerase subunit beta Tokyovirus A1: DNA-directed RNA polymerase II subunit RPB2 Pandoravirus inopinatum: DNA-directed RNA polymerase II subunit RPB2 Mollivirus sibericum: DNA-directed RNA polymerase subunit 2 Lymphocystis disease virus 1: RNA polymerase RPO132 Mythimna separata entomopoxvirus L: conserved DNA-directed RNA polymerase subunit beta Melbournevirus: RNA polymerase RPO132 Choristoneura rosaceana entomopoxvirus L: DNA-directed RNA polymerase subunit beta Salmon gill poxvirus: putative RNA polymerase subunit RPO132 Parapoxvirus red deer/HL953: DNA-directed RNA polymerase II subunit RPB2 Phaeocystis globosa virus: DNA-directed RNA polymerase subunit B Kaumoebavirus: RNA polymerase subunit RPO132 Deerpox virus W-848-83: DNA-directed RNA polymerase II second largest subunit Singapore grouper iridovirus: DNA-directed RNA polymerase subunit RPO132 Anomala cuprea entomopoxvirus: 128.1 kDa DNA-directed RNA polymerase II subunit 2 Spodoptera frugiperda ascovirus 1a: DNA-directed RNA polymerase subunit RPB2 Pithovirus sibericum: DNA-dependent RNA polymerase II second largest subunit Short-finned eel ranavirus: RNA polymerase beta subunit Lymphocystis disease virus Sa: RNA polymerase Pteropox virus: MC129R Molluscum contagiosum virus subtype 1: DNA dependent RNA polymerase b subunit European catfish virus: DNA-directed RNA polymerase II Heliothis virescens ascovirus 3e: DNA-directed RNA polymerase subunit 2 Lausannevirus: SPV113 RNA polymerase subunit RPO132 Swinepox virus: RNA polymerase subunit (RPO132) Eptesipox virus: DNA-directed RNA polymerase subunit B Acanthamoeba polyphaga moumouvirus: DNA-directed RNA polymerase subunit beta Marseillevirus marseillevirus: putative DNA-directed RNA polymerase II Infectious spleen and kidney necrosis virus: DNA-directed RNA polymerase subunit B Anopheles minimus irodovirus: DNA-directed RNA polymerase subunit Amsacta moorei entomopoxvirus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</si>
  <si>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Aeromonas_phage_65_complete_genome.: Aeromonas_phage_Aes012_complete_genome.: Acinetobacter_phage_Acj61_complete_genome.: Acinetobacter_phage_Ac42: Synechococcus_phage_ACG-2014f_isolate_Syn7803C34_complete_genome.: Aeromonas_phage_Aes508: Synechococcus_phage_ACG-2014f_isolate_Syn7803C14_complete_genome.: Synechococcus_phage_metaG-MbCM1_complete_genome.: Vibrio_phage_henriette_12B8_complete_genome.: Sphingomonas_phage_PAU: Synechococcus_phage_ACG-2014f_isolate_Syn7803C24_complete_genome.: Synechococcus_phage_ACG-2014f_isolate_Syn7803US30_complete_genome.: Aeromonas_phage_31_complete_genome.: Enterobacteria_phage_P4: Bacillus_phage_Claudi: Campylobacter_virus_CP21: Acinetobacter_phage_Acj9_complete_genome.: Dickeya_phage_RC-2014_complete_genome.: Aeromonas_phage_CC2_complete_genome.: Aeromonas_phage_phiAS4_complete_genome.: Acinetobacter_phage_ZZ1: Aeromonas_phage_Aes508_complete_genome.:NC_032108.1: NC_016924.1: NC_002642.1: NC_004105.1: NC_001993.1: NC_035469.1: NC_020840.1: NC_024697.1: NC_001266.1: NC_005946.1: NC_035188.1: NC_029692.1: NC_016072.1: NC_027778.1: NC_020104.1: NC_021247.1: NC_024446.1: NC_004003.1: NC_022563.1: YP_003969856.1: NC_033098.1: NC_005179.1: NC_030230.1: NC_026440.1: NC_027867.1: NC_001824.1: NC_021246.1: NC_025412.1: NC_021249.1: NC_027707.1: NC_001836.1: NC_008603.1: NC_025963.1: NC_021312.1: NC_034249.1: NC_006966.1: NC_006549.1: NC_023426.1: NC_008361.1: NC_023423.1: NC_030394.2: NC_033423.1: NC_030656.1: NC_001731.1: NC_017940.1: NC_009233.1: NC_015326.1: NC_003389.1: NC_035460.1: NC_031465.1: NC_013756.1: NC_003494.1: NC_023848.1: NC_002520.1</t>
  </si>
  <si>
    <t>arVOG_20:baPOG_369:euVOG_88</t>
  </si>
  <si>
    <t>0.84:0.87:0.82</t>
  </si>
  <si>
    <t>YP_007378996.1_DNA_polymerase_[Halovirus_HVTV-1]</t>
  </si>
  <si>
    <t>YP_008058501.1_DNA_polymerase_elongation_subunit_(family_B)_[Halovirus_HRTV-5]</t>
  </si>
  <si>
    <t>DNA_polymerase_elongation_subunit_(family_B):DNA_polymerase:putative_DNA-dependent_DNA_polymerase:hypothetical protein::DNA_polymerase: gp43_DNA_polymerase: unnamed_protein_product: putative_DNA_polymerase_(T4_gp43-like): gp43A_split_DNA_polymerase: B-family_DNA-polymerase: gp43: putative_split_hinge_connector_of_DNA_polymerase: split_DNA_polymerase: gp105: similar_to_DNA_polymerase:ubiquitin C-terminal hydrolase Ostreococcus tauri virus 2: Ubiquitin carboxyl terminal hydrolase Pacmanvirus A23: putative ubiquitin carboxyl-terminal hydrolase Megavirus chiliensis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</si>
  <si>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Vibrio_phage_henriette_12B8: Synechococcus_phage_metaG-MbCM1: Aeromonas_phage_phiAS4: Vibrio_phage_phi_1: Synechococcus_phage_ACG-2014f_isolate_Syn7803C90_complete_genome.: Campylobacter_virus_CP21: Cellulophaga_phage_phi3:1_complete_genome.: Acinetobacter_phage_133_complete_genome.: Yersinia_phage_phiR1-37: Synechococcus_phage_metaG-MbCM1_complete_genome.: Salmonella_phage_38: Aeromonas_phage_31_complete_genome.: Serratia_phage_PS2_complete_genome.: Acinetobacter_phage_Acj61: Acinetobacter_phage_ZZ1: Erwinia_phage_vB_EamM_ChrisDB: Enterobacteria_phage_JSE_complete_genome.: Sphingomonas_phage_PAU_complete_genome.: Rhodothermus_phage_RM378: Escherichia_phage_121Q_complete_genome.: Shigella_phage_SHFML-26: Burkholderia_phage_phiE255_complete_genome.:NC_014789.1: NC_020852.1: NC_028110.1: NC_013288.1: NC_028093.1: NC_034383.1: NC_028108.1: NC_028112.1: NC_016072.1: NC_009899.1: NC_034249.1: NC_020864.1</t>
  </si>
  <si>
    <t>arVOG_20:baPOG_543:euVOG_977</t>
  </si>
  <si>
    <t>0.84:0.75:0.66</t>
  </si>
  <si>
    <t>DNA_polymerase_elongation_subunit_(family_B):DNA_polymerase:putative_DNA-dependent_DNA_polymerase:hypothetical protein::gp43B_core_DNA_polymerase_of_replisome: split_DNA_polymerase: gp43B_split_DNA_polymerase: DNA_polymerase: intein-containing_split_DNA_polymerase_precursor: gp43_DNA_polymerase: gp110: gp43-B: putative_DNA_polymerase_(T4_gp43-like): putative_intein: DNA_polymerase_B_family_protein: core_DNA_polymerase_of_replisome: putative_DNA-directed_DNA_polymerase: DNA_polymerase-like_protein:ubiquitin C-terminal hydrolase Ostreococcus tauri virus 2: Ubiquitin carboxyl terminal hydrolase Pacmanvirus A23: putative ubiquitin carboxyl-terminal hydrolase Megavirus chiliensis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</si>
  <si>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Aeromonas_phage_65_complete_genome.: Aeromonas_phage_Aes012_complete_genome.: Acinetobacter_phage_Acj61_complete_genome.: Acinetobacter_phage_Ac42: Synechococcus_phage_ACG-2014f_isolate_Syn7803C34_complete_genome.: Aeromonas_phage_Aes508: Synechococcus_phage_ACG-2014f_isolate_Syn7803C14_complete_genome.: Synechococcus_phage_metaG-MbCM1_complete_genome.: Vibrio_phage_henriette_12B8_complete_genome.: Sphingomonas_phage_PAU: Synechococcus_phage_ACG-2014f_isolate_Syn7803C24_complete_genome.: Synechococcus_phage_ACG-2014f_isolate_Syn7803US30_complete_genome.: Aeromonas_phage_31_complete_genome.: Enterobacteria_phage_P4: Bacillus_phage_Claudi: Campylobacter_virus_CP21: Acinetobacter_phage_Acj9_complete_genome.: Dickeya_phage_RC-2014_complete_genome.: Aeromonas_phage_CC2_complete_genome.: Aeromonas_phage_phiAS4_complete_genome.: Acinetobacter_phage_ZZ1: Aeromonas_phage_Aes508_complete_genome.:NC_014789.1: NC_020852.1: NC_028110.1: NC_013288.1: NC_028093.1: NC_034383.1: NC_028108.1: NC_028112.1: NC_016072.1: NC_009899.1: NC_034249.1: NC_020864.1</t>
  </si>
  <si>
    <t>arVOG_20:baPOG_369:euVOG_977</t>
  </si>
  <si>
    <t>0.84:0.87:0.66</t>
  </si>
  <si>
    <t>AAL54976.1_putative_DNA-dependent_DNA_polymerase_[Halorubrum_phage_HF2_complete_genome.]</t>
  </si>
  <si>
    <t>AAO61353.1_putative_DNA-dependent_DNA_polymerase_[Halovirus_HF1_complete_genome.]</t>
  </si>
  <si>
    <t>NP_542554.1_putative_DNA-dependent_DNA_polymerase_[Halorubrum_phage_HF2]</t>
  </si>
  <si>
    <t>NP_861642.1_putative_DNA-dependent_DNA_polymerase_[Halovirus_HF1]</t>
  </si>
  <si>
    <t>YP_008059129.1_DNA_polymerase_elongation_subunit_(family_B)_[Halovirus_HCTV-5]</t>
  </si>
  <si>
    <t>YP_008058620.1_DNA_polymerase_elongation_subunit_(family_B)_[Halovirus_HRTV-8]</t>
  </si>
  <si>
    <t>AGC34313.1_DNA_polymerase_[Halovirus_HSTV-2_complete_genome.]</t>
  </si>
  <si>
    <t>YP_007379123.1_DNA_polymerase_[Halovirus_HSTV-2]</t>
  </si>
  <si>
    <t>YP_008059257.1_DNA_polymerase_elongation_subunit_(family_B)_[Halovirus_HGTV-1]</t>
  </si>
  <si>
    <t>YP_008060026.1_DNA_polymerase_elongation_subunit_(family_B)_[Halovirus_HRTV-7]</t>
  </si>
  <si>
    <t>YP_008059646.1_DNA_polymerase_elongation_subunit_(family_B)_[Halovirus_HCTV-1]</t>
  </si>
  <si>
    <t>CCD22115.1_hypothetical_protein_[TPA:_Aeropyrum_pernix_spindle-shaped_virus_1_complete_genome]</t>
  </si>
  <si>
    <t>YP_009177757.1_hypothetical_protein_[Aeropyrum_pernix_spindle-shaped_virus_1]</t>
  </si>
  <si>
    <t>AGC34409.1_hypothetical_protein_[Halovirus_HVTV-1_complete_genome.]</t>
  </si>
  <si>
    <t>YP_007378945.1_hypothetical_protein_HVTV1_39_[Halovirus_HVTV-1]</t>
  </si>
  <si>
    <t>YP_008059082.1_hypothetical_protein_HCTV5_40_[Halovirus_HCTV-5]</t>
  </si>
  <si>
    <t>YP_008059478.1_hypothetical_protein_HGTV1_303_[Halovirus_HGTV-1]</t>
  </si>
  <si>
    <t>YP_008059575.1_hypothetical_protein_DNAM5_13_[Halovirus_HCTV-1]</t>
  </si>
  <si>
    <t>AGC34384.1_hypothetical_protein_[Halovirus_HVTV-1_complete_genome.]</t>
  </si>
  <si>
    <t>YP_007378919.1_hypothetical_protein_HVTV1_13_[Halovirus_HVTV-1]</t>
  </si>
  <si>
    <t>YP_008059605.1_hypothetical_protein_DNAM5_43_[Halovirus_HCTV-1]</t>
  </si>
  <si>
    <t>YP_008059045.1_hypothetical_protein_HCTV5_3_[Halovirus_HCTV-5]</t>
  </si>
  <si>
    <t>AGC65548.1_capsid_protein_VP13_[Halovirus_PH1_complete_genome.]</t>
  </si>
  <si>
    <t>YP_007761612.1_capsid_protein_VP13_[Haloarcula_hispanica_virus_PH1]</t>
  </si>
  <si>
    <t>AAY24953.1_ORF_27_[Haloarcula_phage_SH1_complete_genome.]</t>
  </si>
  <si>
    <t>YP_271884.1_ORF_27_[Haloarcula_hispanica_virus_SH1]</t>
  </si>
  <si>
    <t>AFD02299.1_VP13_[Haloarcula_hispanica_icosahedral_virus_2_complete_genome.]</t>
  </si>
  <si>
    <t>YP_005352804.1_VP13_[Haloarcula_hispanica_icosahedral_virus_2]</t>
  </si>
  <si>
    <t>AAM88696.1_unknown_[Virus_PhiCh1_complete_genome.]</t>
  </si>
  <si>
    <t>NP_665940.1_hypothetical_protein_PhiCh1p23_[Natrialba_phage_PhiCh1]</t>
  </si>
  <si>
    <t>YP_009449409.1_hypothetical_protein_[Aeropyrum_globular_virus_1]</t>
  </si>
  <si>
    <t>AGC34328.1_hypothetical_protein_[Halovirus_HSTV-2_complete_genome.]</t>
  </si>
  <si>
    <t>YP_007379138.1_hypothetical_protein_HSTV2_59_[Halovirus_HSTV-2]</t>
  </si>
  <si>
    <t>YP_008060042.1_hypothetical_protein_HRTV7_58_[Halovirus_HRTV-7]</t>
  </si>
  <si>
    <t>AAL54962.1_hypothetical_protein_[Halorubrum_phage_HF2_complete_genome.]</t>
  </si>
  <si>
    <t>AAO61339.1_hypothetical_protein_[Halovirus_HF1_complete_genome.]</t>
  </si>
  <si>
    <t>NP_542540.1_hypothetical_protein_HF2p046_[Halorubrum_phage_HF2]</t>
  </si>
  <si>
    <t>NP_861628.1_hypothetical_protein_HalHV1gp040_[Halovirus_HF1]</t>
  </si>
  <si>
    <t>YP_008058634.1_hypothetical_protein_HRTV8_70_[Halovirus_HRTV-8]</t>
  </si>
  <si>
    <t>YP_008058513.1_hypothetical_protein_HRTV5_67_[Halovirus_HRTV-5]</t>
  </si>
  <si>
    <t>YP_009218493.1_hypothetical_protein_[Sulfolobus_monocaudavirus_SMV4]</t>
  </si>
  <si>
    <t>YP_009219242.1_hypothetical_protein_[Sulfolobus_monocaudavirus_SMV2]</t>
  </si>
  <si>
    <t>YP_009226260.1_hypothetical_protein_[Sulfolobus_monocaudavirus_SMV3]</t>
  </si>
  <si>
    <t>YP_009230272.1_hypothetical_protein_ATSV_B85_[Acidianus_tailed_spindle_virus]</t>
  </si>
  <si>
    <t>AGC34314.1_hypothetical_protein_[Halovirus_HSTV-2_complete_genome.]</t>
  </si>
  <si>
    <t>YP_007379124.1_hypothetical_protein_HSTV2_45_[Halovirus_HSTV-2]</t>
  </si>
  <si>
    <t>YP_008060027.1_hypothetical_protein_HRTV7_43_[Halovirus_HRTV-7]</t>
  </si>
  <si>
    <t>YP_008058502.1_hypothetical_protein_HRTV5_56_[Halovirus_HRTV-5]</t>
  </si>
  <si>
    <t>YP_008058621.1_hypothetical_protein_HRTV8_57_[Halovirus_HRTV-8]</t>
  </si>
  <si>
    <t>AAL54974.1_hypothetical_protein_[Halorubrum_phage_HF2_complete_genome.]</t>
  </si>
  <si>
    <t>AAO61351.1_hypothetical_protein_[Halovirus_HF1_complete_genome.]</t>
  </si>
  <si>
    <t>NP_542552.1_hypothetical_protein_HF2p058_[Halorubrum_phage_HF2]</t>
  </si>
  <si>
    <t>NP_861640.1_hypothetical_protein_HalHV1gp052_[Halovirus_HF1]</t>
  </si>
  <si>
    <t>YP_009216738.1_putative_Dolichol-phosphate_mannosyltransferase_homolog_[Sulfolobales_Virus_YNP2]</t>
  </si>
  <si>
    <t>CDF81342.1_GtrA_family_transmembrane_protein_[Sulfolobus_monocaudavirus_SMV1_complete_genome]</t>
  </si>
  <si>
    <t>YP_009008082.1_GtrA_family_transmembrane_protein_[Sulfolobus_monocaudavirus_SMV1]</t>
  </si>
  <si>
    <t>YP_009219274.1_hypothetical_protein_[Sulfolobus_monocaudavirus_SMV2]</t>
  </si>
  <si>
    <t>CAH69405.1_hypothetical_protein_[Acidianus_filamentous_virus_2_partial_genome]</t>
  </si>
  <si>
    <t>YP_001496943.1_hypothetical_protein_AFV2_gp18_[Acidianus_filamentous_virus_2]</t>
  </si>
  <si>
    <t>AGC65556.1_hypothetical_protein_[Halovirus_PH1_complete_genome.]</t>
  </si>
  <si>
    <t>YP_007761620.1_hypothetical_protein_HhPH1_gp31_[Haloarcula_hispanica_virus_PH1]</t>
  </si>
  <si>
    <t>YP_009211309.1_hypothetical_protein_[Acidianus_bottle-shaped_virus_2]</t>
  </si>
  <si>
    <t>ABP73431.1_hypothetical_protein_[Acidianus_bottle-shaped_virus_complete_genome.]</t>
  </si>
  <si>
    <t>YP_001210345.1_hypothetical_protein_ABV_gp41_[Acidianus_bottle-shaped_virus]</t>
  </si>
  <si>
    <t>YP_009197937.1_hypothetical_protein_[Acidianus_bottle-shaped_virus_3]</t>
  </si>
  <si>
    <t>YP_008058638.1_hypothetical_protein_HRTV8_74_[Halovirus_HRTV-8]</t>
  </si>
  <si>
    <t>AAL54958.1_hypothetical_protein_[Halorubrum_phage_HF2_complete_genome.]</t>
  </si>
  <si>
    <t>AAO61335.1_hypothetical_protein_[Halovirus_HF1_complete_genome.]</t>
  </si>
  <si>
    <t>NP_542536.1_hypothetical_protein_HF2p042_[Halorubrum_phage_HF2]</t>
  </si>
  <si>
    <t>NP_861624.1_hypothetical_protein_HalHV1gp036_[Halovirus_HF1]</t>
  </si>
  <si>
    <t>YP_008058518.1_hypothetical_protein_HRTV5_72_[Halovirus_HRTV-5]</t>
  </si>
  <si>
    <t>AGC34333.1_hypothetical_protein_[Halovirus_HSTV-2_complete_genome.]</t>
  </si>
  <si>
    <t>YP_007379143.1_hypothetical_protein_HSTV2_64_[Halovirus_HSTV-2]</t>
  </si>
  <si>
    <t>YP_008060047.1_hypothetical_protein_HRTV7_63_[Halovirus_HRTV-7]</t>
  </si>
  <si>
    <t>CCG27816.1_hypothetical_protein_[Aeropyrum_coil-shaped_virus_complete_genome]</t>
  </si>
  <si>
    <t>CAH04222.1_hypothetical_protein_[Sulfolobus_tengchongensis_spindle-shaped_virus_STSV1_complete_genome]</t>
  </si>
  <si>
    <t>YP_077232.1_hypothetical_protein_STSV1pORF39_[Sulfolobus_virus_STSV1]</t>
  </si>
  <si>
    <t>AFU92015.1_hypothetical_protein_[Sulfolobus_virus_STSV2_complete_genome.]</t>
  </si>
  <si>
    <t>YP_007348280.1_hypothetical_protein_STSV2_36_[Sulfolobus_virus_STSV2]</t>
  </si>
  <si>
    <t>CAI59908.1_hypothetical_protein_[Acidianus_two-tailed_virus_complete_viral_genome]</t>
  </si>
  <si>
    <t>YP_319890.1_hypothetical_protein_ATV_gp59_[Acidianus_two-tailed_virus]</t>
  </si>
  <si>
    <t>CAI59864.1_hypothetical_protein_[Acidianus_two-tailed_virus_complete_viral_genome]</t>
  </si>
  <si>
    <t>YP_319869.1_hypothetical_protein_ATV_gp38_[Acidianus_two-tailed_virus]</t>
  </si>
  <si>
    <t>AGC34392.1_hypothetical_protein_[Halovirus_HVTV-1_complete_genome.]</t>
  </si>
  <si>
    <t>YP_007378928.1_hypothetical_protein_HVTV1_22_[Halovirus_HVTV-1]</t>
  </si>
  <si>
    <t>CAI59879.1_hypothetical_protein_[Acidianus_two-tailed_virus_complete_viral_genome]</t>
  </si>
  <si>
    <t>YP_319834.1_hypothetical_protein_ATV_gp03_[Acidianus_two-tailed_virus]</t>
  </si>
  <si>
    <t>CAI44170.1_hypothetical_protein_[Acidianus_rod-shaped_virus_1_complete_viral_genome]</t>
  </si>
  <si>
    <t>YP_001542632.1_hypothetical_protein_[Acidianus_rod-shaped_virus_1]</t>
  </si>
  <si>
    <t>AAU25957.1_hypothetical_protein_[Thermoproteus_tenax_spherical_virus_1_complete_genome.]</t>
  </si>
  <si>
    <t>YP_164348.1_hypothetical_protein_TTSV1_gp07_[Thermoproteus_tenax_spherical_virus_1]</t>
  </si>
  <si>
    <t>YP_008059069.1_hypothetical_protein_HCTV5_27_[Halovirus_HCTV-5]</t>
  </si>
  <si>
    <t>YP_008059589.1_hypothetical_protein_DNAM5_27_[Halovirus_HCTV-1]</t>
  </si>
  <si>
    <t>YP_009237236.1_structural_protein_VP1_[Pyrobaculum_filamentous_virus_1]</t>
  </si>
  <si>
    <t>CAH69437.1_hypothetical_protein_[Acidianus_filamentous_virus_2_partial_genome]</t>
  </si>
  <si>
    <t>YP_001496975.1_hypothetical_protein_AFV2_gp50_[Acidianus_filamentous_virus_2]</t>
  </si>
  <si>
    <t>YP_009272962.1_transcriptional_regulator_SvtR_[Sulfolobus_islandicus_rudivirus_3]</t>
  </si>
  <si>
    <t>YP_009362570.1_hypothetical_protein_[Sulfolobus_islandicus_rod-shaped_virus_9]</t>
  </si>
  <si>
    <t>YP_009362693.1_hypothetical_protein_[Sulfolobus_islandicus_rod-shaped_virus_8]</t>
  </si>
  <si>
    <t>CAC87290.1_hypothetical_protein_[Sulfolobus_virus_SIRV-2_genomic_DNA]</t>
  </si>
  <si>
    <t>NP_666549.1_hypothetical_protein_SIRV2gp15_[Sulfolobus_islandicus_rod-shaped_virus_2]</t>
  </si>
  <si>
    <t>CAC93963.1_hypothetical_protein_[Sulfolobus_virus_SIRV-1_complete_viral_genome]</t>
  </si>
  <si>
    <t>CAG38828.1_hypothetical_protein_[Sulfolobus_islandicus_rudivirus_1_variant_XX_complete_genome]</t>
  </si>
  <si>
    <t>NP_666596.1_hypothetical_protein_SIRV1gp08_[Sulfolobus_islandicus_rod-shaped_virus_1]</t>
  </si>
  <si>
    <t>YP_009362798.1_hypothetical_protein_[Sulfolobus_islandicus_rod-shaped_virus_10]</t>
  </si>
  <si>
    <t>AAL27724.1_conserved_hypothetical_protein_[Sulfolobus_islandicus_filamentous_virus_partial_genome.]</t>
  </si>
  <si>
    <t>NP_445678.1_conserved_hypothetical_protein_[Sulfolobus_islandicus_filamentous_virus]</t>
  </si>
  <si>
    <t>YP_009230216.1_hypothetical_protein_[Acidianus_rod-shaped_virus_2]</t>
  </si>
  <si>
    <t>YP_009362931.1_hypothetical_protein_[Sulfolobus_islandicus_rod-shaped_virus_4]</t>
  </si>
  <si>
    <t>YP_009362512.1_hypothetical_protein_[Sulfolobus_islandicus_rod-shaped_virus_7]</t>
  </si>
  <si>
    <t>YP_009362623.1_hypothetical_protein_[Sulfolobus_islandicus_rod-shaped_virus_5]</t>
  </si>
  <si>
    <t>YP_009362875.1_hypothetical_protein_[Sulfolobus_islandicus_rod-shaped_virus_6]</t>
  </si>
  <si>
    <t>YP_008059672.1_hypothetical_protein_DNAM5_111_[Halovirus_HCTV-1]</t>
  </si>
  <si>
    <t>AGC34488.1_prohead_protease_[Halovirus_HVTV-1_complete_genome.]</t>
  </si>
  <si>
    <t>YP_007379024.1_prohead_protease_[Halovirus_HVTV-1]</t>
  </si>
  <si>
    <t>YP_008059159.1_hypothetical_protein_HCTV5_118_[Halovirus_HCTV-5]</t>
  </si>
  <si>
    <t>YP_009072429.1_hypothetical_conserved_protein_[Halovirus_VNH-1]</t>
  </si>
  <si>
    <t>AAM88746.1_unknown_[Virus_PhiCh1_complete_genome.]</t>
  </si>
  <si>
    <t>NP_665990.1_hypothetical_protein_PhiCh1p73_[Natrialba_phage_PhiCh1]</t>
  </si>
  <si>
    <t>CAI59894.1_hypothetical_protein_[Acidianus_two-tailed_virus_complete_viral_genome]</t>
  </si>
  <si>
    <t>YP_319862.1_hypothetical_protein_ATV_gp31_[Acidianus_two-tailed_virus]</t>
  </si>
  <si>
    <t>AAG39946.1_unknown_[Methanothermobacter_wolfeii_prophage_psiM100_complete_genome;_flanked_by_Methanothermobacter_wolfeii_MTW1216_(mtw1216)_and_MTW1215_(mtw1215)_genes_complete_cds.]</t>
  </si>
  <si>
    <t>NP_071807.1_unknown_[Methanothermobacter_phage_psiM100]</t>
  </si>
  <si>
    <t>AGC65537.1_capsid_protein_VP1_[Halovirus_PH1_complete_genome.]</t>
  </si>
  <si>
    <t>YP_007761601.1_capsid_protein_VP1_[Haloarcula_hispanica_virus_PH1]</t>
  </si>
  <si>
    <t>AAY24939.1_ORF_13_[Haloarcula_phage_SH1_complete_genome.]</t>
  </si>
  <si>
    <t>YP_271870.1_ORF_13_[Haloarcula_hispanica_virus_SH1]</t>
  </si>
  <si>
    <t>CCD22102.1_hypothetical_protein_[TPA:_Aeropyrum_pernix_spindle-shaped_virus_1_complete_genome]</t>
  </si>
  <si>
    <t>YP_009177744.1_hypothetical_protein_[Aeropyrum_pernix_spindle-shaped_virus_1]</t>
  </si>
  <si>
    <t>AFD02286.1_VP1_[Haloarcula_hispanica_icosahedral_virus_2_complete_genome.]</t>
  </si>
  <si>
    <t>YP_005352791.1_VP1_[Haloarcula_hispanica_icosahedral_virus_2]</t>
  </si>
  <si>
    <t>CCD22135.1_hypothetical_protein_[TPA:_Aeropyrum_pernix_spindle-shaped_virus_1_complete_genome]</t>
  </si>
  <si>
    <t>YP_009177777.1_hypothetical_protein_[Aeropyrum_pernix_spindle-shaped_virus_1]</t>
  </si>
  <si>
    <t>ACZ35748.1_putative_end-filament_protein_[Sulfolobus_spindle-shaped_virus_6_complete_genome.]</t>
  </si>
  <si>
    <t>YP_003331479.1_putative_end-filament_protein_[Sulfolobus_spindle-shaped_virus_6]</t>
  </si>
  <si>
    <t>ACZ35819.1_putative_end-filament_protein_[Acidianus_spindle-shaped_virus_1_complete_genome.]</t>
  </si>
  <si>
    <t>YP_003331439.1_putative_end-filament_protein_[Acidianus_spindle-shaped_virus_1]</t>
  </si>
  <si>
    <t>AGC34300.1_hypothetical_protein_[Halovirus_HSTV-2_complete_genome.]</t>
  </si>
  <si>
    <t>YP_007379110.1_hypothetical_protein_HSTV2_31_[Halovirus_HSTV-2]</t>
  </si>
  <si>
    <t>AGC34407.1_replication_factor_C_small_subunit_[Halovirus_HVTV-1_complete_genome.]</t>
  </si>
  <si>
    <t>YP_007378943.1_replication_factor_C_small_subunit_[Halovirus_HVTV-1]</t>
  </si>
  <si>
    <t>YP_008059080.1_hypothetical_protein_HCTV5_38_[Halovirus_HCTV-5]</t>
  </si>
  <si>
    <t>AAM88761.1_unknown_[Virus_PhiCh1_complete_genome.]</t>
  </si>
  <si>
    <t>NP_666005.1_hypothetical_protein_PhiCh1p88_[Natrialba_phage_PhiCh1]</t>
  </si>
  <si>
    <t>AGC34469.1_hypothetical_protein_[Halovirus_HVTV-1_complete_genome.]</t>
  </si>
  <si>
    <t>YP_007379005.1_hypothetical_protein_HVTV1_100_[Halovirus_HVTV-1]</t>
  </si>
  <si>
    <t>YP_008059137.1_hypothetical_protein_HCTV5_96_[Halovirus_HCTV-5]</t>
  </si>
  <si>
    <t>YP_008059656.1_hypothetical_protein_DNAM5_95_[Halovirus_HCTV-1]</t>
  </si>
  <si>
    <t>AFU91984.1_hypothetical_protein_[Sulfolobus_virus_STSV2_complete_genome.]</t>
  </si>
  <si>
    <t>YP_007348249.1_hypothetical_protein_STSV2_05_[Sulfolobus_virus_STSV2]</t>
  </si>
  <si>
    <t>AAL54938.1_hypothetical_protein_[Halorubrum_phage_HF2_complete_genome.]</t>
  </si>
  <si>
    <t>AAO61315.1_hypothetical_protein_[Halovirus_HF1_complete_genome.]</t>
  </si>
  <si>
    <t>NP_542512.1_hypothetical_protein_HF2p018_[Halorubrum_phage_HF2]</t>
  </si>
  <si>
    <t>NP_861604.1_hypothetical_protein_HalHV1gp016_[Halovirus_HF1]</t>
  </si>
  <si>
    <t>CAJ31514.1_conserved_hypothetical_protein_[Acidianus_filamentous_virus_3_partial_viral_genome]</t>
  </si>
  <si>
    <t>YP_001604366.1_conserved_hypothetical_protein_[Acidianus_filamentous_virus_3]</t>
  </si>
  <si>
    <t>CAJ31637.1_conserved_hypothetical_protein_[Acidianus_filamentous_virus_7_partial_viral_genome]</t>
  </si>
  <si>
    <t>YP_001604242.1_hypothetical_protein_AFV7_gp18_[Acidianus_filamentous_virus_7]</t>
  </si>
  <si>
    <t>CAJ31579.1_conserved_hypothetical_protein_[Acidianus_filamentous_virus_6_partial_viral_genome]</t>
  </si>
  <si>
    <t>YP_001604183.1_hypothetical_protein_AFV6_gp25_[Acidianus_filamentous_virus_6]</t>
  </si>
  <si>
    <t>CAJ31697.1_conserved_hypothetical_protein_[Acidianus_filamentous_virus_8_partial_viral_genome]</t>
  </si>
  <si>
    <t>YP_001604301.1_hypothetical_protein_AFV8_gp20_[Acidianus_filamentous_virus_8]</t>
  </si>
  <si>
    <t>CAH69389.1_hypothetical_protein_[Acidianus_filamentous_virus_2_partial_genome]</t>
  </si>
  <si>
    <t>YP_001496927.1_hypothetical_protein_AFV2_gp02_[Acidianus_filamentous_virus_2]</t>
  </si>
  <si>
    <t>AAL27735.1_hypothetical_protein_[Sulfolobus_islandicus_filamentous_virus_partial_genome.]</t>
  </si>
  <si>
    <t>NP_445689.1_hypothetical_protein_SIFV0024_[Sulfolobus_islandicus_filamentous_virus]</t>
  </si>
  <si>
    <t>ACB37256.1_hypothetical_protein_[Acidianus_filamentous_virus_9_complete_genome.]</t>
  </si>
  <si>
    <t>YP_001798540.1_hypothetical_protein_AFV9_gp22_[Acidianus_filamentous_virus_9]</t>
  </si>
  <si>
    <t>AFD02306.1_VP17_[Haloarcula_hispanica_icosahedral_virus_2_complete_genome.]</t>
  </si>
  <si>
    <t>YP_005352811.1_VP17_[Haloarcula_hispanica_icosahedral_virus_2]</t>
  </si>
  <si>
    <t>CAJ31640.1_conserved_hypothetical_protein_[Acidianus_filamentous_virus_7_partial_viral_genome]</t>
  </si>
  <si>
    <t>YP_001604245.1_hypothetical_protein_AFV7_gp21_[Acidianus_filamentous_virus_7]</t>
  </si>
  <si>
    <t>CAJ31700.1_conserved_hypothetical_protein_[Acidianus_filamentous_virus_8_partial_viral_genome]</t>
  </si>
  <si>
    <t>YP_001604304.1_hypothetical_protein_AFV8_gp23_[Acidianus_filamentous_virus_8]</t>
  </si>
  <si>
    <t>ADJ54276.1_hypothetical_protein_[Hyperthermophilic_Archaeal_Virus_2_complete_genome.]</t>
  </si>
  <si>
    <t>YP_003773396.1_hypothetical_protein_HAV2_gp13_[Hyperthermophilic_Archaeal_Virus_2]</t>
  </si>
  <si>
    <t>YP_008058486.1_hypothetical_protein_HRTV5_39_[Halovirus_HRTV-5]</t>
  </si>
  <si>
    <t>CAJ31564.1_conserved_hypothetical_protein_[Acidianus_filamentous_virus_6_partial_viral_genome]</t>
  </si>
  <si>
    <t>CAJ31684.1_conserved_hypothetical_protein_[Acidianus_filamentous_virus_8_partial_viral_genome]</t>
  </si>
  <si>
    <t>YP_001604168.1_hypothetical_protein_AFV6_gp10_[Acidianus_filamentous_virus_6]</t>
  </si>
  <si>
    <t>YP_001604288.1_hypothetical_protein_AFV8_gp07_[Acidianus_filamentous_virus_8]</t>
  </si>
  <si>
    <t>CAJ31500.1_conserved_hypothetical_protein_[Acidianus_filamentous_virus_3_partial_viral_genome]</t>
  </si>
  <si>
    <t>YP_001604352.1_conserved_hypothetical_protein_[Acidianus_filamentous_virus_3]</t>
  </si>
  <si>
    <t>CAJ31624.1_conserved_hypothetical_protein_[Acidianus_filamentous_virus_7_partial_viral_genome]</t>
  </si>
  <si>
    <t>YP_001604229.1_hypothetical_protein_AFV7_gp05_[Acidianus_filamentous_virus_7]</t>
  </si>
  <si>
    <t>ACB37245.1_hypothetical_protein_[Acidianus_filamentous_virus_9_complete_genome.]</t>
  </si>
  <si>
    <t>YP_001798529.1_hypothetical_protein_AFV9_gp11_[Acidianus_filamentous_virus_9]</t>
  </si>
  <si>
    <t>AAL27719.1_hypothetical_protein_[Sulfolobus_islandicus_filamentous_virus_partial_genome.]</t>
  </si>
  <si>
    <t>NP_445673.1_hypothetical_protein_SIFV0008_[Sulfolobus_islandicus_filamentous_virus]</t>
  </si>
  <si>
    <t>AGC34451.1_7-cyano-7-deazaguanine_reductase_[Halovirus_HVTV-1_complete_genome.]</t>
  </si>
  <si>
    <t>YP_007378987.1_7-cyano-7-deazaguanine_reductase_[Halovirus_HVTV-1]</t>
  </si>
  <si>
    <t>YP_008059637.1_QueF_[Halovirus_HCTV-1]</t>
  </si>
  <si>
    <t>YP_008059122.1_QueF_[Halovirus_HCTV-5]</t>
  </si>
  <si>
    <t>AFU92051.1_hypothetical_protein_[Sulfolobus_virus_STSV2_complete_genome.]</t>
  </si>
  <si>
    <t>YP_007348316.1_hypothetical_protein_STSV2_72_[Sulfolobus_virus_STSV2]</t>
  </si>
  <si>
    <t>CAH04254.1_hypothetical_protein_[Sulfolobus_tengchongensis_spindle-shaped_virus_STSV1_complete_genome]</t>
  </si>
  <si>
    <t>YP_077264.1_hypothetical_protein_STSV1pORF71_[Sulfolobus_virus_STSV1]</t>
  </si>
  <si>
    <t>ABN58504.1_hypothetical_protein_[Pyrococcus_abyssi_virus_1_complete_genome.]</t>
  </si>
  <si>
    <t>YP_009362788.1_hypothetical_protein_[Sulfolobus_islandicus_rod-shaped_virus_10]</t>
  </si>
  <si>
    <t>YP_009272997.1_hypothetical_protein_[Sulfolobus_islandicus_rudivirus_3]</t>
  </si>
  <si>
    <t>CAC87276.1_hypothetical_protein_[Sulfolobus_virus_SIRV-2_genomic_DNA]</t>
  </si>
  <si>
    <t>CAC87329.1_hypothetical_protein_[Sulfolobus_virus_SIRV-2_genomic_DNA]</t>
  </si>
  <si>
    <t>NP_666535.1_hypothetical_protein_SIRV2gp01_[Sulfolobus_islandicus_rod-shaped_virus_2]</t>
  </si>
  <si>
    <t>NP_666588.1_hypothetical_protein_SIRV2gp54_[Sulfolobus_islandicus_rod-shaped_virus_2]</t>
  </si>
  <si>
    <t>YP_009362559.1_hypothetical_protein_[Sulfolobus_islandicus_rod-shaped_virus_9]</t>
  </si>
  <si>
    <t>YP_009362682.1_hypothetical_protein_[Sulfolobus_islandicus_rod-shaped_virus_8]</t>
  </si>
  <si>
    <t>CAG38866.1_hypothetical_protein_[Sulfolobus_islandicus_rudivirus_1_variant_XX_complete_genome]</t>
  </si>
  <si>
    <t>YP_009362663.1_hypothetical_protein_[Sulfolobus_islandicus_rod-shaped_virus_5]</t>
  </si>
  <si>
    <t>YP_009362781.1_hypothetical_protein_[Sulfolobus_islandicus_rod-shaped_virus_11]</t>
  </si>
  <si>
    <t>YP_009362914.1_hypothetical_protein_[Sulfolobus_islandicus_rod-shaped_virus_6]</t>
  </si>
  <si>
    <t>YP_009362550.1_hypothetical_protein_[Sulfolobus_islandicus_rod-shaped_virus_7]</t>
  </si>
  <si>
    <t>YP_009362969.1_hypothetical_protein_[Sulfolobus_islandicus_rod-shaped_virus_4]</t>
  </si>
  <si>
    <t>CAC93956.1_hypothetical_protein_[Sulfolobus_virus_SIRV-1_complete_viral_genome]</t>
  </si>
  <si>
    <t>CAC94000.1_hypothetical_protein_[Sulfolobus_virus_SIRV-1_complete_viral_genome]</t>
  </si>
  <si>
    <t>CAG38821.1_hypothetical_protein_[Sulfolobus_islandicus_rudivirus_1_variant_XX_complete_genome]</t>
  </si>
  <si>
    <t>NP_666589.1_hypothetical_protein_SIRV1gp01_[Sulfolobus_islandicus_rod-shaped_virus_1]</t>
  </si>
  <si>
    <t>NP_666633.1_hypothetical_protein_SIRV1gp45_[Sulfolobus_islandicus_rod-shaped_virus_1]</t>
  </si>
  <si>
    <t>YP_009272953.1_HTH_transcriptional_regulator_[Sulfolobus_islandicus_rudivirus_3]</t>
  </si>
  <si>
    <t>YP_009094262.1_hypothetical_protein_[Stygiolobus_rod-shaped_virus]</t>
  </si>
  <si>
    <t>AGC34429.1_hypothetical_protein_[Halovirus_HVTV-1_complete_genome.]</t>
  </si>
  <si>
    <t>YP_007378965.1_hypothetical_protein_HVTV1_60_[Halovirus_HVTV-1]</t>
  </si>
  <si>
    <t>YP_008059619.1_hypothetical_protein_DNAM5_58_[Halovirus_HCTV-1]</t>
  </si>
  <si>
    <t>YP_008059104.1_hypothetical_protein_HCTV5_63_[Halovirus_HCTV-5]</t>
  </si>
  <si>
    <t>YP_009226249.1_hypothetical_protein_[Sulfolobus_monocaudavirus_SMV3]</t>
  </si>
  <si>
    <t>CDF81347.1_hypothetical_transmembrane_protein_[Sulfolobus_monocaudavirus_SMV1_complete_genome]</t>
  </si>
  <si>
    <t>YP_009008087.1_hypothetical_transmembrane_protein_[Sulfolobus_monocaudavirus_SMV1]</t>
  </si>
  <si>
    <t>YP_009218486.1_hypothetical_protein_[Sulfolobus_monocaudavirus_SMV4]</t>
  </si>
  <si>
    <t>YP_009219235.1_hypothetical_protein_[Sulfolobus_monocaudavirus_SMV2]</t>
  </si>
  <si>
    <t>YP_008060370.1_hypothetical_protein_HHTV2_61_[Halovirus_HHTV-2]</t>
  </si>
  <si>
    <t>YP_009094246.1_hypothetical_protein_[Stygiolobus_rod-shaped_virus]</t>
  </si>
  <si>
    <t>YP_009362809.1_hypothetical_protein_[Sulfolobus_islandicus_rod-shaped_virus_10]</t>
  </si>
  <si>
    <t>CAC87307.1_hypothetical_protein_[Sulfolobus_virus_SIRV-2_genomic_DNA]</t>
  </si>
  <si>
    <t>NP_666566.1_hypothetical_protein_SIRV2gp32_[Sulfolobus_islandicus_rod-shaped_virus_2]</t>
  </si>
  <si>
    <t>YP_009272976.1_hypothetical_protein_[Sulfolobus_islandicus_rudivirus_3]</t>
  </si>
  <si>
    <t>YP_009362945.1_hypothetical_protein_[Sulfolobus_islandicus_rod-shaped_virus_4]</t>
  </si>
  <si>
    <t>CAC93979.1_hypothetical_protein_[Sulfolobus_virus_SIRV-1_complete_viral_genome]</t>
  </si>
  <si>
    <t>CAG38843.1_hypothetical_protein_[Sulfolobus_islandicus_rudivirus_1_variant_XX_complete_genome]</t>
  </si>
  <si>
    <t>NP_666612.1_hypothetical_protein_SIRV1gp24_[Sulfolobus_islandicus_rod-shaped_virus_1]</t>
  </si>
  <si>
    <t>YP_009362584.1_hypothetical_protein_[Sulfolobus_islandicus_rod-shaped_virus_9]</t>
  </si>
  <si>
    <t>YP_009362707.1_hypothetical_protein_[Sulfolobus_islandicus_rod-shaped_virus_8]</t>
  </si>
  <si>
    <t>YP_009362526.1_hypothetical_protein_[Sulfolobus_islandicus_rod-shaped_virus_7]</t>
  </si>
  <si>
    <t>YP_009362638.1_hypothetical_protein_[Sulfolobus_islandicus_rod-shaped_virus_5]</t>
  </si>
  <si>
    <t>YP_009362889.1_hypothetical_protein_[Sulfolobus_islandicus_rod-shaped_virus_6]</t>
  </si>
  <si>
    <t>YP_009362758.1_hypothetical_protein_[Sulfolobus_islandicus_rod-shaped_virus_11]</t>
  </si>
  <si>
    <t>CAI44176.1_hypothetical_protein_[Acidianus_rod-shaped_virus_1_complete_viral_genome]</t>
  </si>
  <si>
    <t>YP_001542638.1_hypothetical_protein_[Acidianus_rod-shaped_virus_1]</t>
  </si>
  <si>
    <t>YP_009230228.1_hypothetical_protein_[Acidianus_rod-shaped_virus_2]</t>
  </si>
  <si>
    <t>AFV51248.1_hypothetical_protein_[Sulfolobales_Mexican_rudivirus_1_complete_genome.]</t>
  </si>
  <si>
    <t>YP_006990099.1_hypothetical_protein_[Sulfolobales_Mexican_rudivirus_1]</t>
  </si>
  <si>
    <t>AAG39943.1_unknown_[Methanothermobacter_wolfeii_prophage_psiM100_complete_genome;_flanked_by_Methanothermobacter_wolfeii_MTW1216_(mtw1216)_and_MTW1215_(mtw1215)_genes_complete_cds.]</t>
  </si>
  <si>
    <t>NP_071804.1_unknown_[Methanothermobacter_phage_psiM100]</t>
  </si>
  <si>
    <t>AGC65534.1_hypothetical_protein_[Halovirus_PH1_complete_genome.]</t>
  </si>
  <si>
    <t>YP_007761598.1_hypothetical_protein_HhPH1_gp09_[Haloarcula_hispanica_virus_PH1]</t>
  </si>
  <si>
    <t>AAY24937.1_ORF_11_[Haloarcula_phage_SH1_complete_genome.]</t>
  </si>
  <si>
    <t>YP_271868.1_ORF_11_[Haloarcula_hispanica_virus_SH1]</t>
  </si>
  <si>
    <t>AFD02285.1_putative_protein_4_[Haloarcula_hispanica_icosahedral_virus_2_complete_genome.]</t>
  </si>
  <si>
    <t>YP_005352790.1_putative_protein_4_[Haloarcula_hispanica_icosahedral_virus_2]</t>
  </si>
  <si>
    <t>CAG38865.1_hypothetical_protein_[Sulfolobus_islandicus_rudivirus_1_variant_XX_complete_genome]</t>
  </si>
  <si>
    <t>CAC87278.1_hypothetical_protein_[Sulfolobus_virus_SIRV-2_genomic_DNA]</t>
  </si>
  <si>
    <t>NP_666537.1_hypothetical_protein_SIRV2gp03_[Sulfolobus_islandicus_rod-shaped_virus_2]</t>
  </si>
  <si>
    <t>YP_009272954.1_hypothetical_protein_[Sulfolobus_islandicus_rudivirus_3]</t>
  </si>
  <si>
    <t>YP_009272990.1_hypothetical_protein_[Sulfolobus_islandicus_rudivirus_3]</t>
  </si>
  <si>
    <t>ACZ35740.1_hypothetical_protein_[Sulfolobus_spindle-shaped_virus_6_complete_genome.]</t>
  </si>
  <si>
    <t>YP_003331471.1_hypothetical_protein_SSSV6_gp21_[Sulfolobus_spindle-shaped_virus_6]</t>
  </si>
  <si>
    <t>YP_009272996.1_hypothetical_protein_[Sulfolobus_islandicus_rudivirus_3]</t>
  </si>
  <si>
    <t>CAC87328.1_hypothetical_protein_[Sulfolobus_virus_SIRV-2_genomic_DNA]</t>
  </si>
  <si>
    <t>NP_666587.1_hypothetical_protein_SIRV2gp53_[Sulfolobus_islandicus_rod-shaped_virus_2]</t>
  </si>
  <si>
    <t>CAC87320.1_hypothetical_protein_[Sulfolobus_virus_SIRV-2_genomic_DNA]</t>
  </si>
  <si>
    <t>NP_666579.1_hypothetical_protein_SIRV2gp45_[Sulfolobus_islandicus_rod-shaped_virus_2]</t>
  </si>
  <si>
    <t>YP_009272988.1_hypothetical_protein_[Sulfolobus_islandicus_rudivirus_3]</t>
  </si>
  <si>
    <t>CAC87321.1_hypothetical_protein_[Sulfolobus_virus_SIRV-2_genomic_DNA]</t>
  </si>
  <si>
    <t>NP_666580.1_hypothetical_protein_SIRV2gp46_[Sulfolobus_islandicus_rod-shaped_virus_2]</t>
  </si>
  <si>
    <t>YP_009272989.1_hypothetical_protein_[Sulfolobus_islandicus_rudivirus_3]</t>
  </si>
  <si>
    <t>CAC93993.1_hypothetical_protein_[Sulfolobus_virus_SIRV-1_complete_viral_genome]</t>
  </si>
  <si>
    <t>NP_666626.1_hypothetical_protein_SIRV1gp38_[Sulfolobus_islandicus_rod-shaped_virus_1]</t>
  </si>
  <si>
    <t>CAG38857.1_hypothetical_protein_[Sulfolobus_islandicus_rudivirus_1_variant_XX_complete_genome]</t>
  </si>
  <si>
    <t>AAL27725.1_hypothetical_protein_[Sulfolobus_islandicus_filamentous_virus_partial_genome.]</t>
  </si>
  <si>
    <t>NP_445679.1_hypothetical_protein_SIFV0014_[Sulfolobus_islandicus_filamentous_virus]</t>
  </si>
  <si>
    <t>CAC93992.1_hypothetical_protein_[Sulfolobus_virus_SIRV-1_complete_viral_genome]</t>
  </si>
  <si>
    <t>NP_666625.1_hypothetical_protein_SIRV1gp37_[Sulfolobus_islandicus_rod-shaped_virus_1]</t>
  </si>
  <si>
    <t>CAG38856.1_hypothetical_protein_[Sulfolobus_islandicus_rudivirus_1_variant_XX_complete_genome]</t>
  </si>
  <si>
    <t>CAC87285.1_hypothetical_protein_[Sulfolobus_virus_SIRV-2_genomic_DNA]</t>
  </si>
  <si>
    <t>NP_666544.1_hypothetical_protein_SIRV2gp10_[Sulfolobus_islandicus_rod-shaped_virus_2]</t>
  </si>
  <si>
    <t>YP_009272959.1_hypothetical_protein_[Sulfolobus_islandicus_rudivirus_3]</t>
  </si>
  <si>
    <t>CAC93970.1_hypothetical_protein_[Sulfolobus_virus_SIRV-1_complete_viral_genome]</t>
  </si>
  <si>
    <t>NP_666603.1_hypothetical_protein_SIRV1gp15_[Sulfolobus_islandicus_rod-shaped_virus_1]</t>
  </si>
  <si>
    <t>CAC87297.1_hypothetical_protein_[Sulfolobus_virus_SIRV-2_genomic_DNA]</t>
  </si>
  <si>
    <t>NP_666556.1_hypothetical_protein_SIRV2gp22_[Sulfolobus_islandicus_rod-shaped_virus_2]</t>
  </si>
  <si>
    <t>CAA30208.1_ORF_C-102_[Sulfolobus_virus_1_complete_genome_(provirus)]</t>
  </si>
  <si>
    <t>NP_039806.1_ORF_C-102_[Sulfolobus_spindle-shaped_virus_1]</t>
  </si>
  <si>
    <t>YP_008059683.1_tail_assembly_chaperone_[Halovirus_HCTV-1]</t>
  </si>
  <si>
    <t>YP_008059684.1_tail_assembly_chaperone_[Halovirus_HCTV-1]</t>
  </si>
  <si>
    <t>YP_008059632.1_hypothetical_protein_DNAM5_71_[Halovirus_HCTV-1]</t>
  </si>
  <si>
    <t>YP_008059114.1_hypothetical_protein_HCTV5_73_[Halovirus_HCTV-5]</t>
  </si>
  <si>
    <t>ABP73430.1_hypothetical_protein_[Acidianus_bottle-shaped_virus_complete_genome.]</t>
  </si>
  <si>
    <t>YP_001210344.1_hypothetical_protein_ABV_gp40_[Acidianus_bottle-shaped_virus]</t>
  </si>
  <si>
    <t>YP_009197936.1_hypothetical_protein_[Acidianus_bottle-shaped_virus_3]</t>
  </si>
  <si>
    <t>YP_009211308.1_hypothetical_protein_[Acidianus_bottle-shaped_virus_2]</t>
  </si>
  <si>
    <t>YP_008058628.1_hypothetical_protein_HRTV8_64_[Halovirus_HRTV-8]</t>
  </si>
  <si>
    <t>AAL54969.1_hypothetical_protein_[Halorubrum_phage_HF2_complete_genome.]</t>
  </si>
  <si>
    <t>AAO61346.1_hypothetical_protein_[Halovirus_HF1_complete_genome.]</t>
  </si>
  <si>
    <t>NP_542547.1_hypothetical_protein_HF2p053_[Halorubrum_phage_HF2]</t>
  </si>
  <si>
    <t>NP_861635.1_hypothetical_protein_HalHV1gp047_[Halovirus_HF1]</t>
  </si>
  <si>
    <t>AGC34403.1_hypothetical_protein_[Halovirus_HVTV-1_complete_genome.]</t>
  </si>
  <si>
    <t>YP_007378939.1_hypothetical_protein_HVTV1_33_[Halovirus_HVTV-1]</t>
  </si>
  <si>
    <t>YP_008059084.1_HNH_protein_[Halovirus_HCTV-5]</t>
  </si>
  <si>
    <t>YP_008059098.1_HNH_protein_[Halovirus_HCTV-5]</t>
  </si>
  <si>
    <t>AGC34423.1_hypothetical_protein_[Halovirus_HVTV-1_complete_genome.]</t>
  </si>
  <si>
    <t>YP_007378959.1_hypothetical_protein_HVTV1_53_[Halovirus_HVTV-1]</t>
  </si>
  <si>
    <t>AGC34411.1_hypothetical_protein_[Halovirus_HVTV-1_complete_genome.]</t>
  </si>
  <si>
    <t>YP_007378947.1_hypothetical_protein_HVTV1_41_[Halovirus_HVTV-1]</t>
  </si>
  <si>
    <t>AGC34516.1_hypothetical_protein_[Halovirus_HVTV-1_complete_genome.]</t>
  </si>
  <si>
    <t>YP_007379052.1_hypothetical_protein_HVTV1_147_[Halovirus_HVTV-1]</t>
  </si>
  <si>
    <t>YP_008059091.1_Hef_and_HNH_endonuclease_[Halovirus_HCTV-5]</t>
  </si>
  <si>
    <t>AGC34564.1_HNH_domain_endonuclease_[Halovirus_HSTV-1_complete_genome.]</t>
  </si>
  <si>
    <t>YP_008083069.1_HNH_domain_endonuclease_[Halovirus_HSTV-1]</t>
  </si>
  <si>
    <t>AAO61390.1_hypothetical_protein_[Halovirus_HF1_complete_genome.]</t>
  </si>
  <si>
    <t>NP_861680.1_hypothetical_protein_HalHV1gp092_[Halovirus_HF1]</t>
  </si>
  <si>
    <t>YP_008058458.1_prohead_protease_[Halovirus_HRTV-5]</t>
  </si>
  <si>
    <t>AAL55019.1_hypothetical_protein_[Halorubrum_phage_HF2_complete_genome.]</t>
  </si>
  <si>
    <t>NP_542599.1_hypothetical_protein_HF2p105_[Halorubrum_phage_HF2]</t>
  </si>
  <si>
    <t>YP_008058576.1_prohead_protease_[Halovirus_HRTV-8]</t>
  </si>
  <si>
    <t>AGC34279.1_hypothetical_protein_[Halovirus_HSTV-2_complete_genome.]</t>
  </si>
  <si>
    <t>YP_007379089.1_hypothetical_protein_HSTV2_10_[Halovirus_HSTV-2]</t>
  </si>
  <si>
    <t>YP_008059994.1_prohead_protease_[Halovirus_HRTV-7]</t>
  </si>
  <si>
    <t>AGC34514.1_hypothetical_protein_[Halovirus_HVTV-1_complete_genome.]</t>
  </si>
  <si>
    <t>YP_007379050.1_hypothetical_protein_HVTV1_145_[Halovirus_HVTV-1]</t>
  </si>
  <si>
    <t>YP_008059183.1_RNase_HI_[Halovirus_HCTV-5]</t>
  </si>
  <si>
    <t>YP_009449434.1_hypothetical_protein_[Aeropyrum_globular_virus_1]</t>
  </si>
  <si>
    <t>YP_009218531.1_hypothetical_protein_[Sulfolobus_monocaudavirus_SMV4]</t>
  </si>
  <si>
    <t>CDF81377.1_hypothetical_protein_RHH-3_domain_[Sulfolobus_monocaudavirus_SMV1_complete_genome]</t>
  </si>
  <si>
    <t>YP_009008117.1_hypothetical_protein,_RHH-3_domain_[Sulfolobus_monocaudavirus_SMV1]</t>
  </si>
  <si>
    <t>YP_009219279.1_hypothetical_protein_[Sulfolobus_monocaudavirus_SMV2]</t>
  </si>
  <si>
    <t>YP_009226309.1_hypothetical_protein_[Sulfolobus_monocaudavirus_SMV3]</t>
  </si>
  <si>
    <t>ACZ35813.1_hypothetical_protein_[Acidianus_spindle-shaped_virus_1_complete_genome.]</t>
  </si>
  <si>
    <t>YP_003331433.1_hypothetical_protein_[Acidianus_spindle-shaped_virus_1]</t>
  </si>
  <si>
    <t>AAQ13746.1_hypothetical_protein_[His1_virus_complete_genome.]</t>
  </si>
  <si>
    <t>YP_529539.1_hypothetical_protein_His1V_gp27_[His_1_virus]</t>
  </si>
  <si>
    <t>AAY24959.1_ORF_33_[Haloarcula_phage_SH1_complete_genome.]</t>
  </si>
  <si>
    <t>YP_271890.1_ORF_33_[Haloarcula_hispanica_virus_SH1]</t>
  </si>
  <si>
    <t>AGC65554.1_capsid_protein_VP6_[Halovirus_PH1_complete_genome.]</t>
  </si>
  <si>
    <t>YP_007761618.1_capsid_protein_VP6_[Haloarcula_hispanica_virus_PH1]</t>
  </si>
  <si>
    <t>AGC34386.1_hypothetical_protein_[Halovirus_HVTV-1_complete_genome.]</t>
  </si>
  <si>
    <t>YP_007378922.1_hypothetical_protein_HVTV1_16_[Halovirus_HVTV-1]</t>
  </si>
  <si>
    <t>YP_008059062.1_hypothetical_protein_HCTV5_20_[Halovirus_HCTV-5]</t>
  </si>
  <si>
    <t>YP_008059584.1_hypothetical_protein_DNAM5_22_[Halovirus_HCTV-1]</t>
  </si>
  <si>
    <t>AGC34536.1_hypothetical_protein_[Halovirus_HVTV-1_complete_genome.]</t>
  </si>
  <si>
    <t>YP_007379072.1_hypothetical_protein_HVTV1_167_[Halovirus_HVTV-1]</t>
  </si>
  <si>
    <t>YP_008059721.1_hypothetical_protein_DNAM5_160_[Halovirus_HCTV-1]</t>
  </si>
  <si>
    <t>ABP73420.1_hypothetical_protein_[Acidianus_bottle-shaped_virus_complete_genome.]</t>
  </si>
  <si>
    <t>YP_001210334.1_hypothetical_protein_ABV_gp30_[Acidianus_bottle-shaped_virus]</t>
  </si>
  <si>
    <t>ABP73419.1_hypothetical_protein_[Acidianus_bottle-shaped_virus_complete_genome.]</t>
  </si>
  <si>
    <t>YP_001210333.1_hypothetical_protein_ABV_gp29_[Acidianus_bottle-shaped_virus]</t>
  </si>
  <si>
    <t>YP_009211299.1_hypothetical_protein_[Acidianus_bottle-shaped_virus_2]</t>
  </si>
  <si>
    <t>YP_009197926.1_hypothetical_protein_[Acidianus_bottle-shaped_virus_3]</t>
  </si>
  <si>
    <t>CAC93971.1_hypothetical_protein_[Sulfolobus_virus_SIRV-1_complete_viral_genome]</t>
  </si>
  <si>
    <t>NP_666604.1_hypothetical_protein_SIRV1gp16_[Sulfolobus_islandicus_rod-shaped_virus_1]</t>
  </si>
  <si>
    <t>CAG38835.1_hypothetical_protein_[Sulfolobus_islandicus_rudivirus_1_variant_XX_complete_genome]</t>
  </si>
  <si>
    <t>ADF27778.1_hypothetical_protein_[Sulfolobus_turreted_icosahedral_virus_2_complete_genome.]</t>
  </si>
  <si>
    <t>YP_003591091.1_hypothetical_protein_STIV2_D87_[Sulfolobus_turreted_icosahedral_virus_2]</t>
  </si>
  <si>
    <t>AGC34492.1_hypothetical_protein_[Halovirus_HVTV-1_complete_genome.]</t>
  </si>
  <si>
    <t>YP_007379028.1_hypothetical_protein_HVTV1_123_[Halovirus_HVTV-1]</t>
  </si>
  <si>
    <t>YP_008059163.1_hypothetical_protein_HCTV5_122_[Halovirus_HCTV-5]</t>
  </si>
  <si>
    <t>YP_008059676.1_hypothetical_protein_DNAM5_115_[Halovirus_HCTV-1]</t>
  </si>
  <si>
    <t>YP_008059352.1_hypothetical_protein_HGTV1_177_[Halovirus_HGTV-1]</t>
  </si>
  <si>
    <t>NP_046984.1_hypothetical_protein_psiM2p30_[Methanobacterium_phage_psiM2]</t>
  </si>
  <si>
    <t>AAG39942.1_putative_integrase_[Methanothermobacter_wolfeii_prophage_psiM100_complete_genome;_flanked_by_Methanothermobacter_wolfeii_MTW1216_(mtw1216)_and_MTW1215_(mtw1215)_genes_complete_cds.]</t>
  </si>
  <si>
    <t>NP_071803.1_putative_integrase_[Methanothermobacter_phage_psiM100]</t>
  </si>
  <si>
    <t>YP_008059611.1_hypothetical_protein_DNAM5_49_[Halovirus_HCTV-1]</t>
  </si>
  <si>
    <t>YP_008059512.1_hypothetical_protein_HRTV4_23_[Halovirus_HRTV-4]</t>
  </si>
  <si>
    <t>AGC34418.1_hypothetical_protein_[Halovirus_HVTV-1_complete_genome.]</t>
  </si>
  <si>
    <t>YP_007378954.1_hypothetical_protein_HVTV1_48_[Halovirus_HVTV-1]</t>
  </si>
  <si>
    <t>YP_008059093.1_hypothetical_protein_HCTV5_51_[Halovirus_HCTV-5]</t>
  </si>
  <si>
    <t>CAL92459.1_hypothetical_protein_[Archaeal_BJ1_virus_complete_genome]</t>
  </si>
  <si>
    <t>YP_919064.1_hypothetical_protein_BJ1_gp37_[Archaeal_BJ1_virus]</t>
  </si>
  <si>
    <t>AAM88690.1_unknown_[Virus_PhiCh1_complete_genome.]</t>
  </si>
  <si>
    <t>NP_665934.1_hypothetical_protein_PhiCh1p17_[Natrialba_phage_PhiCh1]</t>
  </si>
  <si>
    <t>AGC34593.1_cytosine_methyltransferase_[Halovirus_HSTV-1_complete_genome.]</t>
  </si>
  <si>
    <t>YP_008083098.1_cytosine_methyltransferase_[Halovirus_HSTV-1]</t>
  </si>
  <si>
    <t>YP_008059495.1_hypothetical_protein_HRTV4_6_[Halovirus_HRTV-4]</t>
  </si>
  <si>
    <t>YP_008058434.1_hypothetical_protein_HCTV2_72_[Halovirus_HCTV-2]</t>
  </si>
  <si>
    <t>YP_008060393.1_hypothetical_protein_HHTV2_84_[Halovirus_HHTV-2]</t>
  </si>
  <si>
    <t>AAQ13816.1_hypothetical_protein_[His2_virus_complete_genome.]</t>
  </si>
  <si>
    <t>YP_529663.1_hypothetical_protein_His2V_gp33_[His2_virus]</t>
  </si>
  <si>
    <t>YP_002791893.1_VP8_[Halorubrum_pleomorphic_virus_1]</t>
  </si>
  <si>
    <t>AFD03992.1_ORF8_[Halorubrum_pleomorphic_virus_2_complete_genome.]</t>
  </si>
  <si>
    <t>YP_005454265.1_ORF8_[Halorubrum_pleomorphic_virus_2]</t>
  </si>
  <si>
    <t>AFD04019.1_ORF8_[Halorubrum_pleomorphic_virus_6_complete_genome.]</t>
  </si>
  <si>
    <t>YP_005454292.1_ORF8_[Halorubrum_pleomorphic_virus_6]</t>
  </si>
  <si>
    <t>YP_003412001.1_unkown_[Haloarcula_hispanica_pleomorphic_virus_1]</t>
  </si>
  <si>
    <t>AFD04004.1_ORF5_[Halorubrum_pleomorphic_virus_3_complete_genome.]</t>
  </si>
  <si>
    <t>YP_005454277.1_ORF5_[Halorubrum_pleomorphic_virus_3]</t>
  </si>
  <si>
    <t>YP_009008693.1_gp7_[Haloarcula_hispanica_pleomorphic_virus_2]</t>
  </si>
  <si>
    <t>AAU25973.1_hypothetical_protein_[Thermoproteus_tenax_spherical_virus_1_complete_genome.]</t>
  </si>
  <si>
    <t>YP_164364.1_hypothetical_protein_TTSV1_gp23_[Thermoproteus_tenax_spherical_virus_1]</t>
  </si>
  <si>
    <t>AFD04028.1_ORF7_[Halogeometricum_pleomorphic_virus_1_complete_genome.]</t>
  </si>
  <si>
    <t>YP_005454301.1_ORF7_[Halogeometricum_pleomorphic_virus_1]</t>
  </si>
  <si>
    <t>CAJ31507.1_hypothetical_protein_[Acidianus_filamentous_virus_3_partial_viral_genome]</t>
  </si>
  <si>
    <t>YP_001604359.1_hypothetical_protein_[Acidianus_filamentous_virus_3]</t>
  </si>
  <si>
    <t>YP_009449424.1_flagellin-like_protein_[Aeropyrum_globular_virus_1]</t>
  </si>
  <si>
    <t>CAC93996.1_hypothetical_protein_[Sulfolobus_virus_SIRV-1_complete_viral_genome]</t>
  </si>
  <si>
    <t>CAG38860.1_hypothetical_protein_[Sulfolobus_islandicus_rudivirus_1_variant_XX_complete_genome]</t>
  </si>
  <si>
    <t>NP_666629.1_hypothetical_protein_SIRV1gp41_[Sulfolobus_islandicus_rod-shaped_virus_1]</t>
  </si>
  <si>
    <t>CAC87323.1_hypothetical_protein_[Sulfolobus_virus_SIRV-2_genomic_DNA]</t>
  </si>
  <si>
    <t>NP_666582.1_hypothetical_protein_SIRV2gp48_[Sulfolobus_islandicus_rod-shaped_virus_2]</t>
  </si>
  <si>
    <t>YP_009362549.1_hypothetical_protein_[Sulfolobus_islandicus_rod-shaped_virus_7]</t>
  </si>
  <si>
    <t>YP_009362661.1_hypothetical_protein_[Sulfolobus_islandicus_rod-shaped_virus_5]</t>
  </si>
  <si>
    <t>YP_009362912.1_hypothetical_protein_[Sulfolobus_islandicus_rod-shaped_virus_6]</t>
  </si>
  <si>
    <t>YP_009362967.1_hypothetical_protein_[Sulfolobus_islandicus_rod-shaped_virus_4]</t>
  </si>
  <si>
    <t>YP_009362779.1_hypothetical_protein_[Sulfolobus_islandicus_rod-shaped_virus_11]</t>
  </si>
  <si>
    <t>YP_009362604.1_hypothetical_protein_[Sulfolobus_islandicus_rod-shaped_virus_9]</t>
  </si>
  <si>
    <t>AAL27727.1_ribonuclease_T1-related_protein_[Sulfolobus_islandicus_filamentous_virus_partial_genome.]</t>
  </si>
  <si>
    <t>NP_445681.1_ribonuclease_T1-related_protein_[Sulfolobus_islandicus_filamentous_virus]</t>
  </si>
  <si>
    <t>YP_009362729.1_hypothetical_protein_[Sulfolobus_islandicus_rod-shaped_virus_8]</t>
  </si>
  <si>
    <t>CAC93995.1_hypothetical_protein_[Sulfolobus_virus_SIRV-1_complete_viral_genome]</t>
  </si>
  <si>
    <t>CAG38859.1_hypothetical_protein_[Sulfolobus_islandicus_rudivirus_1_variant_XX_complete_genome]</t>
  </si>
  <si>
    <t>NP_666628.1_hypothetical_protein_SIRV1gp40_[Sulfolobus_islandicus_rod-shaped_virus_1]</t>
  </si>
  <si>
    <t>YP_009362829.1_hypothetical_protein_[Sulfolobus_islandicus_rod-shaped_virus_10]</t>
  </si>
  <si>
    <t>CAJ31691.1_conserved_hypothetical_protein_[Acidianus_filamentous_virus_8_partial_viral_genome]</t>
  </si>
  <si>
    <t>YP_001604295.1_hypothetical_protein_AFV8_gp14_[Acidianus_filamentous_virus_8]</t>
  </si>
  <si>
    <t>CAJ31571.1_conserved_hypothetical_protein_[Acidianus_filamentous_virus_6_partial_viral_genome]</t>
  </si>
  <si>
    <t>YP_001604175.1_hypothetical_protein_AFV6_gp17_[Acidianus_filamentous_virus_6]</t>
  </si>
  <si>
    <t>CAJ31631.1_conserved_hypothetical_protein_[Acidianus_filamentous_virus_7_partial_viral_genome]</t>
  </si>
  <si>
    <t>YP_001604236.1_hypothetical_protein_AFV7_gp12_[Acidianus_filamentous_virus_7]</t>
  </si>
  <si>
    <t>CAJ31508.1_conserved_hypothetical_protein_[Acidianus_filamentous_virus_3_partial_viral_genome]</t>
  </si>
  <si>
    <t>YP_001604360.1_conserved_hypothetical_protein_[Acidianus_filamentous_virus_3]</t>
  </si>
  <si>
    <t>YP_009230212.1_hypothetical_protein_[Acidianus_rod-shaped_virus_2]</t>
  </si>
  <si>
    <t>CAC87304.1_hypothetical_protein_[Sulfolobus_virus_SIRV-2_genomic_DNA]</t>
  </si>
  <si>
    <t>NP_666563.1_hypothetical_protein_SIRV2gp29_[Sulfolobus_islandicus_rod-shaped_virus_2]</t>
  </si>
  <si>
    <t>AAL27753.1_hypothetical_protein_[Sulfolobus_islandicus_filamentous_virus_partial_genome.]</t>
  </si>
  <si>
    <t>NP_445707.1_hypothetical_protein_SIFV0044_[Sulfolobus_islandicus_filamentous_virus]</t>
  </si>
  <si>
    <t>CAG38840.1_hypothetical_protein_[Sulfolobus_islandicus_rudivirus_1_variant_XX_complete_genome]</t>
  </si>
  <si>
    <t>YP_008059482.1_hypothetical_protein_HGTV1_307_[Halovirus_HGTV-1]</t>
  </si>
  <si>
    <t>YP_008060063.1_hypothetical_protein_HRTV7_80_[Halovirus_HRTV-7]</t>
  </si>
  <si>
    <t>YP_009218499.1_hypothetical_protein_[Sulfolobus_monocaudavirus_SMV4]</t>
  </si>
  <si>
    <t>YP_009230336.1_poly-A_polymerase_[Acidianus_tailed_spindle_virus]</t>
  </si>
  <si>
    <t>YP_008059417.1_tRNA_adenylyltransferase_[Halovirus_HGTV-1]</t>
  </si>
  <si>
    <t>CAG25620.1_hypothetical_protein_[Pyrobaculum_spherical_virus_complete_genome]</t>
  </si>
  <si>
    <t>YP_015522.1_hypothetical_protein_PyrSV_gp01_[Pyrobaculum_spherical_virus]</t>
  </si>
  <si>
    <t>YP_008058696.1_hypothetical_protein_HHTV1_6_[Halovirus_HHTV-1]</t>
  </si>
  <si>
    <t>YP_008059633.1_hypothetical_protein_DNAM5_72_[Halovirus_HCTV-1]</t>
  </si>
  <si>
    <t>AGC34444.1_hypothetical_protein_[Halovirus_HVTV-1_complete_genome.]</t>
  </si>
  <si>
    <t>YP_007378980.1_hypothetical_protein_HVTV1_75_[Halovirus_HVTV-1]</t>
  </si>
  <si>
    <t>YP_008059115.1_hypothetical_protein_HCTV5_74_[Halovirus_HCTV-5]</t>
  </si>
  <si>
    <t>CDF81338.1_conserved_archaeal_virion_protein_[Sulfolobus_monocaudavirus_SMV1_complete_genome]</t>
  </si>
  <si>
    <t>YP_009008078.1_conserved_archaeal_virion_protein_[Sulfolobus_monocaudavirus_SMV1]</t>
  </si>
  <si>
    <t>YP_009219227.1_hypothetical_protein_[Sulfolobus_monocaudavirus_SMV2]</t>
  </si>
  <si>
    <t>YP_009226239.1_hypothetical_protein_[Sulfolobus_monocaudavirus_SMV3]</t>
  </si>
  <si>
    <t>YP_009218478.1_hypothetical_protein_[Sulfolobus_monocaudavirus_SMV4]</t>
  </si>
  <si>
    <t>YP_009230298.1_putative_major_coat_protein_[Acidianus_tailed_spindle_virus]</t>
  </si>
  <si>
    <t>CAI59911.1_hypothetical_protein_[Acidianus_two-tailed_virus_complete_viral_genome]</t>
  </si>
  <si>
    <t>YP_319893.1_hypothetical_protein_ATV_gp62_[Acidianus_two-tailed_virus]</t>
  </si>
  <si>
    <t>CAH04223.1_coat_protein_[Sulfolobus_tengchongensis_spindle-shaped_virus_STSV1_complete_genome]</t>
  </si>
  <si>
    <t>YP_077233.1_coat_protein_[Sulfolobus_virus_STSV1]</t>
  </si>
  <si>
    <t>AFU92016.1_coat_protein_[Sulfolobus_virus_STSV2_complete_genome.]</t>
  </si>
  <si>
    <t>YP_007348281.1_coat_protein_[Sulfolobus_virus_STSV2]</t>
  </si>
  <si>
    <t>ADJ54250.1_hypothetical_protein_[Hyperthermophilic_Archaeal_Virus_1_complete_genome.]</t>
  </si>
  <si>
    <t>YP_003773425.1_hypothetical_protein_HAV1_gp27_[Hyperthermophilic_Archaeal_Virus_1]</t>
  </si>
  <si>
    <t>YP_009230323.1_putative_virion_protein_[Acidianus_tailed_spindle_virus]</t>
  </si>
  <si>
    <t>CAI59897.1_hypothetical_protein_[Acidianus_two-tailed_virus_complete_viral_genome]</t>
  </si>
  <si>
    <t>YP_319873.1_hypothetical_protein_ATV_gp42_[Acidianus_two-tailed_virus]</t>
  </si>
  <si>
    <t>YP_009219220.1_hypothetical_protein_[Sulfolobus_monocaudavirus_SMV2]</t>
  </si>
  <si>
    <t>AFU92048.1_hypothetical_protein_[Sulfolobus_virus_STSV2_complete_genome.]</t>
  </si>
  <si>
    <t>YP_007348313.1_hypothetical_protein_STSV2_69_[Sulfolobus_virus_STSV2]</t>
  </si>
  <si>
    <t>CAH04252.1_hypothetical_protein_[Sulfolobus_tengchongensis_spindle-shaped_virus_STSV1_complete_genome]</t>
  </si>
  <si>
    <t>YP_077262.1_hypothetical_protein_STSV1pORF69_[Sulfolobus_virus_STSV1]</t>
  </si>
  <si>
    <t>YP_009230294.1_ATPase_domain_protein_[Acidianus_tailed_spindle_virus]</t>
  </si>
  <si>
    <t>AAM88763.1_unknown_[Virus_PhiCh1_complete_genome.]</t>
  </si>
  <si>
    <t>NP_666007.1_hypothetical_protein_PhiCh1p90_[Natrialba_phage_PhiCh1]</t>
  </si>
  <si>
    <t>YP_008058448.1_hypothetical_protein_HCTV2_86_[Halovirus_HCTV-2]</t>
  </si>
  <si>
    <t>CAI59904.1_hypothetical_protein_[Acidianus_two-tailed_virus_complete_viral_genome]</t>
  </si>
  <si>
    <t>YP_319886.1_hypothetical_protein_ATV_gp55_[Acidianus_two-tailed_virus]</t>
  </si>
  <si>
    <t>CDF81374.1_conserved_archaeal_viral_protein_ATPase_domain_[Sulfolobus_monocaudavirus_SMV1_complete_genome]</t>
  </si>
  <si>
    <t>YP_009008114.1_conserved_archaeal_viral_protein,_ATPase_domain_[Sulfolobus_monocaudavirus_SMV1]</t>
  </si>
  <si>
    <t>YP_009218530.1_hypothetical_protein_[Sulfolobus_monocaudavirus_SMV4]</t>
  </si>
  <si>
    <t>ACZ35793.1_DnaA-like_protein_[Acidianus_spindle-shaped_virus_1_complete_genome.]</t>
  </si>
  <si>
    <t>YP_003331412.1_DnaA-like_protein_[Acidianus_spindle-shaped_virus_1]</t>
  </si>
  <si>
    <t>YP_009226305.1_hypothetical_protein_[Sulfolobus_monocaudavirus_SMV3]</t>
  </si>
  <si>
    <t>ACZ35727.1_DnaA-like_protein_[Sulfolobus_spindle-shaped_virus_6_complete_genome.]</t>
  </si>
  <si>
    <t>YP_003331457.1_DnaA-like_protein_[Sulfolobus_spindle-shaped_virus_6]</t>
  </si>
  <si>
    <t>YP_008059379.1_hypothetical_protein_HGTV1_204_[Halovirus_HGTV-1]</t>
  </si>
  <si>
    <t>YP_008059437.1_hypothetical_protein_HGTV1_262_[Halovirus_HGTV-1]</t>
  </si>
  <si>
    <t>YP_008059420.1_hypothetical_protein_HGTV1_245_[Halovirus_HGTV-1]</t>
  </si>
  <si>
    <t>AAL54980.1_hypothetical_protein_[Halorubrum_phage_HF2_complete_genome.]</t>
  </si>
  <si>
    <t>AAO61357.1_hypothetical_protein_[Halovirus_HF1_complete_genome.]</t>
  </si>
  <si>
    <t>NP_542558.1_hypothetical_protein_HF2p064_[Halorubrum_phage_HF2]</t>
  </si>
  <si>
    <t>NP_861646.1_hypothetical_protein_HalHV1gp058_[Halovirus_HF1]</t>
  </si>
  <si>
    <t>YP_008058497.1_hypothetical_protein_HRTV5_51_[Halovirus_HRTV-5]</t>
  </si>
  <si>
    <t>YP_008058612.1_hypothetical_protein_HRTV8_48_[Halovirus_HRTV-8]</t>
  </si>
  <si>
    <t>AAS89090.1_hypothetical_protein_[Sulfolobus_turreted_icosahedral_virus_complete_genome.]</t>
  </si>
  <si>
    <t>YP_025011.1_hypothetical_protein_A58_[Sulfolobus_turreted_icosahedral_virus_1]</t>
  </si>
  <si>
    <t>ADF27763.1_hypothetical_protein_[Sulfolobus_turreted_icosahedral_virus_2_complete_genome.]</t>
  </si>
  <si>
    <t>YP_003591098.1_hypothetical_protein_STIV2_C54b_[Sulfolobus_turreted_icosahedral_virus_2]</t>
  </si>
  <si>
    <t>YP_009362582.1_hypothetical_protein_[Sulfolobus_islandicus_rod-shaped_virus_9]</t>
  </si>
  <si>
    <t>YP_009362705.1_hypothetical_protein_[Sulfolobus_islandicus_rod-shaped_virus_8]</t>
  </si>
  <si>
    <t>ABP73403.1_hypothetical_protein_[Acidianus_bottle-shaped_virus_complete_genome.]</t>
  </si>
  <si>
    <t>YP_001210317.1_hypothetical_protein_ABV_gp13_[Acidianus_bottle-shaped_virus]</t>
  </si>
  <si>
    <t>YP_009211284.1_hypothetical_protein_[Acidianus_bottle-shaped_virus_2]</t>
  </si>
  <si>
    <t>ABP73396.1_putative_protein-primed_DNA_polymerase_[Acidianus_bottle-shaped_virus_complete_genome.]</t>
  </si>
  <si>
    <t>YP_001210309.1_putative_protein-primed_DNA_polymerase_[Acidianus_bottle-shaped_virus]</t>
  </si>
  <si>
    <t>YP_009211275.1_putative_DNA_polymerase,_phage-associated_[Acidianus_bottle-shaped_virus_2]</t>
  </si>
  <si>
    <t>YP_009197881.1_hypothetical_protein_[Acidianus_bottle-shaped_virus_3]</t>
  </si>
  <si>
    <t>ABP73395.1_hypothetical_protein_[Acidianus_bottle-shaped_virus_complete_genome.]</t>
  </si>
  <si>
    <t>YP_001210310.1_hypothetical_protein_ABV_gp06_[Acidianus_bottle-shaped_virus]</t>
  </si>
  <si>
    <t>YP_008058590.1_hypothetical_protein_HRTV8_25_[Halovirus_HRTV-8]</t>
  </si>
  <si>
    <t>YP_008058472.1_hypothetical_protein_HRTV5_25_[Halovirus_HRTV-5]</t>
  </si>
  <si>
    <t>AAL55004.1_hypothetical_protein_[Halorubrum_phage_HF2_complete_genome.]</t>
  </si>
  <si>
    <t>AAO61378.1_hypothetical_protein_[Halovirus_HF1_complete_genome.]</t>
  </si>
  <si>
    <t>NP_542584.1_hypothetical_protein_HF2p090_[Halorubrum_phage_HF2]</t>
  </si>
  <si>
    <t>NP_861667.1_hypothetical_protein_HalHV1gp079_[Halovirus_HF1]</t>
  </si>
  <si>
    <t>AGC34294.1_hypothetical_protein_[Halovirus_HSTV-2_complete_genome.]</t>
  </si>
  <si>
    <t>YP_007379104.1_hypothetical_protein_HSTV2_25_[Halovirus_HSTV-2]</t>
  </si>
  <si>
    <t>YP_008060009.1_hypothetical_protein_HRTV7_25_[Halovirus_HRTV-7]</t>
  </si>
  <si>
    <t>AFD04003.1_ORF4_[Halorubrum_pleomorphic_virus_3_complete_genome.]</t>
  </si>
  <si>
    <t>YP_005454276.1_ORF4_[Halorubrum_pleomorphic_virus_3]</t>
  </si>
  <si>
    <t>CAK29679.1_conserved_hypothetical_protein_[Acidianus_filamentous_virus_7_partial_viral_genome]</t>
  </si>
  <si>
    <t>YP_001604265.1_hypothetical_protein_AFV7_gp41_[Acidianus_filamentous_virus_7]</t>
  </si>
  <si>
    <t>CAH69421.1_hypothetical_protein_[Acidianus_filamentous_virus_2_partial_genome]</t>
  </si>
  <si>
    <t>YP_001496959.1_hypothetical_protein_AFV2_gp34_[Acidianus_filamentous_virus_2]</t>
  </si>
  <si>
    <t>AAL27765.1_hypothetical_protein_[Sulfolobus_islandicus_filamentous_virus_partial_genome.]</t>
  </si>
  <si>
    <t>NP_445719.1_hypothetical_protein_SIFV0056_[Sulfolobus_islandicus_filamentous_virus]</t>
  </si>
  <si>
    <t>CCD22091.1_hypothetical_protein_[TPA:_Aeropyrum_pernix_spindle-shaped_virus_1_complete_genome]</t>
  </si>
  <si>
    <t>YP_009177733.1_hypothetical_protein_[Aeropyrum_pernix_spindle-shaped_virus_1]</t>
  </si>
  <si>
    <t>ACZ35814.1_unknown_[Acidianus_spindle-shaped_virus_1_complete_genome.]</t>
  </si>
  <si>
    <t>YP_003331434.1_hypothetical_protein_[Acidianus_spindle-shaped_virus_1]</t>
  </si>
  <si>
    <t>AAR27928.1_ORF_C82_[Sulfolobus_spindle-shaped_virus_Ragged_Hills_complete_genome.]</t>
  </si>
  <si>
    <t>NP_963956.1_ORF_C82_[Sulfolobus_virus_Ragged_Hills]</t>
  </si>
  <si>
    <t>AAR27927.1_ORF_B74_[Sulfolobus_spindle-shaped_virus_Ragged_Hills_complete_genome.]</t>
  </si>
  <si>
    <t>NP_963955.1_ORF_B74_[Sulfolobus_virus_Ragged_Hills]</t>
  </si>
  <si>
    <t>ACZ35778.1_hypothetical_protein_[Sulfolobus_spindle-shaped_virus_7_complete_genome.]</t>
  </si>
  <si>
    <t>YP_003331510.1_hypothetical_protein_SSSV7_gp27_[Sulfolobus_spindle-shaped_virus_7]</t>
  </si>
  <si>
    <t>AFA44827.1_putative_integral_membrane_protein_[Thermococcus_prieurii_virus_1_complete_genome.]</t>
  </si>
  <si>
    <t>YP_005271237.1_unnamed_protein_product_[Thermococcus_prieurii_virus_1]</t>
  </si>
  <si>
    <t>AEY69064.1_putative_membrane_protein_[Thermococcus_prieurii_virus_1_complete_genome.]</t>
  </si>
  <si>
    <t>ACB37258.1_hypothetical_protein_[Acidianus_filamentous_virus_9_complete_genome.]</t>
  </si>
  <si>
    <t>YP_001798542.1_hypothetical_protein_AFV9_gp24_[Acidianus_filamentous_virus_9]</t>
  </si>
  <si>
    <t>AAL27736.1_hypothetical_protein_[Sulfolobus_islandicus_filamentous_virus_partial_genome.]</t>
  </si>
  <si>
    <t>NP_445690.1_hypothetical_protein_SIFV0025_[Sulfolobus_islandicus_filamentous_virus]</t>
  </si>
  <si>
    <t>CAJ31516.1_conserved_hypothetical_protein_[Acidianus_filamentous_virus_3_partial_viral_genome]</t>
  </si>
  <si>
    <t>YP_001604368.1_conserved_hypothetical_protein_[Acidianus_filamentous_virus_3]</t>
  </si>
  <si>
    <t>CAJ31699.1_conserved_hypothetical_protein_[Acidianus_filamentous_virus_8_partial_viral_genome]</t>
  </si>
  <si>
    <t>YP_001604303.1_hypothetical_protein_AFV8_gp22_[Acidianus_filamentous_virus_8]</t>
  </si>
  <si>
    <t>CAJ31581.1_conserved_hypothetical_protein_[Acidianus_filamentous_virus_6_partial_viral_genome]</t>
  </si>
  <si>
    <t>YP_001604185.1_hypothetical_protein_AFV6_gp27_[Acidianus_filamentous_virus_6]</t>
  </si>
  <si>
    <t>CAJ31639.1_conserved_hypothetical_protein_[Acidianus_filamentous_virus_7_partial_viral_genome]</t>
  </si>
  <si>
    <t>YP_001604244.1_hypothetical_protein_AFV7_gp20_[Acidianus_filamentous_virus_7]</t>
  </si>
  <si>
    <t>AFD03985.1_ORF1_[Halorubrum_pleomorphic_virus_2_complete_genome.]</t>
  </si>
  <si>
    <t>YP_005454258.1_ORF1_[Halorubrum_pleomorphic_virus_2]</t>
  </si>
  <si>
    <t>AFD04012.1_ORF1_[Halorubrum_pleomorphic_virus_6_complete_genome.]</t>
  </si>
  <si>
    <t>YP_005454285.1_ORF1_[Halorubrum_pleomorphic_virus_6]</t>
  </si>
  <si>
    <t>YP_002791886.1_hypothetical_protein_HRPV-1_gp1_[Halorubrum_pleomorphic_virus_1]</t>
  </si>
  <si>
    <t>YP_008059649.1_hypothetical_protein_DNAM5_88_[Halovirus_HCTV-1]</t>
  </si>
  <si>
    <t>AGC34463.1_hypothetical_protein_[Halovirus_HVTV-1_complete_genome.]</t>
  </si>
  <si>
    <t>YP_007378999.1_hypothetical_protein_HVTV1_94_[Halovirus_HVTV-1]</t>
  </si>
  <si>
    <t>YP_008059132.1_hypothetical_protein_HCTV5_91_[Halovirus_HCTV-5]</t>
  </si>
  <si>
    <t>AGC34400.1_hypothetical_protein_[Halovirus_HVTV-1_complete_genome.]</t>
  </si>
  <si>
    <t>YP_007378936.1_hypothetical_protein_HVTV1_30_[Halovirus_HVTV-1]</t>
  </si>
  <si>
    <t>AAS89100.1_hypothetical_protein_[Sulfolobus_turreted_icosahedral_virus_complete_genome.]</t>
  </si>
  <si>
    <t>YP_025021.1_hypothetical_protein_B164_[Sulfolobus_turreted_icosahedral_virus_1]</t>
  </si>
  <si>
    <t>ADF27770.1_hypothetical_protein_[Sulfolobus_turreted_icosahedral_virus_2_complete_genome.]</t>
  </si>
  <si>
    <t>YP_003591106.1_hypothetical_protein_STIV2_B204_[Sulfolobus_turreted_icosahedral_virus_2]</t>
  </si>
  <si>
    <t>AAQ13732.1_hypothetical_protein_[His1_virus_complete_genome.]</t>
  </si>
  <si>
    <t>YP_529529.1_hypothetical_protein_His1V_gp17_[His_1_virus]</t>
  </si>
  <si>
    <t>CDF81350.1_Von_Willebrand_factor_A_domain-containing_viral_protein_[Sulfolobus_monocaudavirus_SMV1_complete_genome]</t>
  </si>
  <si>
    <t>YP_009008090.1_Von_Willebrand_factor_A_domain-containing_viral_protein_[Sulfolobus_monocaudavirus_SMV1]</t>
  </si>
  <si>
    <t>YP_009218487.1_hypothetical_protein_[Sulfolobus_monocaudavirus_SMV4]</t>
  </si>
  <si>
    <t>CAI59910.1_hypothetical_protein_[Acidianus_two-tailed_virus_complete_viral_genome]</t>
  </si>
  <si>
    <t>YP_319892.1_hypothetical_protein_ATV_gp61_[Acidianus_two-tailed_virus]</t>
  </si>
  <si>
    <t>YP_009219237.1_hypothetical_protein_[Sulfolobus_monocaudavirus_SMV2]</t>
  </si>
  <si>
    <t>YP_009226251.1_Uncharacterized_protein_[Sulfolobus_monocaudavirus_SMV3]</t>
  </si>
  <si>
    <t>YP_009408161.1_structural_protein_a339_[Metallosphaera_turreted_icosahedral_virus]</t>
  </si>
  <si>
    <t>YP_009226252.1_hypothetical_protein_[Sulfolobus_monocaudavirus_SMV3]</t>
  </si>
  <si>
    <t>YP_008058397.1_hypothetical_protein_HCTV2_35_[Halovirus_HCTV-2]</t>
  </si>
  <si>
    <t>YP_008059165.1_hypothetical_protein_HCTV5_124_[Halovirus_HCTV-5]</t>
  </si>
  <si>
    <t>AGC34494.1_hypothetical_protein_[Halovirus_HVTV-1_complete_genome.]</t>
  </si>
  <si>
    <t>YP_007379030.1_hypothetical_protein_HVTV1_125_[Halovirus_HVTV-1]</t>
  </si>
  <si>
    <t>YP_008060351.1_hypothetical_protein_HHTV2_42_[Halovirus_HHTV-2]</t>
  </si>
  <si>
    <t>YP_008059678.1_hypothetical_protein_DNAM5_117_[Halovirus_HCTV-1]</t>
  </si>
  <si>
    <t>YP_008059237.1_hypothetical_protein_HGTV1_29_[Halovirus_HGTV-1]</t>
  </si>
  <si>
    <t>YP_008059239.1_hypothetical_protein_HGTV1_31_[Halovirus_HGTV-1]</t>
  </si>
  <si>
    <t>YP_008058728.1_hypothetical_protein_HHTV1_38_[Halovirus_HHTV-1]</t>
  </si>
  <si>
    <t>AAM88707.1_unknown_[Virus_PhiCh1_complete_genome.]</t>
  </si>
  <si>
    <t>NP_665951.1_hypothetical_protein_PhiCh1p34_[Natrialba_phage_PhiCh1]</t>
  </si>
  <si>
    <t>YP_008059500.1_hypothetical_protein_HRTV4_11_[Halovirus_HRTV-4]</t>
  </si>
  <si>
    <t>AAM88728.1_plasmid_replication_protein_RepH_[Virus_PhiCh1_complete_genome.]</t>
  </si>
  <si>
    <t>NP_665972.1_plasmid_replication_protein_RepH_[Natrialba_phage_PhiCh1]</t>
  </si>
  <si>
    <t>AAL54997.1_hypothetical_protein_[Halorubrum_phage_HF2_complete_genome.]</t>
  </si>
  <si>
    <t>NP_542577.1_hypothetical_protein_HF2p083_[Halorubrum_phage_HF2]</t>
  </si>
  <si>
    <t>AAO61372.1_hypothetical_protein_[Halovirus_HF1_complete_genome.]</t>
  </si>
  <si>
    <t>NP_861661.1_hypothetical_protein_HalHV1gp073_[Halovirus_HF1]</t>
  </si>
  <si>
    <t>YP_008058596.1_hypothetical_protein_HRTV8_31_[Halovirus_HRTV-8]</t>
  </si>
  <si>
    <t>YP_008058478.1_hypothetical_protein_HRTV5_31_[Halovirus_HRTV-5]</t>
  </si>
  <si>
    <t>AGC34302.1_hypothetical_protein_[Halovirus_HSTV-2_complete_genome.]</t>
  </si>
  <si>
    <t>YP_007379112.1_hypothetical_protein_HSTV2_33_[Halovirus_HSTV-2]</t>
  </si>
  <si>
    <t>YP_008060015.1_hypothetical_protein_HRTV7_31_[Halovirus_HRTV-7]</t>
  </si>
  <si>
    <t>YP_009216766.1_putative_HTH-type_transcriptional_regulator_lrs14_[Sulfolobales_Virus_YNP2]</t>
  </si>
  <si>
    <t>YP_009197938.1_hypothetical_protein_[Acidianus_bottle-shaped_virus_3]</t>
  </si>
  <si>
    <t>ABP73432.1_hypothetical_protein_[Acidianus_bottle-shaped_virus_complete_genome.]</t>
  </si>
  <si>
    <t>YP_001210346.1_hypothetical_protein_ABV_gp42_[Acidianus_bottle-shaped_virus]</t>
  </si>
  <si>
    <t>YP_009211310.1_hypothetical_protein_[Acidianus_bottle-shaped_virus_2]</t>
  </si>
  <si>
    <t>AFD02318.1_putative_protein_37_[Haloarcula_hispanica_icosahedral_virus_2_complete_genome.]</t>
  </si>
  <si>
    <t>YP_005352823.1_putative_protein_37_[Haloarcula_hispanica_icosahedral_virus_2]</t>
  </si>
  <si>
    <t>AGC65568.1_hypothetical_protein_[Halovirus_PH1_complete_genome.]</t>
  </si>
  <si>
    <t>YP_007761632.1_hypothetical_protein_HhPH1_gp43_[Haloarcula_hispanica_virus_PH1]</t>
  </si>
  <si>
    <t>AAY24975.1_ORF_49_[Haloarcula_phage_SH1_complete_genome.]</t>
  </si>
  <si>
    <t>YP_271906.1_ORF_49_[Haloarcula_hispanica_virus_SH1]</t>
  </si>
  <si>
    <t>YP_009197923.1_hypothetical_protein_[Acidianus_bottle-shaped_virus_3]</t>
  </si>
  <si>
    <t>YP_009211297.1_hypothetical_protein_[Acidianus_bottle-shaped_virus_2]</t>
  </si>
  <si>
    <t>ABP73417.1_hypothetical_protein_[Acidianus_bottle-shaped_virus_complete_genome.]</t>
  </si>
  <si>
    <t>YP_001210331.1_hypothetical_protein_ABV_gp27_[Acidianus_bottle-shaped_virus]</t>
  </si>
  <si>
    <t>AAL54934.1_hypothetical_protein_[Halorubrum_phage_HF2_complete_genome.]</t>
  </si>
  <si>
    <t>AAO61311.1_hypothetical_protein_[Halovirus_HF1_complete_genome.]</t>
  </si>
  <si>
    <t>NP_542508.1_hypothetical_protein_HF2p014_[Halorubrum_phage_HF2]</t>
  </si>
  <si>
    <t>NP_861600.1_hypothetical_protein_HalHV1gp012_[Halovirus_HF1]</t>
  </si>
  <si>
    <t>YP_008058552.1_hypothetical_protein_HRTV5_108_[Halovirus_HRTV-5]</t>
  </si>
  <si>
    <t>YP_008058678.1_hypothetical_protein_HRTV8_116_[Halovirus_HRTV-8]</t>
  </si>
  <si>
    <t>ADJ54244.1_hypothetical_protein_[Hyperthermophilic_Archaeal_Virus_1_complete_genome.]</t>
  </si>
  <si>
    <t>YP_003773419.1_hypothetical_protein_HAV1_gp21_[Hyperthermophilic_Archaeal_Virus_1]</t>
  </si>
  <si>
    <t>CAL92455.1_hypothetical_protein_[Archaeal_BJ1_virus_complete_genome]</t>
  </si>
  <si>
    <t>YP_919060.1_hypothetical_protein_BJ1_gp33_[Archaeal_BJ1_virus]</t>
  </si>
  <si>
    <t>YP_008059294.1_hypothetical_protein_HGTV1_118_[Halovirus_HGTV-1]</t>
  </si>
  <si>
    <t>YP_008059247.1_PD-(D/E)XK_nuclease_[Halovirus_HGTV-1]</t>
  </si>
  <si>
    <t>YP_009272956.1_hypothetical_protein_[Sulfolobus_islandicus_rudivirus_3]</t>
  </si>
  <si>
    <t>CAC87327.1_hypothetical_protein_[Sulfolobus_virus_SIRV-2_genomic_DNA]</t>
  </si>
  <si>
    <t>NP_666586.1_hypothetical_protein_SIRV2gp52_[Sulfolobus_islandicus_rod-shaped_virus_2]</t>
  </si>
  <si>
    <t>YP_009272995.1_hypothetical_protein_[Sulfolobus_islandicus_rudivirus_3]</t>
  </si>
  <si>
    <t>CAC87281.1_hypothetical_protein_[Sulfolobus_virus_SIRV-2_genomic_DNA]</t>
  </si>
  <si>
    <t>NP_666540.1_hypothetical_protein_SIRV2gp06_[Sulfolobus_islandicus_rod-shaped_virus_2]</t>
  </si>
  <si>
    <t>CAC93957.1_hypothetical_protein_[Sulfolobus_virus_SIRV-1_complete_viral_genome]</t>
  </si>
  <si>
    <t>CAC93999.1_hypothetical_protein_[Sulfolobus_virus_SIRV-1_complete_viral_genome]</t>
  </si>
  <si>
    <t>CAG38822.1_hypothetical_protein_[Sulfolobus_islandicus_rudivirus_1_variant_XX_complete_genome]</t>
  </si>
  <si>
    <t>NP_666590.1_hypothetical_protein_SIRV1gp02_[Sulfolobus_islandicus_rod-shaped_virus_1]</t>
  </si>
  <si>
    <t>NP_666632.1_hypothetical_protein_SIRV1gp44_[Sulfolobus_islandicus_rod-shaped_virus_1]</t>
  </si>
  <si>
    <t>AAS89102.1_hypothetical_protein_[Sulfolobus_turreted_icosahedral_virus_complete_genome.]</t>
  </si>
  <si>
    <t>YP_025023.1_hypothetical_protein_C557_[Sulfolobus_turreted_icosahedral_virus_1]</t>
  </si>
  <si>
    <t>ADF27772.1_hypothetical_protein_[Sulfolobus_turreted_icosahedral_virus_2_complete_genome.]</t>
  </si>
  <si>
    <t>YP_003591108.1_hypothetical_protein_STIV2_C510_[Sulfolobus_turreted_icosahedral_virus_2]</t>
  </si>
  <si>
    <t>CAL92482.1_hypothetical_protein_[Archaeal_BJ1_virus_complete_genome]</t>
  </si>
  <si>
    <t>YP_919087.1_hypothetical_protein_BJ1_gp60_[Archaeal_BJ1_virus]</t>
  </si>
  <si>
    <t>CAJ31695.1_conserved_hypothetical_protein_[Acidianus_filamentous_virus_8_partial_viral_genome]</t>
  </si>
  <si>
    <t>YP_001604299.1_hypothetical_protein_AFV8_gp18_[Acidianus_filamentous_virus_8]</t>
  </si>
  <si>
    <t>AFD02311.1_putative_protein_30_[Haloarcula_hispanica_icosahedral_virus_2_complete_genome.]</t>
  </si>
  <si>
    <t>YP_005352816.1_putative_protein_30_[Haloarcula_hispanica_icosahedral_virus_2]</t>
  </si>
  <si>
    <t>AAY24967.1_ORF_41_[Haloarcula_phage_SH1_complete_genome.]</t>
  </si>
  <si>
    <t>YP_271898.1_ORF_41_[Haloarcula_hispanica_virus_SH1]</t>
  </si>
  <si>
    <t>AGC65560.1_hypothetical_protein_[Halovirus_PH1_complete_genome.]</t>
  </si>
  <si>
    <t>YP_007761624.1_hypothetical_protein_HhPH1_gp35_[Haloarcula_hispanica_virus_PH1]</t>
  </si>
  <si>
    <t>AGC34419.1_hypothetical_protein_[Halovirus_HVTV-1_complete_genome.]</t>
  </si>
  <si>
    <t>YP_007378955.1_hypothetical_protein_HVTV1_49_[Halovirus_HVTV-1]</t>
  </si>
  <si>
    <t>YP_008059094.1_hypothetical_protein_HCTV5_52_[Halovirus_HCTV-5]</t>
  </si>
  <si>
    <t>YP_008059388.1_hypothetical_protein_HGTV1_213_[Halovirus_HGTV-1]</t>
  </si>
  <si>
    <t>AAQ73251.1_ORF_328_[Fusellovirus_SSV2_complete_genome.]</t>
  </si>
  <si>
    <t>NP_944456.1_integrase_[Sulfolobus_spindle-shaped_virus_2]</t>
  </si>
  <si>
    <t>ACZ35760.1_integrase_[Sulfolobus_spindle-shaped_virus_7_complete_genome.]</t>
  </si>
  <si>
    <t>YP_003331490.1_integrase_[Sulfolobus_spindle-shaped_virus_7]</t>
  </si>
  <si>
    <t>AAQ94370.1_ORF_F340_[Sulfolobus_spindle-shaped_virus_Kamchatka-1_complete_genome.]</t>
  </si>
  <si>
    <t>NP_963973.1_ORF_F340_[Sulfolobus_virus_Kamchatka_1]</t>
  </si>
  <si>
    <t>AAR27905.1_ORF_D355_[Sulfolobus_spindle-shaped_virus_Ragged_Hills_complete_genome.]</t>
  </si>
  <si>
    <t>NP_963933.1_ORF_D355_[Sulfolobus_virus_Ragged_Hills]</t>
  </si>
  <si>
    <t>ABV26200.1_integrase_[Sulfolobus_spindle-shaped_virus_4_complete_genome.]</t>
  </si>
  <si>
    <t>YP_001552191.1_integrase_[Sulfolobus_spindle-shaped_virus_4]</t>
  </si>
  <si>
    <t>ABV26234.1_integrase_[Sulfolobus_spindle-shaped_virus_5_complete_genome.]</t>
  </si>
  <si>
    <t>YP_002221478.1_integrase_[Sulfolobus_spindle-shaped_virus_5]</t>
  </si>
  <si>
    <t>ACZ35728.1_integrase_[Sulfolobus_spindle-shaped_virus_6_complete_genome.]</t>
  </si>
  <si>
    <t>YP_003331458.1_integrase_[Sulfolobus_spindle-shaped_virus_6]</t>
  </si>
  <si>
    <t>CAA30211.1_ORF_D-335_[Sulfolobus_virus_1_complete_genome_(provirus)]</t>
  </si>
  <si>
    <t>NP_039778.1_ORF_D-335_[Sulfolobus_spindle-shaped_virus_1]</t>
  </si>
  <si>
    <t>YP_009449430.1_integrase_[Aeropyrum_globular_virus_1]</t>
  </si>
  <si>
    <t>AGG36556.1_integrase_[Sulfolobales_Mexican_fusellovirus_1_complete_genome.]</t>
  </si>
  <si>
    <t>YP_007678011.1_integrase_[Sulfolobales_Mexican_fusellovirus_1]</t>
  </si>
  <si>
    <t>CCD22162.1_hypothetical_protein_[TPA:_Aeropyrum_pernix_ovoid_virus_1_complete_genome]</t>
  </si>
  <si>
    <t>YP_009177672.1_hypothetical_protein_[Aeropyrum_pernix_ovoid_virus_1]</t>
  </si>
  <si>
    <t>ACZ35794.1_integrase_[Acidianus_spindle-shaped_virus_1_complete_genome.]</t>
  </si>
  <si>
    <t>YP_003331413.1_integrase_[Acidianus_spindle-shaped_virus_1]</t>
  </si>
  <si>
    <t>AEY69059.1_SSV_family_integrase_[Thermococcus_prieurii_virus_1_complete_genome.]</t>
  </si>
  <si>
    <t>AFA44822.1_SSV1-type_integrase_[Thermococcus_prieurii_virus_1_complete_genome.]</t>
  </si>
  <si>
    <t>YP_005271232.1_unnamed_protein_product_[Thermococcus_prieurii_virus_1]</t>
  </si>
  <si>
    <t>CCD22095.1_hypothetical_protein_[TPA:_Aeropyrum_pernix_spindle-shaped_virus_1_complete_genome]</t>
  </si>
  <si>
    <t>YP_009177737.1_hypothetical_protein_[Aeropyrum_pernix_spindle-shaped_virus_1]</t>
  </si>
  <si>
    <t>YP_008058432.1_hypothetical_protein_HCTV2_70_[Halovirus_HCTV-2]</t>
  </si>
  <si>
    <t>YP_009197904.1_hypothetical_protein_[Acidianus_bottle-shaped_virus_3]</t>
  </si>
  <si>
    <t>CAG38864.1_hypothetical_protein_[Sulfolobus_islandicus_rudivirus_1_variant_XX_complete_genome]</t>
  </si>
  <si>
    <t>CAJ31633.1_hypothetical_protein_[Acidianus_filamentous_virus_7_partial_viral_genome]</t>
  </si>
  <si>
    <t>YP_001604238.1_hypothetical_protein_AFV7_gp14_[Acidianus_filamentous_virus_7]</t>
  </si>
  <si>
    <t>YP_009362501.1_hypothetical_protein_[Sulfolobus_islandicus_rod-shaped_virus_7]</t>
  </si>
  <si>
    <t>YP_009362611.1_hypothetical_protein_[Sulfolobus_islandicus_rod-shaped_virus_5]</t>
  </si>
  <si>
    <t>YP_009362863.1_hypothetical_protein_[Sulfolobus_islandicus_rod-shaped_virus_6]</t>
  </si>
  <si>
    <t>YP_009362553.1_hypothetical_protein_[Sulfolobus_islandicus_rod-shaped_virus_9]</t>
  </si>
  <si>
    <t>YP_009362676.1_hypothetical_protein_[Sulfolobus_islandicus_rod-shaped_virus_8]</t>
  </si>
  <si>
    <t>YP_009362833.1_hypothetical_protein_[Sulfolobus_islandicus_rod-shaped_virus_10]</t>
  </si>
  <si>
    <t>CAH69388.1_hypothetical_protein_[Acidianus_filamentous_virus_2_partial_genome]</t>
  </si>
  <si>
    <t>YP_001496926.1_hypothetical_protein_AFV2_gp01_[Acidianus_filamentous_virus_2]</t>
  </si>
  <si>
    <t>AGG36548.1_putative_regulatory_protein_[Sulfolobales_Mexican_fusellovirus_1_complete_genome.]</t>
  </si>
  <si>
    <t>YP_007678003.1_putative_regulatory_protein_[Sulfolobales_Mexican_fusellovirus_1]</t>
  </si>
  <si>
    <t>ACB37250.1_hypothetical_protein_[Acidianus_filamentous_virus_9_complete_genome.]</t>
  </si>
  <si>
    <t>YP_001798534.1_hypothetical_protein_AFV9_gp16_[Acidianus_filamentous_virus_9]</t>
  </si>
  <si>
    <t>CAD98961.1_hypothetical_protein_[Acidianus_filamentus_virus_1_complete_genome]</t>
  </si>
  <si>
    <t>YP_003757.1_hypothetical_protein_AFV1_ORF274_[Acidianus_filamentous_virus_1]</t>
  </si>
  <si>
    <t>YP_008058391.1_hypothetical_protein_HCTV2_29_[Halovirus_HCTV-2]</t>
  </si>
  <si>
    <t>ADJ54252.1_hypothetical_protein_[Hyperthermophilic_Archaeal_Virus_1_complete_genome.]</t>
  </si>
  <si>
    <t>YP_003773427.1_hypothetical_protein_HAV1_gp29_[Hyperthermophilic_Archaeal_Virus_1]</t>
  </si>
  <si>
    <t>ADJ54254.1_hypothetical_protein_[Hyperthermophilic_Archaeal_Virus_1_complete_genome.]</t>
  </si>
  <si>
    <t>YP_003773429.1_hypothetical_protein_HAV1_gp31_[Hyperthermophilic_Archaeal_Virus_1]</t>
  </si>
  <si>
    <t>YP_009230340.1_hypothetical_protein_ATSV_A186_[Acidianus_tailed_spindle_virus]</t>
  </si>
  <si>
    <t>YP_009218512.1_hypothetical_protein_[Sulfolobus_monocaudavirus_SMV4]</t>
  </si>
  <si>
    <t>CAG25666.1_hypothetical_protein_[Pyrobaculum_spherical_virus_complete_genome]</t>
  </si>
  <si>
    <t>YP_015568.1_hypothetical_protein_PyrSV_gp47_[Pyrobaculum_spherical_virus]</t>
  </si>
  <si>
    <t>CAA30192.1_ORF_A-132_[Sulfolobus_virus_1_complete_genome_(provirus)]</t>
  </si>
  <si>
    <t>NP_039790.1_ORF_A-132_[Sulfolobus_spindle-shaped_virus_1]</t>
  </si>
  <si>
    <t>CAG25632.1_hypothetical_protein_[Pyrobaculum_spherical_virus_complete_genome]</t>
  </si>
  <si>
    <t>YP_015534.1_hypothetical_protein_PyrSV_gp13_[Pyrobaculum_spherical_virus]</t>
  </si>
  <si>
    <t>AFD04013.1_ORF2_[Halorubrum_pleomorphic_virus_6_complete_genome.]</t>
  </si>
  <si>
    <t>YP_005454286.1_ORF2_[Halorubrum_pleomorphic_virus_6]</t>
  </si>
  <si>
    <t>AFD03986.1_ORF2_[Halorubrum_pleomorphic_virus_2_complete_genome.]</t>
  </si>
  <si>
    <t>YP_005454259.1_ORF2_[Halorubrum_pleomorphic_virus_2]</t>
  </si>
  <si>
    <t>AAM88756.1_putative_N4-cytosine_methyltransferase_[Virus_PhiCh1_complete_genome.]</t>
  </si>
  <si>
    <t>hypothetical protein:Cytosine_methylase_similar_to_N4-cytosine_methylase:putative_DNA_methylase_N-4/N-6:putative_type_II_restriction_modification_system:_methylation_subunit:AdoMet-MTase:M.PhiCh1-III:Modification_methylase_MjaI:putative_N6A_methyltransferase: DNA_methylase: DNA_methyl_transferase: putative_DNA_methyl_transferase:hypothetical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</si>
  <si>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ACG-2014c_isolate_Syn7803C98_complete_genome.: Citrobacter_phage_Margaery: Cyanophage_P-TIM40_complete_genome.: Vibrio_phage_henriette_12B8_complete_genome.: Synechococcus_cyanophage_syn9_complete_genome.:NC_000852.5: NC_021858.1: NC_022098.1: NC_026440.1: NC_013597.1</t>
  </si>
  <si>
    <t>arVOG_78:baPOG_7842:euVOG_3435</t>
  </si>
  <si>
    <t>0.7:0.08:0.44</t>
  </si>
  <si>
    <t>hypothetical protein:Cytosine_methylase_similar_to_N4-cytosine_methylase:putative_DNA_methylase_N-4/N-6:putative_type_II_restriction_modification_system:_methylation_subunit:AdoMet-MTase:M.PhiCh1-III:Modification_methylase_MjaI:putative_N6A_methyltransferase: DNA_methylase: DNA_methyl_transferase: putative_DNA_methyl_transferase:p6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</si>
  <si>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ACG-2014c_isolate_Syn7803C98_complete_genome.: Citrobacter_phage_Margaery: Cyanophage_P-TIM40_complete_genome.: Vibrio_phage_henriette_12B8_complete_genome.: Synechococcus_cyanophage_syn9_complete_genome.:NC_006939.1: NC_023426.1: NC_013597.1: NC_004452.3: NC_003487.1: NC_001818.1</t>
  </si>
  <si>
    <t>arVOG_78:baPOG_7842:euVOG_2456</t>
  </si>
  <si>
    <t>0.7:0.08:0.55</t>
  </si>
  <si>
    <t>hypothetical protein:Cytosine_methylase_similar_to_N4-cytosine_methylase:putative_DNA_methylase_N-4/N-6:putative_type_II_restriction_modification_system:_methylation_subunit:AdoMet-MTase:M.PhiCh1-III:Modification_methylase_MjaI:putative_N6A_methyltransferase: DNA_methylase: DNA_methyl_transferase: putative_DNA_methyl_transferase: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</si>
  <si>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ACG-2014c_isolate_Syn7803C98_complete_genome.: Citrobacter_phage_Margaery: Cyanophage_P-TIM40_complete_genome.: Vibrio_phage_henriette_12B8_complete_genome.: Synechococcus_cyanophage_syn9_complete_genome.:NC_032242.1: NC_010392.1: NC_008724.1: NC_010393.1</t>
  </si>
  <si>
    <t>arVOG_78:baPOG_7842:euVOG_4327</t>
  </si>
  <si>
    <t>0.7:0.08:0.67</t>
  </si>
  <si>
    <t>hypothetical protein:Cytosine_methylase_similar_to_N4-cytosine_methylase:putative_DNA_methylase_N-4/N-6:putative_type_II_restriction_modification_system:_methylation_subunit:AdoMet-MTase:M.PhiCh1-III:Modification_methylase_MjaI:DNA_methylase: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</si>
  <si>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Synechococcus_phage_S-CAM22:NC_000852.5: NC_021858.1: NC_022098.1: NC_026440.1: NC_013597.1</t>
  </si>
  <si>
    <t>arVOG_78:baPOG_255:euVOG_3435</t>
  </si>
  <si>
    <t>0.7:0:0.44</t>
  </si>
  <si>
    <t>hypothetical protein:Cytosine_methylase_similar_to_N4-cytosine_methylase:putative_DNA_methylase_N-4/N-6:putative_type_II_restriction_modification_system:_methylation_subunit:AdoMet-MTase:M.PhiCh1-III:Modification_methylase_MjaI:DNA_methylase: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</si>
  <si>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Synechococcus_phage_S-CAM22:NC_006939.1: NC_023426.1: NC_013597.1: NC_004452.3: NC_003487.1: NC_001818.1</t>
  </si>
  <si>
    <t>arVOG_78:baPOG_255:euVOG_2456</t>
  </si>
  <si>
    <t>0.7:0:0.55</t>
  </si>
  <si>
    <t>hypothetical protein:Cytosine_methylase_similar_to_N4-cytosine_methylase:putative_DNA_methylase_N-4/N-6:putative_type_II_restriction_modification_system:_methylation_subunit:AdoMet-MTase:M.PhiCh1-III:Modification_methylase_MjaI:DNA_methylase: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</si>
  <si>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Synechococcus_phage_S-CAM22:NC_032242.1: NC_010392.1: NC_008724.1: NC_010393.1</t>
  </si>
  <si>
    <t>arVOG_78:baPOG_255:euVOG_4327</t>
  </si>
  <si>
    <t>0.7:0:0.67</t>
  </si>
  <si>
    <t>hypothetical protein:Cytosine_methylase_similar_to_N4-cytosine_methylase:putative_DNA_methylase_N-4/N-6:putative_type_II_restriction_modification_system:_methylation_subunit:AdoMet-MTase:M.PhiCh1-III:Modification_methylase_MjaI:DNA_methylase: site-specific_DNA-methyltransferase: gp28: gp37_DNA_methylase: gp40:_DNA_methylase: gp20:hypothetical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</si>
  <si>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Burkholderia_phage_KS5_complete_genome.:NC_000852.5: NC_021858.1: NC_022098.1: NC_026440.1: NC_013597.1</t>
  </si>
  <si>
    <t>arVOG_78:baPOG_2982:euVOG_3435</t>
  </si>
  <si>
    <t>0.7:0.29:0.44</t>
  </si>
  <si>
    <t>hypothetical protein:Cytosine_methylase_similar_to_N4-cytosine_methylase:putative_DNA_methylase_N-4/N-6:putative_type_II_restriction_modification_system:_methylation_subunit:AdoMet-MTase:M.PhiCh1-III:Modification_methylase_MjaI:DNA_methylase: site-specific_DNA-methyltransferase: gp28: gp37_DNA_methylase: gp40:_DNA_methylase: gp20:p6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</si>
  <si>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Burkholderia_phage_KS5_complete_genome.:NC_006939.1: NC_023426.1: NC_013597.1: NC_004452.3: NC_003487.1: NC_001818.1</t>
  </si>
  <si>
    <t>arVOG_78:baPOG_2982:euVOG_2456</t>
  </si>
  <si>
    <t>0.7:0.29:0.55</t>
  </si>
  <si>
    <t>hypothetical protein:Cytosine_methylase_similar_to_N4-cytosine_methylase:putative_DNA_methylase_N-4/N-6:putative_type_II_restriction_modification_system:_methylation_subunit:AdoMet-MTase:M.PhiCh1-III:Modification_methylase_MjaI:DNA_methylase: site-specific_DNA-methyltransferase: gp28: gp37_DNA_methylase: gp40:_DNA_methylase: gp20: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</si>
  <si>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Burkholderia_phage_KS5_complete_genome.:NC_032242.1: NC_010392.1: NC_008724.1: NC_010393.1</t>
  </si>
  <si>
    <t>arVOG_78:baPOG_2982:euVOG_4327</t>
  </si>
  <si>
    <t>0.7:0.29:0.67</t>
  </si>
  <si>
    <t>hypothetical protein:Cytosine_methylase_similar_to_N4-cytosine_methylase:putative_DNA_methylase_N-4/N-6:putative_type_II_restriction_modification_system:_methylation_subunit:AdoMet-MTase:M.PhiCh1-III:Modification_methylase_MjaI: DNA_methylase: DNA_methyltransferase: gp66: cytosine_specific_DNA_methyltransferase: Possible_phage_DNA_methylase: methylase: putative_adenine-specific_methyltransferase: gp55: modification_methylase_RSRI: putative_adenine_methyltransferase:hypothetical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</si>
  <si>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Lactobacillus_prophage_Lj771:NC_000852.5: NC_021858.1: NC_022098.1: NC_026440.1: NC_013597.1</t>
  </si>
  <si>
    <t>arVOG_78:baPOG_447:euVOG_3435</t>
  </si>
  <si>
    <t>0.7:0.22:0.44</t>
  </si>
  <si>
    <t>hypothetical protein:Cytosine_methylase_similar_to_N4-cytosine_methylase:putative_DNA_methylase_N-4/N-6:putative_type_II_restriction_modification_system:_methylation_subunit:AdoMet-MTase:M.PhiCh1-III:Modification_methylase_MjaI: DNA_methylase: DNA_methyltransferase: gp66: cytosine_specific_DNA_methyltransferase: Possible_phage_DNA_methylase: methylase: putative_adenine-specific_methyltransferase: gp55: modification_methylase_RSRI: putative_adenine_methyltransferase:p6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</si>
  <si>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Lactobacillus_prophage_Lj771:NC_006939.1: NC_023426.1: NC_013597.1: NC_004452.3: NC_003487.1: NC_001818.1</t>
  </si>
  <si>
    <t>arVOG_78:baPOG_447:euVOG_2456</t>
  </si>
  <si>
    <t>0.7:0.22:0.55</t>
  </si>
  <si>
    <t>hypothetical protein:Cytosine_methylase_similar_to_N4-cytosine_methylase:putative_DNA_methylase_N-4/N-6:putative_type_II_restriction_modification_system:_methylation_subunit:AdoMet-MTase:M.PhiCh1-III:Modification_methylase_MjaI: DNA_methylase: DNA_methyltransferase: gp66: cytosine_specific_DNA_methyltransferase: Possible_phage_DNA_methylase: methylase: putative_adenine-specific_methyltransferase: gp55: modification_methylase_RSRI: putative_adenine_methyltransferase: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</si>
  <si>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Lactobacillus_prophage_Lj771:NC_032242.1: NC_010392.1: NC_008724.1: NC_010393.1</t>
  </si>
  <si>
    <t>arVOG_78:baPOG_447:euVOG_4327</t>
  </si>
  <si>
    <t>0.7:0.22:0.67</t>
  </si>
  <si>
    <t>hypothetical protein:Cytosine_methylase_similar_to_N4-cytosine_methylase:putative_DNA_methylase_N-4/N-6:putative_type_II_restriction_modification_system:_methylation_subunit:AdoMet-MTase:M.PhiCh1-III:Modification_methylase_MjaI:putative_DNA_methylase: gp52: gp53_protein: DNA_methyl_transferase: gp54_protein: DNA_adenine-methylase: putative_DNA_adenine_methylase: adenine-specific_methyltransferase: putative_N6-methyltransferase:hypothetical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</si>
  <si>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Aeromonas_phage_phiO18P:NC_000852.5: NC_021858.1: NC_022098.1: NC_026440.1: NC_013597.1</t>
  </si>
  <si>
    <t>arVOG_78:baPOG_1660:euVOG_3435</t>
  </si>
  <si>
    <t>0.7:0.28:0.44</t>
  </si>
  <si>
    <t>hypothetical protein:Cytosine_methylase_similar_to_N4-cytosine_methylase:putative_DNA_methylase_N-4/N-6:putative_type_II_restriction_modification_system:_methylation_subunit:AdoMet-MTase:M.PhiCh1-III:Modification_methylase_MjaI:putative_DNA_methylase: gp52: gp53_protein: DNA_methyl_transferase: gp54_protein: DNA_adenine-methylase: putative_DNA_adenine_methylase: adenine-specific_methyltransferase: putative_N6-methyltransferase:p6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</si>
  <si>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Aeromonas_phage_phiO18P:NC_006939.1: NC_023426.1: NC_013597.1: NC_004452.3: NC_003487.1: NC_001818.1</t>
  </si>
  <si>
    <t>arVOG_78:baPOG_1660:euVOG_2456</t>
  </si>
  <si>
    <t>0.7:0.28:0.55</t>
  </si>
  <si>
    <t>hypothetical protein:Cytosine_methylase_similar_to_N4-cytosine_methylase:putative_DNA_methylase_N-4/N-6:putative_type_II_restriction_modification_system:_methylation_subunit:AdoMet-MTase:M.PhiCh1-III:Modification_methylase_MjaI:putative_DNA_methylase: gp52: gp53_protein: DNA_methyl_transferase: gp54_protein: DNA_adenine-methylase: putative_DNA_adenine_methylase: adenine-specific_methyltransferase: putative_N6-methyltransferase: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</si>
  <si>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Aeromonas_phage_phiO18P:NC_032242.1: NC_010392.1: NC_008724.1: NC_010393.1</t>
  </si>
  <si>
    <t>arVOG_78:baPOG_1660:euVOG_4327</t>
  </si>
  <si>
    <t>0.7:0.28:0.67</t>
  </si>
  <si>
    <t>hypothetical protein:Cytosine_methylase_similar_to_N4-cytosine_methylase:putative_DNA_methylase_N-4/N-6:putative_type_II_restriction_modification_system:_methylation_subunit:AdoMet-MTase:M.PhiCh1-III:Modification_methylase_MjaI:DNA_methylase: methyltransferase: gp74: putative_DNA_methylase: gp57: gp100: DNA_methyltransferase: gp101: gp142: DNA_adenine_methylase: gp70: gp151:hypothetical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</si>
  <si>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Mycobacterium_phage_DS6A:NC_000852.5: NC_021858.1: NC_022098.1: NC_026440.1: NC_013597.1</t>
  </si>
  <si>
    <t>arVOG_78:baPOG_269:euVOG_3435</t>
  </si>
  <si>
    <t>0.7:0.65:0.44</t>
  </si>
  <si>
    <t>hypothetical protein:Cytosine_methylase_similar_to_N4-cytosine_methylase:putative_DNA_methylase_N-4/N-6:putative_type_II_restriction_modification_system:_methylation_subunit:AdoMet-MTase:M.PhiCh1-III:Modification_methylase_MjaI:DNA_methylase: methyltransferase: gp74: putative_DNA_methylase: gp57: gp100: DNA_methyltransferase: gp101: gp142: DNA_adenine_methylase: gp70: gp151:p6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</si>
  <si>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Mycobacterium_phage_DS6A:NC_006939.1: NC_023426.1: NC_013597.1: NC_004452.3: NC_003487.1: NC_001818.1</t>
  </si>
  <si>
    <t>arVOG_78:baPOG_269:euVOG_2456</t>
  </si>
  <si>
    <t>0.7:0.65:0.55</t>
  </si>
  <si>
    <t>hypothetical protein:Cytosine_methylase_similar_to_N4-cytosine_methylase:putative_DNA_methylase_N-4/N-6:putative_type_II_restriction_modification_system:_methylation_subunit:AdoMet-MTase:M.PhiCh1-III:Modification_methylase_MjaI:DNA_methylase: methyltransferase: gp74: putative_DNA_methylase: gp57: gp100: DNA_methyltransferase: gp101: gp142: DNA_adenine_methylase: gp70: gp151: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</si>
  <si>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Mycobacterium_phage_DS6A:NC_032242.1: NC_010392.1: NC_008724.1: NC_010393.1</t>
  </si>
  <si>
    <t>arVOG_78:baPOG_269:euVOG_4327</t>
  </si>
  <si>
    <t>0.7:0.65:0.67</t>
  </si>
  <si>
    <t>hypothetical protein:Cytosine_methylase_similar_to_N4-cytosine_methylase:putative_DNA_methylase_N-4/N-6:putative_type_II_restriction_modification_system:_methylation_subunit:AdoMet-MTase:M.PhiCh1-III:Modification_methylase_MjaI:DNA_methylase_family_protein: adenine-specific_DNA_methyltransferase: methyltransferase: DNA_methylase_N-4/N-6: adenine-specific_methyltransferase: putative_methylase: DNA_adenine_methylase: putative_DNA_methyl_transferase: putative_DNA_methyltransferase: DNA_methylase: putative_DNA_methylase: putative_DNA_methylase_2: DNA_methyltransferase: DNA_adenine_methylase_Mox: p097: putative_type_II_DNA_modification_enzyme: gp10: putative_DNA_cytosine_methylase: Phi92_gp155:hypothetical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</si>
  <si>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Leptospira_phage_LnoZ_CZ214_complete_genome.:NC_000852.5: NC_021858.1: NC_022098.1: NC_026440.1: NC_013597.1</t>
  </si>
  <si>
    <t>arVOG_78:baPOG_140:euVOG_3435</t>
  </si>
  <si>
    <t>0.7:0.1:0.44</t>
  </si>
  <si>
    <t>hypothetical protein:Cytosine_methylase_similar_to_N4-cytosine_methylase:putative_DNA_methylase_N-4/N-6:putative_type_II_restriction_modification_system:_methylation_subunit:AdoMet-MTase:M.PhiCh1-III:Modification_methylase_MjaI:DNA_methylase_family_protein: adenine-specific_DNA_methyltransferase: methyltransferase: DNA_methylase_N-4/N-6: adenine-specific_methyltransferase: putative_methylase: DNA_adenine_methylase: putative_DNA_methyl_transferase: putative_DNA_methyltransferase: DNA_methylase: putative_DNA_methylase: putative_DNA_methylase_2: DNA_methyltransferase: DNA_adenine_methylase_Mox: p097: putative_type_II_DNA_modification_enzyme: gp10: putative_DNA_cytosine_methylase: Phi92_gp155:p6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</si>
  <si>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Leptospira_phage_LnoZ_CZ214_complete_genome.:NC_006939.1: NC_023426.1: NC_013597.1: NC_004452.3: NC_003487.1: NC_001818.1</t>
  </si>
  <si>
    <t>arVOG_78:baPOG_140:euVOG_2456</t>
  </si>
  <si>
    <t>0.7:0.1:0.55</t>
  </si>
  <si>
    <t>hypothetical protein:Cytosine_methylase_similar_to_N4-cytosine_methylase:putative_DNA_methylase_N-4/N-6:putative_type_II_restriction_modification_system:_methylation_subunit:AdoMet-MTase:M.PhiCh1-III:Modification_methylase_MjaI:DNA_methylase_family_protein: adenine-specific_DNA_methyltransferase: methyltransferase: DNA_methylase_N-4/N-6: adenine-specific_methyltransferase: putative_methylase: DNA_adenine_methylase: putative_DNA_methyl_transferase: putative_DNA_methyltransferase: DNA_methylase: putative_DNA_methylase: putative_DNA_methylase_2: DNA_methyltransferase: DNA_adenine_methylase_Mox: p097: putative_type_II_DNA_modification_enzyme: gp10: putative_DNA_cytosine_methylase: Phi92_gp155: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</si>
  <si>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Leptospira_phage_LnoZ_CZ214_complete_genome.:NC_032242.1: NC_010392.1: NC_008724.1: NC_010393.1</t>
  </si>
  <si>
    <t>arVOG_78:baPOG_140:euVOG_4327</t>
  </si>
  <si>
    <t>0.7:0.1:0.67</t>
  </si>
  <si>
    <t>NP_666000.1_M.PhiCh1-III_[Natrialba_phage_PhiCh1]</t>
  </si>
  <si>
    <t>CAH04249.1_Cytosine_methylase_similar_to_N4-cytosine_methylase_[Sulfolobus_tengchongensis_spindle-shaped_virus_STSV1_complete_genome]</t>
  </si>
  <si>
    <t>hypothetical protein:Cytosine_methylase_similar_to_N4-cytosine_methylase:putative_DNA_methylase_N-4/N-6:putative_type_II_restriction_modification_system:_methylation_subunit:AdoMet-MTase:M.PhiCh1-III:Modification_methylase_MjaI:putative_N6A_methyltransferase: DNA_methylase: DNA_methyl_transferase: putative_DNA_methyl_transferase:nucleoprotein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</si>
  <si>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ACG-2014c_isolate_Syn7803C98_complete_genome.: Citrobacter_phage_Margaery: Cyanophage_P-TIM40_complete_genome.: Vibrio_phage_henriette_12B8_complete_genome.: Synechococcus_cyanophage_syn9_complete_genome.:NC_000855.1: NC_005093.1: NC_000903.1: NC_001652.1</t>
  </si>
  <si>
    <t>arVOG_78:baPOG_7842:euVOG_4326</t>
  </si>
  <si>
    <t>0.7:0.08:0.47</t>
  </si>
  <si>
    <t>hypothetical protein:Cytosine_methylase_similar_to_N4-cytosine_methylase:putative_DNA_methylase_N-4/N-6:putative_type_II_restriction_modification_system:_methylation_subunit:AdoMet-MTase:M.PhiCh1-III:Modification_methylase_MjaI:DNA_methylase: PHIKZ226:nucleoprotein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</si>
  <si>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Mycobacterium_phage_Estave1: Pseudomonas_phage_phiKZ_complete_genome.: Gordonia_phage_GMA1:NC_000855.1: NC_005093.1: NC_000903.1: NC_001652.1</t>
  </si>
  <si>
    <t>arVOG_78:baPOG_12980:euVOG_4326</t>
  </si>
  <si>
    <t>0.7:0.58:0.47</t>
  </si>
  <si>
    <t>hypothetical protein:Cytosine_methylase_similar_to_N4-cytosine_methylase:putative_DNA_methylase_N-4/N-6:putative_type_II_restriction_modification_system:_methylation_subunit:AdoMet-MTase:M.PhiCh1-III:Modification_methylase_MjaI:DNA_methylase: PHIKZ226:hypothetical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</si>
  <si>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Mycobacterium_phage_Estave1: Pseudomonas_phage_phiKZ_complete_genome.: Gordonia_phage_GMA1:NC_000852.5: NC_021858.1: NC_022098.1: NC_026440.1: NC_013597.1</t>
  </si>
  <si>
    <t>arVOG_78:baPOG_12980:euVOG_3435</t>
  </si>
  <si>
    <t>0.7:0.58:0.44</t>
  </si>
  <si>
    <t>hypothetical protein:Cytosine_methylase_similar_to_N4-cytosine_methylase:putative_DNA_methylase_N-4/N-6:putative_type_II_restriction_modification_system:_methylation_subunit:AdoMet-MTase:M.PhiCh1-III:Modification_methylase_MjaI:DNA_methylase: PHIKZ226:p6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</si>
  <si>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Mycobacterium_phage_Estave1: Pseudomonas_phage_phiKZ_complete_genome.: Gordonia_phage_GMA1:NC_006939.1: NC_023426.1: NC_013597.1: NC_004452.3: NC_003487.1: NC_001818.1</t>
  </si>
  <si>
    <t>arVOG_78:baPOG_12980:euVOG_2456</t>
  </si>
  <si>
    <t>0.7:0.58:0.55</t>
  </si>
  <si>
    <t>hypothetical protein:Cytosine_methylase_similar_to_N4-cytosine_methylase:putative_DNA_methylase_N-4/N-6:putative_type_II_restriction_modification_system:_methylation_subunit:AdoMet-MTase:M.PhiCh1-III:Modification_methylase_MjaI:DNA_methylase: PHIKZ226: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</si>
  <si>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Mycobacterium_phage_Estave1: Pseudomonas_phage_phiKZ_complete_genome.: Gordonia_phage_GMA1:NC_032242.1: NC_010392.1: NC_008724.1: NC_010393.1</t>
  </si>
  <si>
    <t>arVOG_78:baPOG_12980:euVOG_4327</t>
  </si>
  <si>
    <t>0.7:0.58:0.67</t>
  </si>
  <si>
    <t>hypothetical protein:Cytosine_methylase_similar_to_N4-cytosine_methylase:putative_DNA_methylase_N-4/N-6:putative_type_II_restriction_modification_system:_methylation_subunit:AdoMet-MTase:M.PhiCh1-III:Modification_methylase_MjaI:DNA_methylase: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</si>
  <si>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Synechococcus_phage_S-CAM22:NC_000855.1: NC_005093.1: NC_000903.1: NC_001652.1</t>
  </si>
  <si>
    <t>arVOG_78:baPOG_255:euVOG_4326</t>
  </si>
  <si>
    <t>0.7:0:0.47</t>
  </si>
  <si>
    <t>hypothetical protein:Cytosine_methylase_similar_to_N4-cytosine_methylase:putative_DNA_methylase_N-4/N-6:putative_type_II_restriction_modification_system:_methylation_subunit:AdoMet-MTase:M.PhiCh1-III:Modification_methylase_MjaI:putative_adenine_methyltransferase: putative_methylase: Mod: putative_DNA-cytosine_methyltransferase:nucleoprotein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</si>
  <si>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scherichia_phage_FFH2: Campylobacter_phage_CP81_complete_genome: Idiomarinaceae_phage_Phi1M2-2_complete_genome.: Campylobacter_phage_PC14: Enterobacteria_phage_P7_complete_genome.: Geobacillus_virus_E3: Escherichia_phage_FV3:NC_000855.1: NC_005093.1: NC_000903.1: NC_001652.1</t>
  </si>
  <si>
    <t>arVOG_78:baPOG_4145:euVOG_4326</t>
  </si>
  <si>
    <t>0.7:0.36:0.47</t>
  </si>
  <si>
    <t>hypothetical protein:Cytosine_methylase_similar_to_N4-cytosine_methylase:putative_DNA_methylase_N-4/N-6:putative_type_II_restriction_modification_system:_methylation_subunit:AdoMet-MTase:M.PhiCh1-III:Modification_methylase_MjaI:putative_adenine_methyltransferase: putative_methylase: Mod: putative_DNA-cytosine_methyltransferase:hypothetical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</si>
  <si>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scherichia_phage_FFH2: Campylobacter_phage_CP81_complete_genome: Idiomarinaceae_phage_Phi1M2-2_complete_genome.: Campylobacter_phage_PC14: Enterobacteria_phage_P7_complete_genome.: Geobacillus_virus_E3: Escherichia_phage_FV3:NC_000852.5: NC_021858.1: NC_022098.1: NC_026440.1: NC_013597.1</t>
  </si>
  <si>
    <t>arVOG_78:baPOG_4145:euVOG_3435</t>
  </si>
  <si>
    <t>0.7:0.36:0.44</t>
  </si>
  <si>
    <t>hypothetical protein:Cytosine_methylase_similar_to_N4-cytosine_methylase:putative_DNA_methylase_N-4/N-6:putative_type_II_restriction_modification_system:_methylation_subunit:AdoMet-MTase:M.PhiCh1-III:Modification_methylase_MjaI:putative_adenine_methyltransferase: putative_methylase: Mod: putative_DNA-cytosine_methyltransferase:p6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</si>
  <si>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scherichia_phage_FFH2: Campylobacter_phage_CP81_complete_genome: Idiomarinaceae_phage_Phi1M2-2_complete_genome.: Campylobacter_phage_PC14: Enterobacteria_phage_P7_complete_genome.: Geobacillus_virus_E3: Escherichia_phage_FV3:NC_006939.1: NC_023426.1: NC_013597.1: NC_004452.3: NC_003487.1: NC_001818.1</t>
  </si>
  <si>
    <t>arVOG_78:baPOG_4145:euVOG_2456</t>
  </si>
  <si>
    <t>0.7:0.36:0.55</t>
  </si>
  <si>
    <t>hypothetical protein:Cytosine_methylase_similar_to_N4-cytosine_methylase:putative_DNA_methylase_N-4/N-6:putative_type_II_restriction_modification_system:_methylation_subunit:AdoMet-MTase:M.PhiCh1-III:Modification_methylase_MjaI:putative_adenine_methyltransferase: putative_methylase: Mod: putative_DNA-cytosine_methyltransferase: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</si>
  <si>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scherichia_phage_FFH2: Campylobacter_phage_CP81_complete_genome: Idiomarinaceae_phage_Phi1M2-2_complete_genome.: Campylobacter_phage_PC14: Enterobacteria_phage_P7_complete_genome.: Geobacillus_virus_E3: Escherichia_phage_FV3:NC_032242.1: NC_010392.1: NC_008724.1: NC_010393.1</t>
  </si>
  <si>
    <t>arVOG_78:baPOG_4145:euVOG_4327</t>
  </si>
  <si>
    <t>0.7:0.36:0.67</t>
  </si>
  <si>
    <t>hypothetical protein:Cytosine_methylase_similar_to_N4-cytosine_methylase:putative_DNA_methylase_N-4/N-6:putative_type_II_restriction_modification_system:_methylation_subunit:AdoMet-MTase:M.PhiCh1-III:Modification_methylase_MjaI:DNA_methylase: site-specific_DNA-methyltransferase: gp28: gp37_DNA_methylase: gp40:_DNA_methylase: gp20:nucleoprotein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</si>
  <si>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Burkholderia_phage_KS5_complete_genome.:NC_000855.1: NC_005093.1: NC_000903.1: NC_001652.1</t>
  </si>
  <si>
    <t>arVOG_78:baPOG_2982:euVOG_4326</t>
  </si>
  <si>
    <t>0.7:0.29:0.47</t>
  </si>
  <si>
    <t>hypothetical protein:Cytosine_methylase_similar_to_N4-cytosine_methylase:putative_DNA_methylase_N-4/N-6:putative_type_II_restriction_modification_system:_methylation_subunit:AdoMet-MTase:M.PhiCh1-III:Modification_methylase_MjaI: DNA_methylase: DNA_methyltransferase: gp66: cytosine_specific_DNA_methyltransferase: Possible_phage_DNA_methylase: methylase: putative_adenine-specific_methyltransferase: gp55: modification_methylase_RSRI: putative_adenine_methyltransferase:nucleoprotein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</si>
  <si>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Lactobacillus_prophage_Lj771:NC_000855.1: NC_005093.1: NC_000903.1: NC_001652.1</t>
  </si>
  <si>
    <t>arVOG_78:baPOG_447:euVOG_4326</t>
  </si>
  <si>
    <t>0.7:0.22:0.47</t>
  </si>
  <si>
    <t>hypothetical protein:Cytosine_methylase_similar_to_N4-cytosine_methylase:putative_DNA_methylase_N-4/N-6:putative_type_II_restriction_modification_system:_methylation_subunit:AdoMet-MTase:M.PhiCh1-III:Modification_methylase_MjaI:putative_DNA_methylase: gp52: gp53_protein: DNA_methyl_transferase: gp54_protein: DNA_adenine-methylase: putative_DNA_adenine_methylase: adenine-specific_methyltransferase: putative_N6-methyltransferase:nucleoprotein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</si>
  <si>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Aeromonas_phage_phiO18P:NC_000855.1: NC_005093.1: NC_000903.1: NC_001652.1</t>
  </si>
  <si>
    <t>arVOG_78:baPOG_1660:euVOG_4326</t>
  </si>
  <si>
    <t>0.7:0.28:0.47</t>
  </si>
  <si>
    <t>hypothetical protein:Cytosine_methylase_similar_to_N4-cytosine_methylase:putative_DNA_methylase_N-4/N-6:putative_type_II_restriction_modification_system:_methylation_subunit:AdoMet-MTase:M.PhiCh1-III:Modification_methylase_MjaI:modification_methylase_DpnIIB: DNA_methylase: putative_methylase: putative_DNA_methylase:nucleoprotein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</si>
  <si>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ampylobacter_phage_CJIE4-3_complete_genome.: Lactobacillus_phage_Lrm1: Bacteriophage_Tuc2009_complete_genome.: Gordonia_phage_GMA4:NC_000855.1: NC_005093.1: NC_000903.1: NC_001652.1</t>
  </si>
  <si>
    <t>arVOG_78:baPOG_9447:euVOG_4326</t>
  </si>
  <si>
    <t>0.7:0.26:0.47</t>
  </si>
  <si>
    <t>hypothetical protein:Cytosine_methylase_similar_to_N4-cytosine_methylase:putative_DNA_methylase_N-4/N-6:putative_type_II_restriction_modification_system:_methylation_subunit:AdoMet-MTase:M.PhiCh1-III:Modification_methylase_MjaI:modification_methylase_DpnIIB: DNA_methylase: putative_methylase: putative_DNA_methylase:hypothetical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</si>
  <si>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ampylobacter_phage_CJIE4-3_complete_genome.: Lactobacillus_phage_Lrm1: Bacteriophage_Tuc2009_complete_genome.: Gordonia_phage_GMA4:NC_000852.5: NC_021858.1: NC_022098.1: NC_026440.1: NC_013597.1</t>
  </si>
  <si>
    <t>arVOG_78:baPOG_9447:euVOG_3435</t>
  </si>
  <si>
    <t>0.7:0.26:0.44</t>
  </si>
  <si>
    <t>hypothetical protein:Cytosine_methylase_similar_to_N4-cytosine_methylase:putative_DNA_methylase_N-4/N-6:putative_type_II_restriction_modification_system:_methylation_subunit:AdoMet-MTase:M.PhiCh1-III:Modification_methylase_MjaI:modification_methylase_DpnIIB: DNA_methylase: putative_methylase: putative_DNA_methylase:p6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</si>
  <si>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ampylobacter_phage_CJIE4-3_complete_genome.: Lactobacillus_phage_Lrm1: Bacteriophage_Tuc2009_complete_genome.: Gordonia_phage_GMA4:NC_006939.1: NC_023426.1: NC_013597.1: NC_004452.3: NC_003487.1: NC_001818.1</t>
  </si>
  <si>
    <t>arVOG_78:baPOG_9447:euVOG_2456</t>
  </si>
  <si>
    <t>0.7:0.26:0.55</t>
  </si>
  <si>
    <t>hypothetical protein:Cytosine_methylase_similar_to_N4-cytosine_methylase:putative_DNA_methylase_N-4/N-6:putative_type_II_restriction_modification_system:_methylation_subunit:AdoMet-MTase:M.PhiCh1-III:Modification_methylase_MjaI:modification_methylase_DpnIIB: DNA_methylase: putative_methylase: putative_DNA_methylase: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</si>
  <si>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ampylobacter_phage_CJIE4-3_complete_genome.: Lactobacillus_phage_Lrm1: Bacteriophage_Tuc2009_complete_genome.: Gordonia_phage_GMA4:NC_032242.1: NC_010392.1: NC_008724.1: NC_010393.1</t>
  </si>
  <si>
    <t>arVOG_78:baPOG_9447:euVOG_4327</t>
  </si>
  <si>
    <t>0.7:0.26:0.67</t>
  </si>
  <si>
    <t>hypothetical protein:Cytosine_methylase_similar_to_N4-cytosine_methylase:putative_DNA_methylase_N-4/N-6:putative_type_II_restriction_modification_system:_methylation_subunit:AdoMet-MTase:M.PhiCh1-III:Modification_methylase_MjaI:DNA_methylase_family_protein: adenine-specific_DNA_methyltransferase: methyltransferase: DNA_methylase_N-4/N-6: adenine-specific_methyltransferase: putative_methylase: DNA_adenine_methylase: putative_DNA_methyl_transferase: putative_DNA_methyltransferase: DNA_methylase: putative_DNA_methylase: putative_DNA_methylase_2: DNA_methyltransferase: DNA_adenine_methylase_Mox: p097: putative_type_II_DNA_modification_enzyme: gp10: putative_DNA_cytosine_methylase: Phi92_gp155:nucleoprotein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</si>
  <si>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Leptospira_phage_LnoZ_CZ214_complete_genome.:NC_000855.1: NC_005093.1: NC_000903.1: NC_001652.1</t>
  </si>
  <si>
    <t>arVOG_78:baPOG_140:euVOG_4326</t>
  </si>
  <si>
    <t>0.7:0.1:0.47</t>
  </si>
  <si>
    <t>YP_077259.1_Cytosine_methylase,_similar_to_N4-cytosine_methylase_[Sulfolobus_virus_STSV1]</t>
  </si>
  <si>
    <t>AFU92044.1_putative_N4-cytosine_methylase_[Sulfolobus_virus_STSV2_complete_genome.]</t>
  </si>
  <si>
    <t>hypothetical protein:Cytosine_methylase_similar_to_N4-cytosine_methylase:putative_DNA_methylase_N-4/N-6:putative_type_II_restriction_modification_system:_methylation_subunit:AdoMet-MTase:M.PhiCh1-III:Modification_methylase_MjaI:DNA_methylase: helicase: gp60: gp56: peptidase_S1: gp21: unnamed_protein_product:hypothetical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</si>
  <si>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Mycobacterium_phage_BuzzLyseyear: Mannheimia_phage_vB_MhS_587AP2: Vibrio_phage_CHOED: Mycobacterium_phage_Cabrinians: Lactococcus_phage_phiL47: Mycobacterium_phage_Pacc40_complete_genome.: Mycobacterium_phage_Charlie: Pseudomonas_phage_PaMx74: Mycobacterium_phage_Estave1: Lactococcus_phage_1358: Pseudomonas_phage_VCM: Gordonia_phage_Yvonnetastic: Escherichia_virus_N4: Bacillus_phage_BCD7_complete_genome.: Pseudomonas_phage_phi297: Mycobacterium_phage_Brocalys: Pseudomonas_phage_phiPsa374:NC_000852.5: NC_021858.1: NC_022098.1: NC_026440.1: NC_013597.1</t>
  </si>
  <si>
    <t>arVOG_78:baPOG_973:euVOG_3435</t>
  </si>
  <si>
    <t>0.7:0.9:0.44</t>
  </si>
  <si>
    <t>hypothetical protein:Cytosine_methylase_similar_to_N4-cytosine_methylase:putative_DNA_methylase_N-4/N-6:putative_type_II_restriction_modification_system:_methylation_subunit:AdoMet-MTase:M.PhiCh1-III:Modification_methylase_MjaI:DNA_methylase: helicase: gp60: gp56: peptidase_S1: gp21: unnamed_protein_product:p6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</si>
  <si>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Mycobacterium_phage_BuzzLyseyear: Mannheimia_phage_vB_MhS_587AP2: Vibrio_phage_CHOED: Mycobacterium_phage_Cabrinians: Lactococcus_phage_phiL47: Mycobacterium_phage_Pacc40_complete_genome.: Mycobacterium_phage_Charlie: Pseudomonas_phage_PaMx74: Mycobacterium_phage_Estave1: Lactococcus_phage_1358: Pseudomonas_phage_VCM: Gordonia_phage_Yvonnetastic: Escherichia_virus_N4: Bacillus_phage_BCD7_complete_genome.: Pseudomonas_phage_phi297: Mycobacterium_phage_Brocalys: Pseudomonas_phage_phiPsa374:NC_006939.1: NC_023426.1: NC_013597.1: NC_004452.3: NC_003487.1: NC_001818.1</t>
  </si>
  <si>
    <t>arVOG_78:baPOG_973:euVOG_2456</t>
  </si>
  <si>
    <t>0.7:0.9:0.55</t>
  </si>
  <si>
    <t>hypothetical protein:Cytosine_methylase_similar_to_N4-cytosine_methylase:putative_DNA_methylase_N-4/N-6:putative_type_II_restriction_modification_system:_methylation_subunit:AdoMet-MTase:M.PhiCh1-III:Modification_methylase_MjaI:DNA_methylase: helicase: gp60: gp56: peptidase_S1: gp21: unnamed_protein_product: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</si>
  <si>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Mycobacterium_phage_BuzzLyseyear: Mannheimia_phage_vB_MhS_587AP2: Vibrio_phage_CHOED: Mycobacterium_phage_Cabrinians: Lactococcus_phage_phiL47: Mycobacterium_phage_Pacc40_complete_genome.: Mycobacterium_phage_Charlie: Pseudomonas_phage_PaMx74: Mycobacterium_phage_Estave1: Lactococcus_phage_1358: Pseudomonas_phage_VCM: Gordonia_phage_Yvonnetastic: Escherichia_virus_N4: Bacillus_phage_BCD7_complete_genome.: Pseudomonas_phage_phi297: Mycobacterium_phage_Brocalys: Pseudomonas_phage_phiPsa374:NC_032242.1: NC_010392.1: NC_008724.1: NC_010393.1</t>
  </si>
  <si>
    <t>arVOG_78:baPOG_973:euVOG_4327</t>
  </si>
  <si>
    <t>0.7:0.9:0.67</t>
  </si>
  <si>
    <t>YP_007348309.1_putative_N4-cytosine_methylase_[Sulfolobus_virus_STSV2]</t>
  </si>
  <si>
    <t>YP_009219935.1_putative_type_II_restriction_modification_system,_methylation_subunit_[Sulfolobales_virus_YNP1]</t>
  </si>
  <si>
    <t>YP_009226243.1_putative_DNA_methylase_N-4/N-6_[Sulfolobus_monocaudavirus_SMV3]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</si>
  <si>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ACG-2014c_isolate_Syn7803C98_complete_genome.: Citrobacter_phage_Margaery: Cyanophage_P-TIM40_complete_genome.: Vibrio_phage_henriette_12B8_complete_genome.: Synechococcus_cyanophage_syn9_complete_genome.:NC_024447.1: NC_002188.1: NC_005309.1</t>
  </si>
  <si>
    <t>arVOG_78:baPOG_7842:euVOG_5458</t>
  </si>
  <si>
    <t>0.7:0.08:0.36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</si>
  <si>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Mycobacterium_phage_Estave1: Pseudomonas_phage_phiKZ_complete_genome.: Gordonia_phage_GMA1:NC_024447.1: NC_002188.1: NC_005309.1</t>
  </si>
  <si>
    <t>arVOG_78:baPOG_12980:euVOG_5458</t>
  </si>
  <si>
    <t>0.7:0.58:0.36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</si>
  <si>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Synechococcus_phage_S-CAM22:NC_024447.1: NC_002188.1: NC_005309.1</t>
  </si>
  <si>
    <t>arVOG_78:baPOG_255:euVOG_5458</t>
  </si>
  <si>
    <t>0.7:0:0.36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</si>
  <si>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scherichia_phage_FFH2: Campylobacter_phage_CP81_complete_genome: Idiomarinaceae_phage_Phi1M2-2_complete_genome.: Campylobacter_phage_PC14: Enterobacteria_phage_P7_complete_genome.: Geobacillus_virus_E3: Escherichia_phage_FV3:NC_024447.1: NC_002188.1: NC_005309.1</t>
  </si>
  <si>
    <t>arVOG_78:baPOG_4145:euVOG_5458</t>
  </si>
  <si>
    <t>0.7:0.36:0.36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</si>
  <si>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Burkholderia_phage_KS5_complete_genome.:NC_024447.1: NC_002188.1: NC_005309.1</t>
  </si>
  <si>
    <t>arVOG_78:baPOG_2982:euVOG_5458</t>
  </si>
  <si>
    <t>0.7:0.29:0.36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</si>
  <si>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Lactobacillus_prophage_Lj771:NC_024447.1: NC_002188.1: NC_005309.1</t>
  </si>
  <si>
    <t>arVOG_78:baPOG_447:euVOG_5458</t>
  </si>
  <si>
    <t>0.7:0.22:0.36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</si>
  <si>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Aeromonas_phage_phiO18P:NC_024447.1: NC_002188.1: NC_005309.1</t>
  </si>
  <si>
    <t>arVOG_78:baPOG_1660:euVOG_5458</t>
  </si>
  <si>
    <t>0.7:0.28:0.36</t>
  </si>
  <si>
    <t>hypothetical protein:Cytosine_methylase_similar_to_N4-cytosine_methylase:putative_DNA_methylase_N-4/N-6:putative_type_II_restriction_modification_system:_methylation_subunit:AdoMet-MTase:M.PhiCh1-III:Modification_methylase_MjaI:DNA_methylase: methyltransferase: gp74: putative_DNA_methylase: gp57: gp100: DNA_methyltransferase: gp101: gp142: DNA_adenine_methylase: gp70: gp151:nucleoprotein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</si>
  <si>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Mycobacterium_phage_DS6A:NC_000855.1: NC_005093.1: NC_000903.1: NC_001652.1</t>
  </si>
  <si>
    <t>arVOG_78:baPOG_269:euVOG_4326</t>
  </si>
  <si>
    <t>0.7:0.65:0.47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</si>
  <si>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Mycobacterium_phage_DS6A:NC_024447.1: NC_002188.1: NC_005309.1</t>
  </si>
  <si>
    <t>arVOG_78:baPOG_269:euVOG_5458</t>
  </si>
  <si>
    <t>0.7:0.65:0.36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</si>
  <si>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ampylobacter_phage_CJIE4-3_complete_genome.: Lactobacillus_phage_Lrm1: Bacteriophage_Tuc2009_complete_genome.: Gordonia_phage_GMA4:NC_024447.1: NC_002188.1: NC_005309.1</t>
  </si>
  <si>
    <t>arVOG_78:baPOG_9447:euVOG_5458</t>
  </si>
  <si>
    <t>0.7:0.26:0.36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</si>
  <si>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Leptospira_phage_LnoZ_CZ214_complete_genome.:NC_024447.1: NC_002188.1: NC_005309.1</t>
  </si>
  <si>
    <t>arVOG_78:baPOG_140:euVOG_5458</t>
  </si>
  <si>
    <t>0.7:0.1:0.36</t>
  </si>
  <si>
    <t>YP_008058374.1_AdoMet-MTase_[Halovirus_HCTV-2]</t>
  </si>
  <si>
    <t>YP_009216755.1_Modification_methylase_MjaI_[Sulfolobales_Virus_YNP2]</t>
  </si>
  <si>
    <t>YP_009216754.1_putative_Modification_methylase_MjaI_[Sulfolobales_Virus_YNP2]</t>
  </si>
  <si>
    <t>AGC34596.1_adenine_methyltransferase_[Halovirus_HSTV-1_complete_genome.]</t>
  </si>
  <si>
    <t>hypothetical protein:Cytosine_methylase_similar_to_N4-cytosine_methylase:putative_DNA_methylase_N-4/N-6:putative_type_II_restriction_modification_system:_methylation_subunit:AdoMet-MTase:M.PhiCh1-III:Modification_methylase_MjaI: putative_ParB-like_nuclease_domain-containing_protein: ParB-like_nuclease_domain_protein: putative_partition_ParB-like_nuclease_protein:nucleoprotein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</si>
  <si>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Arthrobacter_phage_vB_ArtM-ArV1_complete_genome.: Salmonella_phage_SSU5_complete_genome.: Arthrobacter_phage_Kitkat: Bacillus_phage_PfEFR-5: Rhizobium_phage_RHEph10_complete_genome.:NC_000855.1: NC_005093.1: NC_000903.1: NC_001652.1</t>
  </si>
  <si>
    <t>arVOG_78:baPOG_7587:euVOG_4326</t>
  </si>
  <si>
    <t>0.7:0.41:0.47</t>
  </si>
  <si>
    <t>hypothetical protein:Cytosine_methylase_similar_to_N4-cytosine_methylase:putative_DNA_methylase_N-4/N-6:putative_type_II_restriction_modification_system:_methylation_subunit:AdoMet-MTase:M.PhiCh1-III:Modification_methylase_MjaI: putative_ParB-like_nuclease_domain-containing_protein: ParB-like_nuclease_domain_protein: putative_partition_ParB-like_nuclease_protein:hypothetical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</si>
  <si>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Arthrobacter_phage_vB_ArtM-ArV1_complete_genome.: Salmonella_phage_SSU5_complete_genome.: Arthrobacter_phage_Kitkat: Bacillus_phage_PfEFR-5: Rhizobium_phage_RHEph10_complete_genome.:NC_024447.1: NC_002188.1: NC_005309.1</t>
  </si>
  <si>
    <t>arVOG_78:baPOG_7587:euVOG_5458</t>
  </si>
  <si>
    <t>0.7:0.41:0.36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</si>
  <si>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Arthrobacter_phage_vB_ArtM-ArV1_complete_genome.: Salmonella_phage_SSU5_complete_genome.: Arthrobacter_phage_Kitkat: Bacillus_phage_PfEFR-5: Rhizobium_phage_RHEph10_complete_genome.:NC_000852.5: NC_021858.1: NC_022098.1: NC_026440.1: NC_013597.1</t>
  </si>
  <si>
    <t>arVOG_78:baPOG_7587:euVOG_3435</t>
  </si>
  <si>
    <t>0.7:0.41:0.44</t>
  </si>
  <si>
    <t>hypothetical protein:Cytosine_methylase_similar_to_N4-cytosine_methylase:putative_DNA_methylase_N-4/N-6:putative_type_II_restriction_modification_system:_methylation_subunit:AdoMet-MTase:M.PhiCh1-III:Modification_methylase_MjaI: putative_ParB-like_nuclease_domain-containing_protein: ParB-like_nuclease_domain_protein: putative_partition_ParB-like_nuclease_protein:p6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</si>
  <si>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Arthrobacter_phage_vB_ArtM-ArV1_complete_genome.: Salmonella_phage_SSU5_complete_genome.: Arthrobacter_phage_Kitkat: Bacillus_phage_PfEFR-5: Rhizobium_phage_RHEph10_complete_genome.:NC_006939.1: NC_023426.1: NC_013597.1: NC_004452.3: NC_003487.1: NC_001818.1</t>
  </si>
  <si>
    <t>arVOG_78:baPOG_7587:euVOG_2456</t>
  </si>
  <si>
    <t>0.7:0.41:0.55</t>
  </si>
  <si>
    <t>hypothetical protein:Cytosine_methylase_similar_to_N4-cytosine_methylase:putative_DNA_methylase_N-4/N-6:putative_type_II_restriction_modification_system:_methylation_subunit:AdoMet-MTase:M.PhiCh1-III:Modification_methylase_MjaI: putative_ParB-like_nuclease_domain-containing_protein: ParB-like_nuclease_domain_protein: putative_partition_ParB-like_nuclease_protein: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</si>
  <si>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Arthrobacter_phage_vB_ArtM-ArV1_complete_genome.: Salmonella_phage_SSU5_complete_genome.: Arthrobacter_phage_Kitkat: Bacillus_phage_PfEFR-5: Rhizobium_phage_RHEph10_complete_genome.:NC_032242.1: NC_010392.1: NC_008724.1: NC_010393.1</t>
  </si>
  <si>
    <t>arVOG_78:baPOG_7587:euVOG_4327</t>
  </si>
  <si>
    <t>0.7:0.41:0.67</t>
  </si>
  <si>
    <t>YP_008083102.1_adenine_methyltransferase_[Halovirus_HSTV-1]</t>
  </si>
  <si>
    <t>YP_008059353.1_hypothetical_protein_HGTV1_178_[Halovirus_HGTV-1]</t>
  </si>
  <si>
    <t>CAL92426.1_hypothetical_protein_[Archaeal_BJ1_virus_complete_genome]</t>
  </si>
  <si>
    <t>YP_919031.1_hypothetical_protein_BJ1_gp04_[Archaeal_BJ1_virus]</t>
  </si>
  <si>
    <t>AAF04014.1_adenine_methyltransferase_[Virus_PhiCh1_complete_genome.]</t>
  </si>
  <si>
    <t>hypothetical protein:Cytosine_methylase_similar_to_N4-cytosine_methylase:putative_DNA_methylase_N-4/N-6:putative_type_II_restriction_modification_system:_methylation_subunit:AdoMet-MTase:M.PhiCh1-III:Modification_methylase_MjaI:putative_N-6_adenine-specific_DNA_methylase: DNA_methylase: DNA_methyltransferase: N-6_adenine-specific_DNA_methylase: modification_methylase:nucleoprotein Viral hemorrhagic septicemia virus Fil3: nucleocapsid protein Hirame novirhabdovirus: nucleocapsid protein Snakehead virus: nucleocapsid protein Infectious hematopoietic necrosis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</si>
  <si>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treptococcus_phage_phi3396_complete_genome.: Cellulophaga_phage_phi46:3_complete_genome.: Cellulophaga_phage_phi13:2: Persicivirga_phage_P12024L_complete_genome.: Nonlabens_phage_P12024S: Streptococcus_phage_SpSL1: Flavobacterium_phage_11b: Cellulophaga_phage_phi18:3:NC_000855.1: NC_005093.1: NC_000903.1: NC_001652.1</t>
  </si>
  <si>
    <t>arVOG_78:baPOG_3737:euVOG_4326</t>
  </si>
  <si>
    <t>0.7:0.32:0.47</t>
  </si>
  <si>
    <t>hypothetical protein:Cytosine_methylase_similar_to_N4-cytosine_methylase:putative_DNA_methylase_N-4/N-6:putative_type_II_restriction_modification_system:_methylation_subunit:AdoMet-MTase:M.PhiCh1-III:Modification_methylase_MjaI:putative_N-6_adenine-specific_DNA_methylase: DNA_methylase: DNA_methyltransferase: N-6_adenine-specific_DNA_methylase: modification_methylase:hypothetical protein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</si>
  <si>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treptococcus_phage_phi3396_complete_genome.: Cellulophaga_phage_phi46:3_complete_genome.: Cellulophaga_phage_phi13:2: Persicivirga_phage_P12024L_complete_genome.: Nonlabens_phage_P12024S: Streptococcus_phage_SpSL1: Flavobacterium_phage_11b: Cellulophaga_phage_phi18:3:NC_024447.1: NC_002188.1: NC_005309.1</t>
  </si>
  <si>
    <t>arVOG_78:baPOG_3737:euVOG_5458</t>
  </si>
  <si>
    <t>0.7:0.32:0.36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</si>
  <si>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treptococcus_phage_phi3396_complete_genome.: Cellulophaga_phage_phi46:3_complete_genome.: Cellulophaga_phage_phi13:2: Persicivirga_phage_P12024L_complete_genome.: Nonlabens_phage_P12024S: Streptococcus_phage_SpSL1: Flavobacterium_phage_11b: Cellulophaga_phage_phi18:3:NC_000852.5: NC_021858.1: NC_022098.1: NC_026440.1: NC_013597.1</t>
  </si>
  <si>
    <t>arVOG_78:baPOG_3737:euVOG_3435</t>
  </si>
  <si>
    <t>0.7:0.32:0.44</t>
  </si>
  <si>
    <t>hypothetical protein:Cytosine_methylase_similar_to_N4-cytosine_methylase:putative_DNA_methylase_N-4/N-6:putative_type_II_restriction_modification_system:_methylation_subunit:AdoMet-MTase:M.PhiCh1-III:Modification_methylase_MjaI:putative_N-6_adenine-specific_DNA_methylase: DNA_methylase: DNA_methyltransferase: N-6_adenine-specific_DNA_methylase: modification_methylase:p6 Olive mild mosaic virus: 7K protein B Beet black scorch virus: 7 kDa protein Tobacco necrosis virus D: movement protein Galinsoga mosaic virus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</si>
  <si>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treptococcus_phage_phi3396_complete_genome.: Cellulophaga_phage_phi46:3_complete_genome.: Cellulophaga_phage_phi13:2: Persicivirga_phage_P12024L_complete_genome.: Nonlabens_phage_P12024S: Streptococcus_phage_SpSL1: Flavobacterium_phage_11b: Cellulophaga_phage_phi18:3:NC_006939.1: NC_023426.1: NC_013597.1: NC_004452.3: NC_003487.1: NC_001818.1</t>
  </si>
  <si>
    <t>arVOG_78:baPOG_3737:euVOG_2456</t>
  </si>
  <si>
    <t>0.7:0.32:0.55</t>
  </si>
  <si>
    <t>hypothetical protein:Cytosine_methylase_similar_to_N4-cytosine_methylase:putative_DNA_methylase_N-4/N-6:putative_type_II_restriction_modification_system:_methylation_subunit:AdoMet-MTase:M.PhiCh1-III:Modification_methylase_MjaI:putative_N-6_adenine-specific_DNA_methylase: DNA_methylase: DNA_methyltransferase: N-6_adenine-specific_DNA_methylase: modification_methylase: probable regulatory protein; transcriptional activator; lambda CII analog Phage Gifsy-1: bacteriophage transcriptional activator; Lambda gpCII analog Phage Gifsy-2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</si>
  <si>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Streptococcus_phage_phi3396_complete_genome.: Cellulophaga_phage_phi46:3_complete_genome.: Cellulophaga_phage_phi13:2: Persicivirga_phage_P12024L_complete_genome.: Nonlabens_phage_P12024S: Streptococcus_phage_SpSL1: Flavobacterium_phage_11b: Cellulophaga_phage_phi18:3:NC_032242.1: NC_010392.1: NC_008724.1: NC_010393.1</t>
  </si>
  <si>
    <t>arVOG_78:baPOG_3737:euVOG_4327</t>
  </si>
  <si>
    <t>0.7:0.32:0.67</t>
  </si>
  <si>
    <t>NP_666012.1_adenine_methyltransferase_[Natrialba_phage_PhiCh1]</t>
  </si>
  <si>
    <t>YP_008058373.1_hypothetical_protein_HCTV2_11_[Halovirus_HCTV-2]</t>
  </si>
  <si>
    <t>CAH69397.1_hypothetical_protein_[Acidianus_filamentous_virus_2_partial_genome]</t>
  </si>
  <si>
    <t>YP_001496935.1_hypothetical_protein_AFV2_gp10_[Acidianus_filamentous_virus_2]</t>
  </si>
  <si>
    <t>YP_008058724.1_hypothetical_protein_HHTV1_34_[Halovirus_HHTV-1]</t>
  </si>
  <si>
    <t>AGC65528.1_hypothetical_protein_[Halovirus_PH1_complete_genome.]</t>
  </si>
  <si>
    <t>YP_007761592.1_hypothetical_protein_HhPH1_gp03_[Haloarcula_hispanica_virus_PH1]</t>
  </si>
  <si>
    <t>AAY24930.1_ORF_4_[Haloarcula_phage_SH1_complete_genome.]</t>
  </si>
  <si>
    <t>YP_271861.1_ORF_4_[Haloarcula_hispanica_virus_SH1]</t>
  </si>
  <si>
    <t>YP_008059562.1_RelE_[Halovirus_HRTV-4]</t>
  </si>
  <si>
    <t>AFD02282.1_putative_protein_1_[Haloarcula_hispanica_icosahedral_virus_2_complete_genome.]</t>
  </si>
  <si>
    <t>YP_005352787.1_putative_protein_1_[Haloarcula_hispanica_icosahedral_virus_2]</t>
  </si>
  <si>
    <t>CAI44161.1_hypothetical_protein_[Acidianus_rod-shaped_virus_1_complete_viral_genome]</t>
  </si>
  <si>
    <t>YP_001542623.1_hypothetical_protein_[Acidianus_rod-shaped_virus_1]</t>
  </si>
  <si>
    <t>CAD98958.1_hypothetical_protein_[Acidianus_filamentus_virus_1_complete_genome]</t>
  </si>
  <si>
    <t>YP_003754.1_hypothetical_protein_AFV1_ORF807_[Acidianus_filamentous_virus_1]</t>
  </si>
  <si>
    <t>YP_009237244.1_hypothetical_protein_[Pyrobaculum_filamentous_virus_1]</t>
  </si>
  <si>
    <t>AGC34594.1_hypothetical_protein_[Halovirus_HSTV-1_complete_genome.]</t>
  </si>
  <si>
    <t>YP_008083100.1_hypothetical_protein_HSTV1_50_[Halovirus_HSTV-1]</t>
  </si>
  <si>
    <t>YP_009237245.1_hypothetical_protein_[Pyrobaculum_filamentous_virus_1]</t>
  </si>
  <si>
    <t>AAU25984.1_hypothetical_protein_[Thermoproteus_tenax_spherical_virus_1_complete_genome.]</t>
  </si>
  <si>
    <t>YP_164375.1_hypothetical_protein_TTSV1_gp34_[Thermoproteus_tenax_spherical_virus_1]</t>
  </si>
  <si>
    <t>AAY24958.1_ORF_32_[Haloarcula_phage_SH1_complete_genome.]</t>
  </si>
  <si>
    <t>YP_271889.1_ORF_32_[Haloarcula_hispanica_virus_SH1]</t>
  </si>
  <si>
    <t>AGC65553.1_capsid_protein_VP3_[Halovirus_PH1_complete_genome.]</t>
  </si>
  <si>
    <t>YP_007761617.1_capsid_protein_VP3_[Haloarcula_hispanica_virus_PH1]</t>
  </si>
  <si>
    <t>AFU92003.1_hypothetical_protein_[Sulfolobus_virus_STSV2_complete_genome.]</t>
  </si>
  <si>
    <t>YP_007348268.1_hypothetical_protein_STSV2_24_[Sulfolobus_virus_STSV2]</t>
  </si>
  <si>
    <t>CAH04208.1_hypothetical_protein_[Sulfolobus_tengchongensis_spindle-shaped_virus_STSV1_complete_genome]</t>
  </si>
  <si>
    <t>YP_077218.1_hypothetical_protein_STSV1pORF25_[Sulfolobus_virus_STSV1]</t>
  </si>
  <si>
    <t>AGC34396.1_hypothetical_protein_[Halovirus_HVTV-1_complete_genome.]</t>
  </si>
  <si>
    <t>YP_007378932.1_hypothetical_protein_HVTV1_26_[Halovirus_HVTV-1]</t>
  </si>
  <si>
    <t>CAL92481.1_hypothetical_protein_[Archaeal_BJ1_virus_complete_genome]</t>
  </si>
  <si>
    <t>YP_919086.1_hypothetical_protein_BJ1_gp59_[Archaeal_BJ1_virus]</t>
  </si>
  <si>
    <t>CAH69407.1_hypothetical_protein_[Acidianus_filamentous_virus_2_partial_genome]</t>
  </si>
  <si>
    <t>YP_001496945.1_hypothetical_protein_AFV2_gp20_[Acidianus_filamentous_virus_2]</t>
  </si>
  <si>
    <t>AAY24976.1_ORF_50_[Haloarcula_phage_SH1_complete_genome.]</t>
  </si>
  <si>
    <t>YP_271907.1_ORF_50_[Haloarcula_hispanica_virus_SH1]</t>
  </si>
  <si>
    <t>YP_008058762.1_hypothetical_protein_HHTV1_72_[Halovirus_HHTV-1]</t>
  </si>
  <si>
    <t>AGC65569.1_hypothetical_protein_[Halovirus_PH1_complete_genome.]</t>
  </si>
  <si>
    <t>YP_007761633.1_hypothetical_protein_HhPH1_gp44_[Haloarcula_hispanica_virus_PH1]</t>
  </si>
  <si>
    <t>AFD02319.1_putative_protein_38_[Haloarcula_hispanica_icosahedral_virus_2_complete_genome.]</t>
  </si>
  <si>
    <t>YP_005352824.1_putative_protein_38_[Haloarcula_hispanica_icosahedral_virus_2]</t>
  </si>
  <si>
    <t>AFD04030.1_ORF9_[Halogeometricum_pleomorphic_virus_1_complete_genome.]</t>
  </si>
  <si>
    <t>YP_005454303.1_ORF9_[Halogeometricum_pleomorphic_virus_1]</t>
  </si>
  <si>
    <t>AFD04005.1_ORF6_[Halorubrum_pleomorphic_virus_3_complete_genome.]</t>
  </si>
  <si>
    <t>YP_005454278.1_ORF6_[Halorubrum_pleomorphic_virus_3]</t>
  </si>
  <si>
    <t>CAA33005.1__[Thermoproteus_tenax_virus_1_(TTV1)_genome]</t>
  </si>
  <si>
    <t>AGC34399.1_hypothetical_protein_[Halovirus_HVTV-1_complete_genome.]</t>
  </si>
  <si>
    <t>YP_007378935.1_hypothetical_protein_HVTV1_29_[Halovirus_HVTV-1]</t>
  </si>
  <si>
    <t>YP_008059075.1_hypothetical_protein_HCTV5_33_[Halovirus_HCTV-5]</t>
  </si>
  <si>
    <t>YP_008059602.1_hypothetical_protein_DNAM5_40_[Halovirus_HCTV-1]</t>
  </si>
  <si>
    <t>YP_009230213.1_hypothetical_protein_[Acidianus_rod-shaped_virus_2]</t>
  </si>
  <si>
    <t>YP_008059344.1_hypothetical_protein_HGTV1_169_[Halovirus_HGTV-1]</t>
  </si>
  <si>
    <t>CAI44192.1_hypothetical_protein_[Acidianus_rod-shaped_virus_1_complete_viral_genome]</t>
  </si>
  <si>
    <t>YP_001542654.1_hypothetical_protein_[Acidianus_rod-shaped_virus_1]</t>
  </si>
  <si>
    <t>AFV51229.1_putative_SvtR-like_protein_[Sulfolobales_Mexican_rudivirus_1_complete_genome.]</t>
  </si>
  <si>
    <t>YP_006990080.1_putative_SvtR-like_protein_[Sulfolobales_Mexican_rudivirus_1]</t>
  </si>
  <si>
    <t>AIA83255.1_putative_phage_protein_[Podovirus_Lau218_strain_TahiMoana_complete_genome.]</t>
  </si>
  <si>
    <t>AAL27749.1_hypothetical_protein_[Sulfolobus_islandicus_filamentous_virus_partial_genome.]</t>
  </si>
  <si>
    <t>NP_445703.1_hypothetical_protein_SIFV0038_[Sulfolobus_islandicus_filamentous_virus]</t>
  </si>
  <si>
    <t>ACB37269.1_hypothetical_protein_[Acidianus_filamentous_virus_9_complete_genome.]</t>
  </si>
  <si>
    <t>YP_001798553.1_hypothetical_protein_AFV9_gp35_[Acidianus_filamentous_virus_9]</t>
  </si>
  <si>
    <t>CAJ31592.1_conserved_hypothetical_protein_[Acidianus_filamentous_virus_6_partial_viral_genome]</t>
  </si>
  <si>
    <t>CAJ31710.1_conserved_hypothetical_protein_[Acidianus_filamentous_virus_8_partial_viral_genome]</t>
  </si>
  <si>
    <t>YP_001604196.1_hypothetical_protein_AFV6_gp38_[Acidianus_filamentous_virus_6]</t>
  </si>
  <si>
    <t>YP_001604314.1_hypothetical_protein_AFV8_gp33_[Acidianus_filamentous_virus_8]</t>
  </si>
  <si>
    <t>CAJ31527.1_conserved_hypothetical_protein_[Acidianus_filamentous_virus_3_partial_viral_genome]</t>
  </si>
  <si>
    <t>YP_001604379.1_conserved_hypothetical_protein_[Acidianus_filamentous_virus_3]</t>
  </si>
  <si>
    <t>CAJ31651.1_conserved_hypothetical_protein_[Acidianus_filamentous_virus_7_partial_viral_genome]</t>
  </si>
  <si>
    <t>YP_001604255.1_hypothetical_protein_AFV7_gp31_[Acidianus_filamentous_virus_7]</t>
  </si>
  <si>
    <t>YP_008060367.1_hypothetical_protein_HHTV2_58_[Halovirus_HHTV-2]</t>
  </si>
  <si>
    <t>AAM88682.1_capsid_protein_gpC_[Virus_PhiCh1_complete_genome.]</t>
  </si>
  <si>
    <t>NP_665925.1_capsid_protein_gpC_[Natrialba_phage_PhiCh1]</t>
  </si>
  <si>
    <t>CAJ31518.1_putative_regulatory_protein_[Acidianus_filamentous_virus_3_partial_viral_genome]</t>
  </si>
  <si>
    <t>YP_001604370.1_putative_regulatory_protein_[Acidianus_filamentous_virus_3]</t>
  </si>
  <si>
    <t>CAJ31583.1_putative_regulatory_protein_[Acidianus_filamentous_virus_6_partial_viral_genome]</t>
  </si>
  <si>
    <t>YP_001604187.1_putative_regulatory_protein_[Acidianus_filamentous_virus_6]</t>
  </si>
  <si>
    <t>CAJ31641.1_putative_regulatory_protein_[Acidianus_filamentous_virus_7_partial_viral_genome]</t>
  </si>
  <si>
    <t>YP_001604246.1_putative_regulatory_protein_[Acidianus_filamentous_virus_7]</t>
  </si>
  <si>
    <t>CAJ31701.1_putative_regulatory_protein_[Acidianus_filamentous_virus_8_partial_viral_genome]</t>
  </si>
  <si>
    <t>YP_001604305.1_putative_regulatory_protein_[Acidianus_filamentous_virus_8]</t>
  </si>
  <si>
    <t>YP_009237218.1_hypothetical_protein_[Pyrobaculum_filamentous_virus_1]</t>
  </si>
  <si>
    <t>CAH69391.1_hypothetical_protein_[Acidianus_filamentous_virus_2_partial_genome]</t>
  </si>
  <si>
    <t>YP_001496929.1_hypothetical_protein_AFV2_gp04_[Acidianus_filamentous_virus_2]</t>
  </si>
  <si>
    <t>AAL27739.1_hypothetical_protein_[Sulfolobus_islandicus_filamentous_virus_partial_genome.]</t>
  </si>
  <si>
    <t>NP_445693.1_hypothetical_protein_SIFV0028_[Sulfolobus_islandicus_filamentous_virus]</t>
  </si>
  <si>
    <t>ACB37260.1_putative_RHH_transcriptional_regulator_[Acidianus_filamentous_virus_9_complete_genome.]</t>
  </si>
  <si>
    <t>YP_001798544.1_putative_RHH_transcriptional_regulator_[Acidianus_filamentous_virus_9]</t>
  </si>
  <si>
    <t>YP_008058727.1_hypothetical_protein_HHTV1_37_[Halovirus_HHTV-1]</t>
  </si>
  <si>
    <t>YP_008059475.1_hypothetical_protein_HGTV1_300_[Halovirus_HGTV-1]</t>
  </si>
  <si>
    <t>YP_009362581.1_hypothetical_protein_[Sulfolobus_islandicus_rod-shaped_virus_9]</t>
  </si>
  <si>
    <t>YP_009362704.1_hypothetical_protein_[Sulfolobus_islandicus_rod-shaped_virus_8]</t>
  </si>
  <si>
    <t>YP_009362943.1_hypothetical_protein_[Sulfolobus_islandicus_rod-shaped_virus_4]</t>
  </si>
  <si>
    <t>YP_009362807.1_hypothetical_protein_[Sulfolobus_islandicus_rod-shaped_virus_10]</t>
  </si>
  <si>
    <t>YP_008058674.1_hypothetical_protein_HRTV8_112_[Halovirus_HRTV-8]</t>
  </si>
  <si>
    <t>YP_008058549.1_hypothetical_protein_HRTV5_105_[Halovirus_HRTV-5]</t>
  </si>
  <si>
    <t>AEY69063.1_hypothetical_protein_[Thermococcus_prieurii_virus_1_complete_genome.]</t>
  </si>
  <si>
    <t>AFA44826.1_hypothetical_protein_[Thermococcus_prieurii_virus_1_complete_genome.]</t>
  </si>
  <si>
    <t>YP_005271236.1_unnamed_protein_product_[Thermococcus_prieurii_virus_1]</t>
  </si>
  <si>
    <t>AGC34350.1_hypothetical_protein_[Halovirus_HSTV-2_complete_genome.]</t>
  </si>
  <si>
    <t>YP_007379161.1_hypothetical_protein_HSTV2_83_[Halovirus_HSTV-2]</t>
  </si>
  <si>
    <t>YP_008058437.1_hypothetical_protein_HCTV2_75_[Halovirus_HCTV-2]</t>
  </si>
  <si>
    <t>YP_008060397.1_hypothetical_protein_HHTV2_88_[Halovirus_HHTV-2]</t>
  </si>
  <si>
    <t>YP_008060067.1_hypothetical_protein_HRTV7_84_[Halovirus_HRTV-7]</t>
  </si>
  <si>
    <t>ADF27769.1_hypothetical_protein_[Sulfolobus_turreted_icosahedral_virus_2_complete_genome.]</t>
  </si>
  <si>
    <t>YP_003591105.1_hypothetical_protein_STIV2_A110_[Sulfolobus_turreted_icosahedral_virus_2]</t>
  </si>
  <si>
    <t>AAS89099.1_hypothetical_protein_[Sulfolobus_turreted_icosahedral_virus_complete_genome.]</t>
  </si>
  <si>
    <t>YP_025020.1_hypothetical_protein_A109_[Sulfolobus_turreted_icosahedral_virus_1]</t>
  </si>
  <si>
    <t>AGC65533.1_hypothetical_protein_[Halovirus_PH1_complete_genome.]</t>
  </si>
  <si>
    <t>YP_007761597.1_hypothetical_protein_HhPH1_gp08_[Haloarcula_hispanica_virus_PH1]</t>
  </si>
  <si>
    <t>AAY24935.1_ORF_9_[Haloarcula_phage_SH1_complete_genome.]</t>
  </si>
  <si>
    <t>YP_271866.1_ORF_9_[Haloarcula_hispanica_virus_SH1]</t>
  </si>
  <si>
    <t>AAM88708.1_unknown_[Virus_PhiCh1_complete_genome.]</t>
  </si>
  <si>
    <t>NP_665952.1_hypothetical_protein_PhiCh1p35_[Natrialba_phage_PhiCh1]</t>
  </si>
  <si>
    <t>AAM88710.1_unknown_[Virus_PhiCh1_complete_genome.]</t>
  </si>
  <si>
    <t>NP_665954.1_hypothetical_protein_PhiCh1p37_[Natrialba_phage_PhiCh1]</t>
  </si>
  <si>
    <t>AGC34443.1_hypothetical_protein_[Halovirus_HVTV-1_complete_genome.]</t>
  </si>
  <si>
    <t>YP_007378979.1_hypothetical_protein_HVTV1_74_[Halovirus_HVTV-1]</t>
  </si>
  <si>
    <t>YP_008059261.1_hypothetical_protein_HGTV1_53_[Halovirus_HGTV-1]</t>
  </si>
  <si>
    <t>ACZ35761.1_hypothetical_protein_[Sulfolobus_spindle-shaped_virus_7_complete_genome.]</t>
  </si>
  <si>
    <t>YP_003331491.1_hypothetical_protein_SSSV7_gp08_[Sulfolobus_spindle-shaped_virus_7]</t>
  </si>
  <si>
    <t>ABV26201.1_hypothetical_protein_[Sulfolobus_spindle-shaped_virus_4_complete_genome.]</t>
  </si>
  <si>
    <t>YP_001552192.1_hypothetical_protein_[Sulfolobus_spindle-shaped_virus_4]</t>
  </si>
  <si>
    <t>ACZ35769.1_hypothetical_protein_[Sulfolobus_spindle-shaped_virus_7_complete_genome.]</t>
  </si>
  <si>
    <t>YP_003331500.1_hypothetical_protein_SSSV7_gp17_[Sulfolobus_spindle-shaped_virus_7]</t>
  </si>
  <si>
    <t>YP_009216739.1_hypothetical_protein_[Sulfolobales_Virus_YNP2]</t>
  </si>
  <si>
    <t>YP_009219268.1_hypothetical_protein_[Sulfolobus_monocaudavirus_SMV2]</t>
  </si>
  <si>
    <t>YP_009449413.1_hypothetical_protein_[Aeropyrum_globular_virus_1]</t>
  </si>
  <si>
    <t>YP_008059509.1_hypothetical_protein_HRTV4_20_[Halovirus_HRTV-4]</t>
  </si>
  <si>
    <t>YP_008059059.1_hypothetical_protein_HCTV5_17_[Halovirus_HCTV-5]</t>
  </si>
  <si>
    <t>YP_008059576.1_hypothetical_protein_DNAM5_14_[Halovirus_HCTV-1]</t>
  </si>
  <si>
    <t>AAM88701.1_unknown_[Virus_PhiCh1_complete_genome.]</t>
  </si>
  <si>
    <t>NP_665945.1_hypothetical_protein_PhiCh1p28_[Natrialba_phage_PhiCh1]</t>
  </si>
  <si>
    <t>YP_009449429.1_GMP_synthase_[Aeropyrum_globular_virus_1]</t>
  </si>
  <si>
    <t>CCD22138.1_hypothetical_protein_[TPA:_Aeropyrum_pernix_spindle-shaped_virus_1_complete_genome]</t>
  </si>
  <si>
    <t>YP_009177780.1_hypothetical_protein_[Aeropyrum_pernix_spindle-shaped_virus_1]</t>
  </si>
  <si>
    <t>AAQ94385.1_ORF_B111_[Sulfolobus_spindle-shaped_virus_Kamchatka-1_complete_genome.]</t>
  </si>
  <si>
    <t>NP_963989.1_ORF_B111_[Sulfolobus_virus_Kamchatka_1]</t>
  </si>
  <si>
    <t>ABV26219.1_hypothetical_protein_[Sulfolobus_spindle-shaped_virus_4_complete_genome.]</t>
  </si>
  <si>
    <t>ABV26253.1_hypothetical_protein_[Sulfolobus_spindle-shaped_virus_5_complete_genome.]</t>
  </si>
  <si>
    <t>YP_001552210.1_hypothetical_protein_[Sulfolobus_spindle-shaped_virus_4]</t>
  </si>
  <si>
    <t>YP_002221497.1_hypothetical_protein_[Sulfolobus_spindle-shaped_virus_5]</t>
  </si>
  <si>
    <t>AAR27925.1_ORF_C113_[Sulfolobus_spindle-shaped_virus_Ragged_Hills_complete_genome.]</t>
  </si>
  <si>
    <t>NP_963953.1_ORF_C113_[Sulfolobus_virus_Ragged_Hills]</t>
  </si>
  <si>
    <t>ACZ35776.1_hypothetical_protein_[Sulfolobus_spindle-shaped_virus_7_complete_genome.]</t>
  </si>
  <si>
    <t>YP_003331508.1_hypothetical_protein_SSSV7_gp25_[Sulfolobus_spindle-shaped_virus_7]</t>
  </si>
  <si>
    <t>YP_009219949.1_hypothetical_protein_[Sulfolobales_virus_YNP1]</t>
  </si>
  <si>
    <t>YP_009216743.1_hypothetical_protein_[Sulfolobales_Virus_YNP2]</t>
  </si>
  <si>
    <t>CAJ31533.1_conserved_hypothetical_protein_[Acidianus_filamentous_virus_3_partial_viral_genome]</t>
  </si>
  <si>
    <t>YP_001604385.1_conserved_hypothetical_protein_[Acidianus_filamentous_virus_3]</t>
  </si>
  <si>
    <t>CAJ31598.1_conserved_hypothetical_protein_[Acidianus_filamentous_virus_6_partial_viral_genome]</t>
  </si>
  <si>
    <t>YP_001604202.1_hypothetical_protein_AFV6_gp44_[Acidianus_filamentous_virus_6]</t>
  </si>
  <si>
    <t>ACB37274.1_viral_structural_protein_[Acidianus_filamentous_virus_9_complete_genome.]</t>
  </si>
  <si>
    <t>YP_001798558.1_viral_structural_protein_[Acidianus_filamentous_virus_9]</t>
  </si>
  <si>
    <t>CAJ31716.1_conserved_hypothetical_protein_[Acidianus_filamentous_virus_8_partial_viral_genome]</t>
  </si>
  <si>
    <t>YP_001604320.1_hypothetical_protein_AFV8_gp39_[Acidianus_filamentous_virus_8]</t>
  </si>
  <si>
    <t>AAG39974.1_unknown_[Methanothermobacter_wolfeii_prophage_psiM100_complete_genome;_flanked_by_Methanothermobacter_wolfeii_MTW1216_(mtw1216)_and_MTW1215_(mtw1215)_genes_complete_cds.]</t>
  </si>
  <si>
    <t>NP_071835.1_unknown_[Methanothermobacter_phage_psiM100]</t>
  </si>
  <si>
    <t>NP_046981.1_hypothetical_protein_psiM2p27_[Methanobacterium_phage_psiM2]</t>
  </si>
  <si>
    <t>AFV51230.1_hypothetical_protein_[Sulfolobales_Mexican_rudivirus_1_complete_genome.]</t>
  </si>
  <si>
    <t>YP_006990081.1_hypothetical_protein_[Sulfolobales_Mexican_rudivirus_1]</t>
  </si>
  <si>
    <t>YP_009211288.1_hypothetical_protein_[Acidianus_bottle-shaped_virus_2]</t>
  </si>
  <si>
    <t>ABP73407.1_hypothetical_protein_[Acidianus_bottle-shaped_virus_complete_genome.]</t>
  </si>
  <si>
    <t>YP_001210321.1_hypothetical_protein_ABV_gp17_[Acidianus_bottle-shaped_virus]</t>
  </si>
  <si>
    <t>YP_009197895.1_hypothetical_protein_[Acidianus_bottle-shaped_virus_3]</t>
  </si>
  <si>
    <t>CAL92444.1_hypothetical_protein_[Archaeal_BJ1_virus_complete_genome]</t>
  </si>
  <si>
    <t>YP_919049.1_hypothetical_protein_BJ1_gp22_[Archaeal_BJ1_virus]</t>
  </si>
  <si>
    <t>CDF81371.1_conserved_archaeal_protein_[Sulfolobus_monocaudavirus_SMV1_complete_genome]</t>
  </si>
  <si>
    <t>YP_009008111.1_conserved_archaeal_protein_[Sulfolobus_monocaudavirus_SMV1]</t>
  </si>
  <si>
    <t>YP_009362831.1_hypothetical_protein_[Sulfolobus_islandicus_rod-shaped_virus_10]</t>
  </si>
  <si>
    <t>YP_009362555.1_hypothetical_protein_[Sulfolobus_islandicus_rod-shaped_virus_9]</t>
  </si>
  <si>
    <t>YP_009362678.1_hypothetical_protein_[Sulfolobus_islandicus_rod-shaped_virus_8]</t>
  </si>
  <si>
    <t>YP_009226296.1_hypothetical_protein_[Sulfolobus_monocaudavirus_SMV3]</t>
  </si>
  <si>
    <t>YP_009230287.1_hypothetical_protein_ATSV_A66_[Acidianus_tailed_spindle_virus]</t>
  </si>
  <si>
    <t>YP_009218527.1_hypothetical_protein_[Sulfolobus_monocaudavirus_SMV4]</t>
  </si>
  <si>
    <t>YP_009362552.1_hypothetical_protein_[Sulfolobus_islandicus_rod-shaped_virus_7]</t>
  </si>
  <si>
    <t>YP_008059515.1_hypothetical_protein_HRTV4_26_[Halovirus_HRTV-4]</t>
  </si>
  <si>
    <t>AGC34378.1_hypothetical_protein_[Halovirus_HVTV-1_complete_genome.]</t>
  </si>
  <si>
    <t>YP_007378912.1_hypothetical_protein_HVTV1_6_[Halovirus_HVTV-1]</t>
  </si>
  <si>
    <t>YP_008059054.1_hypothetical_protein_HCTV5_12_[Halovirus_HCTV-5]</t>
  </si>
  <si>
    <t>YP_008059626.1_GTP_cyclohydrolase_I_[Halovirus_HCTV-1]</t>
  </si>
  <si>
    <t>GTP_cyclohydrolase_I:GTP_cyclohydrolase:hypothetical protein:GTP_cyclohydrolase_I: queuosine_biosynthesis_protein_FolE: putative_GTP_cyclohydrolase_I_protein: gp6: GTP_cyclohydrolase_1: putative_GTP_cyclohydrolase_I: GTP_cyclohydrolase_I_/_queuosine_biosynthesis_protein_FolE: GTP_cyclohydrolase_I_type_1: BcepGomrgp33: GTP_cyclohydrolase: putative_GTP_cyclohydrolase:hypothetical protein</t>
  </si>
  <si>
    <t>Halovirus_HCTV-1:Halovirus_HVTV-1:Hyperthermophilic_Archaeal_Virus_1:Cellulophaga_phage_phiSM: Escherichia_phage_Seurat: Rhizobium_phage_RHEph06: Vibrio_phage_nt-1: Mycobacterium_phage_Hedgerow_complete_genome.: Vibrio_phage_VH7D_complete_genome.: Bacillus_phage_BCD7_complete_genome.: Enterobacteria_phage_JenK1_complete_genome.: Vibriophage_phi-pp2_complete_genome.: Burkholderia_phage_BcepGomr_complete_genome.: Enterobacteria_phage_JenP1: Pseudomonas_phage_Lu11: Cellulophaga_phage_phiST: Vibrio_phage_VpKK5_complete_genome.: Cellulophaga_phage_phiST_complete_genome.: Pseudomonas_phage_PaMx25_complete_genome.: Enterobacteria_phage_JenP2_complete_genome.:NC_021858.1: NC_026440.1</t>
  </si>
  <si>
    <t>arVOG_549:baPOG_952:euVOG_6700</t>
  </si>
  <si>
    <t>0.67:0.05:0.31</t>
  </si>
  <si>
    <t>GTP_cyclohydrolase_I:GTP_cyclohydrolase:hypothetical protein:putative_GTP_cyclohydrolase:hypothetical protein</t>
  </si>
  <si>
    <t>Halovirus_HCTV-1:Halovirus_HVTV-1:Hyperthermophilic_Archaeal_Virus_1:Campylobacter_virus_CP21: Campylobacter_phage_CP220_complete_genome:NC_021858.1: NC_026440.1</t>
  </si>
  <si>
    <t>arVOG_549:baPOG_14966:euVOG_6700</t>
  </si>
  <si>
    <t>0.67:0.41:0.31</t>
  </si>
  <si>
    <t>AGC34439.1_GTP_cyclohydrolase_[Halovirus_HVTV-1_complete_genome.]</t>
  </si>
  <si>
    <t>YP_007378975.1_GTP_cyclohydrolase_[Halovirus_HVTV-1]</t>
  </si>
  <si>
    <t>YP_008059110.1_GTP_cyclohydrolase_I_[Halovirus_HCTV-5]</t>
  </si>
  <si>
    <t>ADJ54261.1_hypothetical_protein_[Hyperthermophilic_Archaeal_Virus_1_complete_genome.]</t>
  </si>
  <si>
    <t>YP_003773436.1_hypothetical_protein_HAV1_gp38_[Hyperthermophilic_Archaeal_Virus_1]</t>
  </si>
  <si>
    <t>YP_008060339.1_hypothetical_protein_HHTV2_30_[Halovirus_HHTV-2]</t>
  </si>
  <si>
    <t>AGC34511.1_hypothetical_protein_[Halovirus_HVTV-1_complete_genome.]</t>
  </si>
  <si>
    <t>YP_007379047.1_hypothetical_protein_HVTV1_142_[Halovirus_HVTV-1]</t>
  </si>
  <si>
    <t>YP_008059181.1_hypothetical_protein_HCTV5_140_[Halovirus_HCTV-5]</t>
  </si>
  <si>
    <t>YP_009216715.1_hypothetical_protein_[Sulfolobales_Virus_YNP2]</t>
  </si>
  <si>
    <t>YP_008059542.1_hypothetical_protein_HRTV4_53_[Halovirus_HRTV-4]</t>
  </si>
  <si>
    <t>CAL92441.1_hypothetical_protein_[Archaeal_BJ1_virus_complete_genome]</t>
  </si>
  <si>
    <t>YP_919046.1_hypothetical_protein_BJ1_gp19_[Archaeal_BJ1_virus]</t>
  </si>
  <si>
    <t>AIA83243.1_FmdB_family_transcriptional_regulator_[Podovirus_Lau218_strain_TahiMoana_complete_genome.]</t>
  </si>
  <si>
    <t>AGC34374.1_hypothetical_protein_[Halovirus_HVTV-1_complete_genome.]</t>
  </si>
  <si>
    <t>YP_007378908.1_hypothetical_protein_HVTV1_2_[Halovirus_HVTV-1]</t>
  </si>
  <si>
    <t>YP_009219908.1_hypothetical_protein_[Sulfolobales_virus_YNP1]</t>
  </si>
  <si>
    <t>YP_008058383.1_hypothetical_protein_HCTV2_21_[Halovirus_HCTV-2]</t>
  </si>
  <si>
    <t>YP_009230261.1_AAA+_ATPase_[Acidianus_tailed_spindle_virus]</t>
  </si>
  <si>
    <t>hypothetical protein:AAA-ATPase:_CDC48-type:putative_Cell_division_protein_FtsH:AAA+_ATPase: putative_AAA+_ATPase_and_BCS1_domain_protein:hypothetical protein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</si>
  <si>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Geobacillus_virus_E2: Caulobacter_phage_CcrColossus: Cronobacter_phage_CR5: Pelagibacter_phage_HTVC010P: Pseudomonas_phage_phiPsa374: Pectobacterium_phage_phiTE: Erwinia_phage_vB_EamM_EarlPhillipIV: Pseudomonas_phage_PaBG_complete_genome.: Ralstonia_phage_RSL2:NC_013288.1: NC_004586.1: NC_014766.1: NC_027867.1</t>
  </si>
  <si>
    <t>arVOG_67:baPOG_2763:euVOG_4137</t>
  </si>
  <si>
    <t>hypothetical protein:AAA-ATPase:_CDC48-type:putative_Cell_division_protein_FtsH:AAA+_ATPase: putative_AAA+_ATPase_and_BCS1_domain_protein:capsid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</si>
  <si>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Geobacillus_virus_E2: Caulobacter_phage_CcrColossus: Cronobacter_phage_CR5: Pelagibacter_phage_HTVC010P: Pseudomonas_phage_phiPsa374: Pectobacterium_phage_phiTE: Erwinia_phage_vB_EamM_EarlPhillipIV: Pseudomonas_phage_PaBG_complete_genome.: Ralstonia_phage_RSL2:NC_012783.2: NC_004065.1: NC_002512.2: NC_001664.3: NC_033620.1: NC_027016.1: NC_016448.1: NC_033176.1: NC_006273.2: NC_016447.1: NC_006150.1: NC_019559.1</t>
  </si>
  <si>
    <t>arVOG_67:baPOG_2763:euVOG_775</t>
  </si>
  <si>
    <t>hypothetical protein:AAA-ATPase:_CDC48-type:putative_Cell_division_protein_FtsH:AAA+_ATPase: putative_AAA+_ATPase_and_BCS1_domain_protein: putative membrane protein Emiliania huxleyi virus 86: Hypothetical protein PACV_375 Pacmanvirus A23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</si>
  <si>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Geobacillus_virus_E2: Caulobacter_phage_CcrColossus: Cronobacter_phage_CR5: Pelagibacter_phage_HTVC010P: Pseudomonas_phage_phiPsa374: Pectobacterium_phage_phiTE: Erwinia_phage_vB_EamM_EarlPhillipIV: Pseudomonas_phage_PaBG_complete_genome.: Ralstonia_phage_RSL2:NC_023423.1: NC_007346.1: YP_293982.1: NC_034383.1</t>
  </si>
  <si>
    <t>arVOG_67:baPOG_2763:euVOG_4262</t>
  </si>
  <si>
    <t>hypothetical protein:AAA-ATPase:_CDC48-type:putative_Cell_division_protein_FtsH:AAA+_ATPase: VHS1071_protein:hypothetical protein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</si>
  <si>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Vibrio_phage_SIO-2: Vibrio_phage_1_complete_genome.:NC_013288.1: NC_004586.1: NC_014766.1: NC_027867.1</t>
  </si>
  <si>
    <t>arVOG_67:baPOG_15417:euVOG_4137</t>
  </si>
  <si>
    <t>hypothetical protein:AAA-ATPase:_CDC48-type:putative_Cell_division_protein_FtsH:AAA+_ATPase: VHS1071_protein:capsid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</si>
  <si>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Vibrio_phage_SIO-2: Vibrio_phage_1_complete_genome.:NC_012783.2: NC_004065.1: NC_002512.2: NC_001664.3: NC_033620.1: NC_027016.1: NC_016448.1: NC_033176.1: NC_006273.2: NC_016447.1: NC_006150.1: NC_019559.1</t>
  </si>
  <si>
    <t>arVOG_67:baPOG_15417:euVOG_775</t>
  </si>
  <si>
    <t>hypothetical protein:AAA-ATPase:_CDC48-type:putative_Cell_division_protein_FtsH:AAA+_ATPase: VHS1071_protein: putative membrane protein Emiliania huxleyi virus 86: Hypothetical protein PACV_375 Pacmanvirus A23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</si>
  <si>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Vibrio_phage_SIO-2: Vibrio_phage_1_complete_genome.:NC_023423.1: NC_007346.1: YP_293982.1: NC_034383.1</t>
  </si>
  <si>
    <t>arVOG_67:baPOG_15417:euVOG_4262</t>
  </si>
  <si>
    <t>hypothetical protein:AAA-ATPase:_CDC48-type:putative_Cell_division_protein_FtsH:AAA+_ATPase: g214: gp262:hypothetical protein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</si>
  <si>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Campylobacter_phage_CP30A: Campylobacter_phage_CPX_complete_genome.: Cronobacter_phage_vB_CsaM_GAP32_complete_genome.: Pseudomonas_virus_phiKZ: Bacillus_phage_AvesoBmore: Yersinia_phage_phiR1-37: Aeromonas_virus_Aeh1: Mycobacterium_phage_Myrna_complete_genome.:NC_013288.1: NC_004586.1: NC_014766.1: NC_027867.1</t>
  </si>
  <si>
    <t>arVOG_67:baPOG_3424:euVOG_4137</t>
  </si>
  <si>
    <t>hypothetical protein:AAA-ATPase:_CDC48-type:putative_Cell_division_protein_FtsH:AAA+_ATPase: g214: gp262:capsid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</si>
  <si>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Campylobacter_phage_CP30A: Campylobacter_phage_CPX_complete_genome.: Cronobacter_phage_vB_CsaM_GAP32_complete_genome.: Pseudomonas_virus_phiKZ: Bacillus_phage_AvesoBmore: Yersinia_phage_phiR1-37: Aeromonas_virus_Aeh1: Mycobacterium_phage_Myrna_complete_genome.:NC_012783.2: NC_004065.1: NC_002512.2: NC_001664.3: NC_033620.1: NC_027016.1: NC_016448.1: NC_033176.1: NC_006273.2: NC_016447.1: NC_006150.1: NC_019559.1</t>
  </si>
  <si>
    <t>arVOG_67:baPOG_3424:euVOG_775</t>
  </si>
  <si>
    <t>hypothetical protein:AAA-ATPase:_CDC48-type:putative_Cell_division_protein_FtsH:AAA+_ATPase: g214: gp262: putative membrane protein Emiliania huxleyi virus 86: Hypothetical protein PACV_375 Pacmanvirus A23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</si>
  <si>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Campylobacter_phage_CP30A: Campylobacter_phage_CPX_complete_genome.: Cronobacter_phage_vB_CsaM_GAP32_complete_genome.: Pseudomonas_virus_phiKZ: Bacillus_phage_AvesoBmore: Yersinia_phage_phiR1-37: Aeromonas_virus_Aeh1: Mycobacterium_phage_Myrna_complete_genome.:NC_023423.1: NC_007346.1: YP_293982.1: NC_034383.1</t>
  </si>
  <si>
    <t>arVOG_67:baPOG_3424:euVOG_4262</t>
  </si>
  <si>
    <t>hypothetical protein:AAA-ATPase:_CDC48-type:putative_Cell_division_protein_FtsH:AAA+_ATPase:gp96: AAA_ATPase: AAA+_family_ATPase:hypothetical protein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</si>
  <si>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Mycobacterium_virus_Corndog: Escherichia_phage_HK639: Mycobacterium_phage_Catdawg: Phormidium_phage_MIS-PhV1A_complete_genome.: Phormidium_phage_MIS-PhV1B: Rhizobium_phage_vB_RleS_L338C_complete_genome.:NC_013288.1: NC_004586.1: NC_014766.1: NC_027867.1</t>
  </si>
  <si>
    <t>arVOG_67:baPOG_5546:euVOG_4137</t>
  </si>
  <si>
    <t>hypothetical protein:AAA-ATPase:_CDC48-type:putative_Cell_division_protein_FtsH:AAA+_ATPase:gp96: AAA_ATPase: AAA+_family_ATPase:capsid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</si>
  <si>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Mycobacterium_virus_Corndog: Escherichia_phage_HK639: Mycobacterium_phage_Catdawg: Phormidium_phage_MIS-PhV1A_complete_genome.: Phormidium_phage_MIS-PhV1B: Rhizobium_phage_vB_RleS_L338C_complete_genome.:NC_012783.2: NC_004065.1: NC_002512.2: NC_001664.3: NC_033620.1: NC_027016.1: NC_016448.1: NC_033176.1: NC_006273.2: NC_016447.1: NC_006150.1: NC_019559.1</t>
  </si>
  <si>
    <t>arVOG_67:baPOG_5546:euVOG_775</t>
  </si>
  <si>
    <t>hypothetical protein:AAA-ATPase:_CDC48-type:putative_Cell_division_protein_FtsH:AAA+_ATPase:gp96: AAA_ATPase: AAA+_family_ATPase: putative membrane protein Emiliania huxleyi virus 86: Hypothetical protein PACV_375 Pacmanvirus A23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</si>
  <si>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Mycobacterium_virus_Corndog: Escherichia_phage_HK639: Mycobacterium_phage_Catdawg: Phormidium_phage_MIS-PhV1A_complete_genome.: Phormidium_phage_MIS-PhV1B: Rhizobium_phage_vB_RleS_L338C_complete_genome.:NC_023423.1: NC_007346.1: YP_293982.1: NC_034383.1</t>
  </si>
  <si>
    <t>arVOG_67:baPOG_5546:euVOG_4262</t>
  </si>
  <si>
    <t>ADJ54267.1_AAA-ATPase_CDC48-type_[Hyperthermophilic_Archaeal_Virus_2_complete_genome.]</t>
  </si>
  <si>
    <t>YP_003773387.1_AAA-ATPase,_CDC48-type_[Hyperthermophilic_Archaeal_Virus_2]</t>
  </si>
  <si>
    <t>CCD22131.1_hypothetical_protein_[TPA:_Aeropyrum_pernix_spindle-shaped_virus_1_complete_genome]</t>
  </si>
  <si>
    <t>YP_009177773.1_hypothetical_protein_[Aeropyrum_pernix_spindle-shaped_virus_1]</t>
  </si>
  <si>
    <t>YP_009219915.1_putative_Cell_division_protein_FtsH_[Sulfolobales_virus_YNP1]</t>
  </si>
  <si>
    <t>YP_009216720.1_putative_Cell_division_protein_FtsH_[Sulfolobales_Virus_YNP2]</t>
  </si>
  <si>
    <t>CAI59871.1_hypothetical_protein_[Acidianus_two-tailed_virus_complete_viral_genome]</t>
  </si>
  <si>
    <t>YP_319884.1_hypothetical_protein_ATV_gp53_[Acidianus_two-tailed_virus]</t>
  </si>
  <si>
    <t>YP_008059546.1_hypothetical_protein_HRTV4_57_[Halovirus_HRTV-4]</t>
  </si>
  <si>
    <t>CDF81345.1_conserved_archaeal_viral_AAA-ATPase_[Sulfolobus_monocaudavirus_SMV1_complete_genome]</t>
  </si>
  <si>
    <t>YP_009008085.1_conserved_archaeal_viral_AAA-ATPase_[Sulfolobus_monocaudavirus_SMV1]</t>
  </si>
  <si>
    <t>AAG39949.1_unknown_[Methanothermobacter_wolfeii_prophage_psiM100_complete_genome;_flanked_by_Methanothermobacter_wolfeii_MTW1216_(mtw1216)_and_MTW1215_(mtw1215)_genes_complete_cds.]</t>
  </si>
  <si>
    <t>NP_046959.1_hypothetical_protein_psiM2p05_[Methanobacterium_phage_psiM2]</t>
  </si>
  <si>
    <t>NP_071810.1_unknown_[Methanothermobacter_phage_psiM100]</t>
  </si>
  <si>
    <t>AFU92027.1_putative_ATPase_[Sulfolobus_virus_STSV2_complete_genome.]</t>
  </si>
  <si>
    <t>YP_007348292.1_putative_ATPase_[Sulfolobus_virus_STSV2]</t>
  </si>
  <si>
    <t>YP_009226247.1_putative_cell_division_control_protein_[Sulfolobus_monocaudavirus_SMV3]</t>
  </si>
  <si>
    <t>YP_009218484.1_putative_cell_division_control_protein_[Sulfolobus_monocaudavirus_SMV4]</t>
  </si>
  <si>
    <t>YP_009230309.1_AAA+_ATPase_[Acidianus_tailed_spindle_virus]</t>
  </si>
  <si>
    <t>YP_008059446.1_hypothetical_protein_HGTV1_271_[Halovirus_HGTV-1]</t>
  </si>
  <si>
    <t>YP_008058684.1_hypothetical_protein_HRTV8_122_[Halovirus_HRTV-8]</t>
  </si>
  <si>
    <t>YP_008058558.1_hypothetical_protein_HRTV5_114_[Halovirus_HRTV-5]</t>
  </si>
  <si>
    <t>YP_008058522.1_hypothetical_protein_HRTV5_77_[Halovirus_HRTV-5]</t>
  </si>
  <si>
    <t>AAL54954.1_hypothetical_protein_[Halorubrum_phage_HF2_complete_genome.]</t>
  </si>
  <si>
    <t>AAO61331.1_hypothetical_protein_[Halovirus_HF1_complete_genome.]</t>
  </si>
  <si>
    <t>NP_542532.1_hypothetical_protein_HF2p038_[Halorubrum_phage_HF2]</t>
  </si>
  <si>
    <t>NP_861620.1_hypothetical_protein_HalHV1gp032_[Halovirus_HF1]</t>
  </si>
  <si>
    <t>YP_008058642.1_hypothetical_protein_HRTV8_79_[Halovirus_HRTV-8]</t>
  </si>
  <si>
    <t>CCD22130.1_hypothetical_protein_[TPA:_Aeropyrum_pernix_spindle-shaped_virus_1_complete_genome]</t>
  </si>
  <si>
    <t>YP_009177772.1_hypothetical_protein_[Aeropyrum_pernix_spindle-shaped_virus_1]</t>
  </si>
  <si>
    <t>AGC34397.1_hypothetical_protein_[Halovirus_HVTV-1_complete_genome.]</t>
  </si>
  <si>
    <t>YP_007378933.1_hypothetical_protein_HVTV1_27_[Halovirus_HVTV-1]</t>
  </si>
  <si>
    <t>YP_008059073.1_hypothetical_protein_HCTV5_31_[Halovirus_HCTV-5]</t>
  </si>
  <si>
    <t>CCD22116.1_hypothetical_protein_[TPA:_Aeropyrum_pernix_spindle-shaped_virus_1_complete_genome]</t>
  </si>
  <si>
    <t>YP_009177758.1_hypothetical_protein_[Aeropyrum_pernix_spindle-shaped_virus_1]</t>
  </si>
  <si>
    <t>YP_008059592.1_hypothetical_protein_DNAM5_30_[Halovirus_HCTV-1]</t>
  </si>
  <si>
    <t>YP_008058419.1_hypothetical_protein_HCTV2_57_[Halovirus_HCTV-2]</t>
  </si>
  <si>
    <t>YP_009230295.1_hypothetical_protein_ATSV_F123_[Acidianus_tailed_spindle_virus]</t>
  </si>
  <si>
    <t>CAA30213.1_ORF_F-92_[Sulfolobus_virus_1_complete_genome_(provirus)]</t>
  </si>
  <si>
    <t>NP_039780.1_ORF_F-92_[Sulfolobus_spindle-shaped_virus_1]</t>
  </si>
  <si>
    <t>YP_008058730.1_hypothetical_protein_HHTV1_40_[Halovirus_HHTV-1]</t>
  </si>
  <si>
    <t>AGC34371.1_hypothetical_protein_[Halovirus_HSTV-2_complete_genome.]</t>
  </si>
  <si>
    <t>YP_007379182.1_hypothetical_protein_HSTV2_104_[Halovirus_HSTV-2]</t>
  </si>
  <si>
    <t>YP_008060089.1_hypothetical_protein_HRTV7_106_[Halovirus_HRTV-7]</t>
  </si>
  <si>
    <t>CAA30215.1_ORF_E-178_[Sulfolobus_virus_1_complete_genome_(provirus)]</t>
  </si>
  <si>
    <t>NP_039782.1_ORF_E-178_[Sulfolobus_spindle-shaped_virus_1]</t>
  </si>
  <si>
    <t>AAR27904.1_ORF_A148_[Sulfolobus_spindle-shaped_virus_Ragged_Hills_complete_genome.]</t>
  </si>
  <si>
    <t>NP_963932.1_ORF_A148_[Sulfolobus_virus_Ragged_Hills]</t>
  </si>
  <si>
    <t>AEY69057.1_predicted_IclR_family_transcription_regulator_[Thermococcus_prieurii_virus_1_complete_genome.]</t>
  </si>
  <si>
    <t>AFA44820.1_IclR_family_transcription_regulator_[Thermococcus_prieurii_virus_1_complete_genome.]</t>
  </si>
  <si>
    <t>YP_005271230.1_unnamed_protein_product_[Thermococcus_prieurii_virus_1]</t>
  </si>
  <si>
    <t>ADJ54278.1_hypothetical_protein_[Hyperthermophilic_Archaeal_Virus_2_complete_genome.]</t>
  </si>
  <si>
    <t>YP_003773398.1_hypothetical_protein_HAV2_gp15_[Hyperthermophilic_Archaeal_Virus_2]</t>
  </si>
  <si>
    <t>YP_008059107.1_hypothetical_protein_HCTV5_66_[Halovirus_HCTV-5]</t>
  </si>
  <si>
    <t>AGC34434.1_SprT-like_protein_[Halovirus_HVTV-1_complete_genome.]</t>
  </si>
  <si>
    <t>YP_007378970.1_SprT-like_protein_[Halovirus_HVTV-1]</t>
  </si>
  <si>
    <t>YP_008059622.1_hypothetical_protein_DNAM5_61_[Halovirus_HCTV-1]</t>
  </si>
  <si>
    <t>CAI59907.1_hypothetical_protein_[Acidianus_two-tailed_virus_complete_viral_genome]</t>
  </si>
  <si>
    <t>YP_319889.1_hypothetical_protein_ATV_gp58_[Acidianus_two-tailed_virus]</t>
  </si>
  <si>
    <t>ADJ54246.1_hypothetical_protein_[Hyperthermophilic_Archaeal_Virus_1_complete_genome.]</t>
  </si>
  <si>
    <t>YP_003773421.1_hypothetical_protein_HAV1_gp23_[Hyperthermophilic_Archaeal_Virus_1]</t>
  </si>
  <si>
    <t>AGC65531.1_hypothetical_protein_[Halovirus_PH1_complete_genome.]</t>
  </si>
  <si>
    <t>YP_007761595.1_hypothetical_protein_HhPH1_gp06_[Haloarcula_hispanica_virus_PH1]</t>
  </si>
  <si>
    <t>AAY24933.1_ORF_7_[Haloarcula_phage_SH1_complete_genome.]</t>
  </si>
  <si>
    <t>YP_271864.1_ORF_7_[Haloarcula_hispanica_virus_SH1]</t>
  </si>
  <si>
    <t>CAJ31502.1_conserved_hypothetical_protein_[Acidianus_filamentous_virus_3_partial_viral_genome]</t>
  </si>
  <si>
    <t>YP_001604354.1_conserved_hypothetical_protein_[Acidianus_filamentous_virus_3]</t>
  </si>
  <si>
    <t>CAJ31686.1_conserved_hypothetical_protein_[Acidianus_filamentous_virus_8_partial_viral_genome]</t>
  </si>
  <si>
    <t>YP_001604290.1_hypothetical_protein_AFV8_gp09_[Acidianus_filamentous_virus_8]</t>
  </si>
  <si>
    <t>CAJ31626.1_conserved_hypothetical_protein_[Acidianus_filamentous_virus_7_partial_viral_genome]</t>
  </si>
  <si>
    <t>YP_001604231.1_hypothetical_protein_AFV7_gp07_[Acidianus_filamentous_virus_7]</t>
  </si>
  <si>
    <t>CAJ31566.1_conserved_hypothetical_protein_[Acidianus_filamentous_virus_6_partial_viral_genome]</t>
  </si>
  <si>
    <t>YP_001604170.1_hypothetical_protein_AFV6_gp12_[Acidianus_filamentous_virus_6]</t>
  </si>
  <si>
    <t>ACB37248.1_hypothetical_protein_[Acidianus_filamentous_virus_9_complete_genome.]</t>
  </si>
  <si>
    <t>YP_001798532.1_hypothetical_protein_AFV9_gp14_[Acidianus_filamentous_virus_9]</t>
  </si>
  <si>
    <t>AAL27722.1_hypothetical_protein_[Sulfolobus_islandicus_filamentous_virus_partial_genome.]</t>
  </si>
  <si>
    <t>NP_445676.1_hypothetical_protein_SIFV0011_[Sulfolobus_islandicus_filamentous_virus]</t>
  </si>
  <si>
    <t>AAU25963.1_hypothetical_protein_[Thermoproteus_tenax_spherical_virus_1_complete_genome.]</t>
  </si>
  <si>
    <t>YP_164354.1_hypothetical_protein_TTSV1_gp13_[Thermoproteus_tenax_spherical_virus_1]</t>
  </si>
  <si>
    <t>YP_008059365.1_hypothetical_protein_HGTV1_190_[Halovirus_HGTV-1]</t>
  </si>
  <si>
    <t>AAU25956.1_hypothetical_protein_[Thermoproteus_tenax_spherical_virus_1_complete_genome.]</t>
  </si>
  <si>
    <t>YP_164347.1_hypothetical_protein_TTSV1_gp06_[Thermoproteus_tenax_spherical_virus_1]</t>
  </si>
  <si>
    <t>CAG25627.1_hypothetical_protein_[Pyrobaculum_spherical_virus_complete_genome]</t>
  </si>
  <si>
    <t>YP_015529.1_hypothetical_protein_PyrSV_gp08_[Pyrobaculum_spherical_virus]</t>
  </si>
  <si>
    <t>YP_009219903.1_hypothetical_protein_[Sulfolobales_virus_YNP1]</t>
  </si>
  <si>
    <t>YP_009216710.1_hypothetical_protein_[Sulfolobales_Virus_YNP2]</t>
  </si>
  <si>
    <t>YP_008060081.1_hypothetical_protein_HRTV7_98_[Halovirus_HRTV-7]</t>
  </si>
  <si>
    <t>AGC34364.1_hypothetical_protein_[Halovirus_HSTV-2_complete_genome.]</t>
  </si>
  <si>
    <t>YP_007379175.1_hypothetical_protein_HSTV2_97_[Halovirus_HSTV-2]</t>
  </si>
  <si>
    <t>YP_008059099.1_hypothetical_protein_HCTV5_57_[Halovirus_HCTV-5]</t>
  </si>
  <si>
    <t>AGC34424.1_hypothetical_protein_[Halovirus_HVTV-1_complete_genome.]</t>
  </si>
  <si>
    <t>YP_007378960.1_hypothetical_protein_HVTV1_54_[Halovirus_HVTV-1]</t>
  </si>
  <si>
    <t>AIA83235.1_putative_phage_protein_[Podovirus_Lau218_strain_TahiMoana_complete_genome.]</t>
  </si>
  <si>
    <t>YP_008059616.1_hypothetical_protein_DNAM5_54_[Halovirus_HCTV-1]</t>
  </si>
  <si>
    <t>AIA83227.1_DNA-directed_DNA_polymerase_[Podovirus_Lau218_strain_TahiMoana_complete_genome.]</t>
  </si>
  <si>
    <t>AAM88727.1_unknown_[Virus_PhiCh1_complete_genome.]</t>
  </si>
  <si>
    <t>NP_665971.1_hypothetical_protein_PhiCh1p54_[Natrialba_phage_PhiCh1]</t>
  </si>
  <si>
    <t>AAM88706.1_unknown_[Virus_PhiCh1_complete_genome.]</t>
  </si>
  <si>
    <t>NP_665950.1_hypothetical_protein_PhiCh1p33_[Natrialba_phage_PhiCh1]</t>
  </si>
  <si>
    <t>YP_008059236.1_hypothetical_protein_HGTV1_28_[Halovirus_HGTV-1]</t>
  </si>
  <si>
    <t>ABP73439.1_hypothetical_protein_[Acidianus_bottle-shaped_virus_complete_genome.]</t>
  </si>
  <si>
    <t>YP_001210353.1_hypothetical_protein_ABV_gp49_[Acidianus_bottle-shaped_virus]</t>
  </si>
  <si>
    <t>YP_009197945.1_hypothetical_protein_[Acidianus_bottle-shaped_virus_3]</t>
  </si>
  <si>
    <t>YP_009211317.1_hypothetical_protein_[Acidianus_bottle-shaped_virus_2]</t>
  </si>
  <si>
    <t>YP_008058401.1_tail_tube_[Halovirus_HCTV-2]</t>
  </si>
  <si>
    <t>AGC34497.1_hypothetical_protein_[Halovirus_HVTV-1_complete_genome.]</t>
  </si>
  <si>
    <t>YP_007379033.1_hypothetical_protein_HVTV1_128_[Halovirus_HVTV-1]</t>
  </si>
  <si>
    <t>YP_008059168.1_tail_tube_[Halovirus_HCTV-5]</t>
  </si>
  <si>
    <t>YP_008060355.1_tail_tube_[Halovirus_HHTV-2]</t>
  </si>
  <si>
    <t>YP_009219944.1_hypothetical_protein_[Sulfolobales_virus_YNP1]</t>
  </si>
  <si>
    <t>YP_009216747.1_hypothetical_protein_[Sulfolobales_Virus_YNP2]</t>
  </si>
  <si>
    <t>AAM88739.1_unknown_[Virus_PhiCh1_complete_genome.]</t>
  </si>
  <si>
    <t>NP_665983.1_hypothetical_protein_PhiCh1p66_[Natrialba_phage_PhiCh1]</t>
  </si>
  <si>
    <t>CDF81331.1_conserved_archaeal_viral_membrane_protein_[Sulfolobus_monocaudavirus_SMV1_complete_genome]</t>
  </si>
  <si>
    <t>YP_009008071.1_conserved_archaeal_viral_membrane_protein_[Sulfolobus_monocaudavirus_SMV1]</t>
  </si>
  <si>
    <t>YP_009226227.1_hypothetical_protein_[Sulfolobus_monocaudavirus_SMV3]</t>
  </si>
  <si>
    <t>YP_009218467.1_hypothetical_protein_[Sulfolobus_monocaudavirus_SMV4]</t>
  </si>
  <si>
    <t>YP_009219217.1_hypothetical_protein_[Sulfolobus_monocaudavirus_SMV2]</t>
  </si>
  <si>
    <t>YP_009219218.1_hypothetical_protein_[Sulfolobus_monocaudavirus_SMV2]</t>
  </si>
  <si>
    <t>AGG36549.1_hypothetical_protein_[Sulfolobales_Mexican_fusellovirus_1_complete_genome.]</t>
  </si>
  <si>
    <t>YP_007678004.1_hypothetical_protein_SMF1_0002_[Sulfolobales_Mexican_fusellovirus_1]</t>
  </si>
  <si>
    <t>CAI59905.1_hypothetical_protein_[Acidianus_two-tailed_virus_complete_viral_genome]</t>
  </si>
  <si>
    <t>YP_319887.1_hypothetical_protein_ATV_gp56_[Acidianus_two-tailed_virus]</t>
  </si>
  <si>
    <t>CCG27835.1_hypothetical_protein_[Aeropyrum_coil-shaped_virus_complete_genome]</t>
  </si>
  <si>
    <t>CCD22153.1_hypothetical_protein_[TPA:_Aeropyrum_pernix_ovoid_virus_1_complete_genome]</t>
  </si>
  <si>
    <t>YP_009177663.1_hypothetical_protein_[Aeropyrum_pernix_ovoid_virus_1]</t>
  </si>
  <si>
    <t>AAL27760.1_hypothetical_protein_[Sulfolobus_islandicus_filamentous_virus_partial_genome.]</t>
  </si>
  <si>
    <t>NP_445714.1_hypothetical_protein_SIFV0051_[Sulfolobus_islandicus_filamentous_virus]</t>
  </si>
  <si>
    <t>AAQ13769.1_hypothetical_protein_[His2_virus_complete_genome.]</t>
  </si>
  <si>
    <t>YP_529638.1_hypothetical_protein_His2V_gp08_[His2_virus]</t>
  </si>
  <si>
    <t>YP_009216728.1_hypothetical_protein_[Sulfolobales_Virus_YNP2]</t>
  </si>
  <si>
    <t>YP_009219926.1_hypothetical_protein_[Sulfolobales_virus_YNP1]</t>
  </si>
  <si>
    <t>CAG25647.1_hypothetical_protein_[Pyrobaculum_spherical_virus_complete_genome]</t>
  </si>
  <si>
    <t>YP_015549.1_hypothetical_protein_PyrSV_gp28_[Pyrobaculum_spherical_virus]</t>
  </si>
  <si>
    <t>AAU25962.1_hypothetical_protein_[Thermoproteus_tenax_spherical_virus_1_complete_genome.]</t>
  </si>
  <si>
    <t>YP_164353.1_hypothetical_protein_TTSV1_gp12_[Thermoproteus_tenax_spherical_virus_1]</t>
  </si>
  <si>
    <t>AAU25968.1_hypothetical_protein_[Thermoproteus_tenax_spherical_virus_1_complete_genome.]</t>
  </si>
  <si>
    <t>YP_164359.1_hypothetical_protein_TTSV1_gp18_[Thermoproteus_tenax_spherical_virus_1]</t>
  </si>
  <si>
    <t>YP_008059052.1_hypothetical_protein_HCTV5_10_[Halovirus_HCTV-5]</t>
  </si>
  <si>
    <t>AGC34376.1_hypothetical_protein_[Halovirus_HVTV-1_complete_genome.]</t>
  </si>
  <si>
    <t>YP_007378910.1_hypothetical_protein_HVTV1_4_[Halovirus_HVTV-1]</t>
  </si>
  <si>
    <t>YP_008059577.1_hypothetical_protein_DNAM5_15_[Halovirus_HCTV-1]</t>
  </si>
  <si>
    <t>AAL54928.1_hypothetical_protein_[Halorubrum_phage_HF2_complete_genome.]</t>
  </si>
  <si>
    <t>AAO61305.1_hypothetical_protein_[Halovirus_HF1_complete_genome.]</t>
  </si>
  <si>
    <t>NP_542501.1_hypothetical_protein_HF2p007_[Halorubrum_phage_HF2]</t>
  </si>
  <si>
    <t>NP_861594.1_hypothetical_protein_HalHV1gp006_[Halovirus_HF1]</t>
  </si>
  <si>
    <t>YP_008058560.1_hypothetical_protein_HRTV5_116_[Halovirus_HRTV-5]</t>
  </si>
  <si>
    <t>YP_008058686.1_hypothetical_protein_HRTV8_124_[Halovirus_HRTV-8]</t>
  </si>
  <si>
    <t>AAL55024.1_hypothetical_protein_[Halorubrum_phage_HF2_complete_genome.]</t>
  </si>
  <si>
    <t>AAO61395.1_hypothetical_protein_[Halovirus_HF1_complete_genome.]</t>
  </si>
  <si>
    <t>NP_542604.1_hypothetical_protein_HF2p110_[Halorubrum_phage_HF2]</t>
  </si>
  <si>
    <t>NP_861685.1_hypothetical_protein_HalHV1gp097_[Halovirus_HF1]</t>
  </si>
  <si>
    <t>YP_008058571.1_hypothetical_protein_HRTV8_5_[Halovirus_HRTV-8]</t>
  </si>
  <si>
    <t>YP_008058453.1_hypothetical_protein_HRTV5_5_[Halovirus_HRTV-5]</t>
  </si>
  <si>
    <t>YP_009362812.1_hypothetical_protein_[Sulfolobus_islandicus_rod-shaped_virus_10]</t>
  </si>
  <si>
    <t>YP_009362589.1_hypothetical_protein_[Sulfolobus_islandicus_rod-shaped_virus_9]</t>
  </si>
  <si>
    <t>YP_009362712.1_hypothetical_protein_[Sulfolobus_islandicus_rod-shaped_virus_8]</t>
  </si>
  <si>
    <t>CAC93981.1_hypothetical_protein_[Sulfolobus_virus_SIRV-1_complete_viral_genome]</t>
  </si>
  <si>
    <t>CAG38845.1_hypothetical_protein_[Sulfolobus_islandicus_rudivirus_1_variant_XX_complete_genome]</t>
  </si>
  <si>
    <t>NP_666614.1_hypothetical_protein_SIRV1gp26_[Sulfolobus_islandicus_rod-shaped_virus_1]</t>
  </si>
  <si>
    <t>YP_009362644.1_hypothetical_protein_[Sulfolobus_islandicus_rod-shaped_virus_5]</t>
  </si>
  <si>
    <t>YP_009362895.1_hypothetical_protein_[Sulfolobus_islandicus_rod-shaped_virus_6]</t>
  </si>
  <si>
    <t>YP_009362949.1_hypothetical_protein_[Sulfolobus_islandicus_rod-shaped_virus_4]</t>
  </si>
  <si>
    <t>YP_009362532.1_hypothetical_protein_[Sulfolobus_islandicus_rod-shaped_virus_7]</t>
  </si>
  <si>
    <t>YP_009362762.1_hypothetical_protein_[Sulfolobus_islandicus_rod-shaped_virus_11]</t>
  </si>
  <si>
    <t>CAC87309.1_hypothetical_protein_[Sulfolobus_virus_SIRV-2_genomic_DNA]</t>
  </si>
  <si>
    <t>NP_666568.1_hypothetical_protein_SIRV2gp34_[Sulfolobus_islandicus_rod-shaped_virus_2]</t>
  </si>
  <si>
    <t>YP_009272978.1_hypothetical_protein_[Sulfolobus_islandicus_rudivirus_3]</t>
  </si>
  <si>
    <t>YP_009230231.1_hypothetical_protein_[Acidianus_rod-shaped_virus_2]</t>
  </si>
  <si>
    <t>YP_009094248.1_hypothetical_protein_[Stygiolobus_rod-shaped_virus]</t>
  </si>
  <si>
    <t>YP_009218494.1_hypothetical_protein_[Sulfolobus_monocaudavirus_SMV4]</t>
  </si>
  <si>
    <t>CDF81355.1_conserved_archaeal_viral_protein_[Sulfolobus_monocaudavirus_SMV1_complete_genome]</t>
  </si>
  <si>
    <t>YP_009008095.1_conserved_archaeal_viral_protein_[Sulfolobus_monocaudavirus_SMV1]</t>
  </si>
  <si>
    <t>ADP89808.1_structural_protein_VP2_[Microvirus_CA82_complete_genome.]</t>
  </si>
  <si>
    <t>CAI59861.1_hypothetical_protein_[Acidianus_two-tailed_virus_complete_viral_genome]</t>
  </si>
  <si>
    <t>YP_319866.1_hypothetical_protein_ATV_gp35_[Acidianus_two-tailed_virus]</t>
  </si>
  <si>
    <t>YP_009226261.1_hypothetical_protein_[Sulfolobus_monocaudavirus_SMV3]</t>
  </si>
  <si>
    <t>YP_009219243.1_hypothetical_protein_[Sulfolobus_monocaudavirus_SMV2]</t>
  </si>
  <si>
    <t>ADJ54260.1_hypothetical_protein_[Hyperthermophilic_Archaeal_Virus_1_complete_genome.]</t>
  </si>
  <si>
    <t>YP_003773435.1_hypothetical_protein_HAV1_gp37_[Hyperthermophilic_Archaeal_Virus_1]</t>
  </si>
  <si>
    <t>YP_008059253.1_hypothetical_protein_HGTV1_45_[Halovirus_HGTV-1]</t>
  </si>
  <si>
    <t>CAD98942.1_hypothetical_protein_[Acidianus_filamentus_virus_1_complete_genome]</t>
  </si>
  <si>
    <t>YP_003738.1_hypothetical_protein_AFV1_ORF115_[Acidianus_filamentous_virus_1]</t>
  </si>
  <si>
    <t>CDF81362.1_hypothetical_protein_[Sulfolobus_monocaudavirus_SMV1_complete_genome]</t>
  </si>
  <si>
    <t>YP_009008102.1_hypothetical_protein_[Sulfolobus_monocaudavirus_SMV1]</t>
  </si>
  <si>
    <t>AGC34391.1_ribonucleotide_reductase_alpha_subunit_[Halovirus_HVTV-1_complete_genome.]</t>
  </si>
  <si>
    <t>ribonucleotide_reductase_alpha_subunit:hypothetical protein:ribonucleotide_reductase:ribonucleotide_reductase: gp53: ribonucleotide_reductase_of_class_II: ribonucleoside-triphosphate_reductase: putative_ribonucleotide_reductase: RP_ribonucleotide_reductase: putative_ribonucleoside-thiphosphate_reductase: class_II_ribonucleotide_reductase: gp50: gp49: riboncleoside-triphosphate_reductase: gp51: rnr_gene_product: adenosylcobalamin-dependent_ribonucleoside-triphosphate_reductase: ribonucleoside-thiphosphate_reductase: gp44: gp52: gp46: gp42: NTP_reductase:protein E6B Elephant endotheliotropic herpesvirus 4: E1 protein Human papillomavirus 178: putative glycoprotein Wenling crustacean virus 15: Ribonucleotide reductase large subunit Eptesipox virus: replication protein E1 Human papillomavirus type 121: glycoprotein Changping Tick Virus 2: MC055R Molluscum contagiosum virus subtype 1: E1 protein Alphapapillomavirus 7: ribonucleotide reductase subunit 1 Equid gammaherpesvirus 2: putative glycoprotein Sanxia atyid shrimp virus 4: 150KDa protein Broad bean necrosis virus: ribonucleoside-diphosphate reductase large chain precursor Invertebrate iridescent virus 30: early protein E1 Alphapapillomavirus 4: E1 Thetapapillomavirus 1: ribonucleotide reductase subunit 1 Chimpanzee herpesvirus strain 105640: putative ribonucleoside diphosphate reductase alpha subunit Caulobacter virus Swift: putative glycoprotein Wenling crustacean virus 14: E1 Canine papillomavirus 14: ribonucleotide reductase subunit 1 Saimiriine alphaherpesvirus 1: E1 protein Bos taurus papillomavirus 20: ribonucleotide-diphosphate reductase large chain Pandoravirus inopinatum: E1 Bovine papillomavirus: alpha protein Barley stripe mosaic virus: E1 Felis catus papillomavirus type 5: RR1 Spodoptera litura nucleopolyhedrovirus II: E1 Human papillomavirus 167: ribonucleoside diphosphate reductase Micromonas pusilla virus 12T: ribonucleotide reductase subunit 1 Testudinid herpesvirus 3: E1 Capra hircus papillomavirus 1: G Lonestar tick chuvirus 1: E1 protein Human papillomavirus type 101: E1 Colobus guereza papillomavirus type 2: E1 Rangifer tarandus papillomavirus 2: E1 Equus ferus caballus papillomavirus type 4: E1 protein Felis domesticus papillomavirus type 1: E1 Equus caballus papillomavirus 8: E1 protein Human papillomavirus type 49: EsV-1-180 Ectocarpus siliculosus virus 1: replicase Chinese wheat mosaic virus: E1 protein Bos taurus papillomavirus 19: replication protein Human papillomavirus type 137: replicase Oat golden stripe virus: ribonucleotide-reductase large subunit Alcelaphine gammaherpesvirus 1: ribonucleotide reductase small subunit homolog Lymantria dispar multiple nucleopolyhedrovirus: E1 Human papillomavirus type 128: E1 Sparus aurata papillomavirus 1: E1 protein Bos taurus papillomavirus 18: E1 Tursiops truncatus papillomavirus 1: replication protein Human papillomavirus type 140: E1 protein Sus scrofa papillomavirus 2: ribonucleotide reductase large subunit Murmansk poxvirus: ribonucleotide reductase large subunit Gryllus bimaculatus nudivirus: E1 protein Iotapapillomavirus 1: ribonucleotide reductase alpha subunit Short-finned eel ranavirus: putative glycoprotein Wenling crustacean virus 13: putative glycoprotein Imjin River virus 1: unnamed protein product Cyprinid herpesvirus 3: intein Cafeteria roenbergensis virus BV-PW1: U28 RR1 Human betaherpesvirus 6A: rr1 Agrotis segetum nucleopolyhedrovirus B: ribonucleotide reductase A subunit Elephant endotheliotropic herpesvirus 4: E1 Human papillomavirus type 131: ribonucleotide reductase subunit 1 Gallid alphaherpesvirus 2: E1 Human papillomavirus type 6b: replication protein Human papillomavirus type 5: E1 Bettongia penicillata papillomavirus 1: E1 protein Phocoena phocoena papillomavirus 4: E1 Equus ferus caballus papillomavirus type 5: E1 Francolinus leucoscepus papillomavirus 1: E1 Rousettus aegyptiacus papillomavirus 1: ribonucleotide reductase subunit 1 Meleagrid alphaherpesvirus 1: conserved ribonucleoside-diphosphate reductase large chain Tokyovirus A1: replication protein Canine papillomavirus 4: ribonucleotide reductase subunit 1 Human alphaherpesvirus 1: replication protein E1 Mupapillomavirus 1: ribonucleotide reductase subunit 1 Cercopithecine alphaherpesvirus 2: E1 Capreolus capreolus papillomavirus 1: E1 Mastomys coucha papillomavirus 2: E1 protein Deltapapillomavirus 4: putative ribonucleoside diphosphate reductase alpha subunit Caulobacter phage CcrColossus: 085L Invertebrate iridescent virus 6: E1 protein Bos taurus papillomavirus 16: ribonucleotide reductase subunit 1 Common bottlenose dolphin gammaherpesvirus 1 strain Sarasota: orf47 gene product Helicoverpa zea nudivirus 2: MMP Plodia interpunctella granulovirus: ribonucleotide-diphosphate reductase subunit alpha Armadillidium vulgare iridescent virus: ribonucleoside-diphosphate reductase large subunit Phaeocystis globosa virus: replication protein E1 Human papillomavirus type 60: putative ribonucleotide reductase large subunit Cafeteria roenbergensis virus BV-PW1: ribonucleotide reductase large subunit Peridroma alphabaculovirus: glycoprotein Wuhan Tick Virus 2: unnamed protein product Equus caballus papillomavirus 3: putative ribonucleotide reductase large subunit Yellowstone lake phycodnavirus 3: Ribonucleotide reductase large subunit Chrysochromulina ericina virus: ribonucleotide reductase of class Ia (aerobic) alpha subunit Anopheles minimus irodovirus: ribonucleotide reductase large subunit Yokapox virus: RR1 Agrotis segetum nucleopolyhedrovirus A: ribonucleotide reductase subunit 1 Fruit bat alphaherpesvirus 1: E1 Felis catus papillomavirus 3: glycoprotein Xincheng Mosquito Virus: putative ribonucleotide reductase large subunit Yellowstone lake phycodnavirus 1: E1 Human papillomavirus type 96: E1 Human papillomavirus type 92: E1 Human papillomavirus type 127: Ribonucleotide reductase large subunit protein Raccoonpox virus: putative glycoprotein Hubei chuvirus-like virus 3: ribonucleotide reductase small subunit 1 Orgyia leucostigma nucleopolyhedrovirus: E1 Human papillomavirus type 132: Replication protein E1 fragment Human papillomavirus type 53: VP-1054 Urbanus proteus nucleopolyhedrovirus: E1 Eidolon helvum papillomavirus 3: E1 Canine papillomavirus 16: ribonucleoside-diphosphate reductase large subunit Megavirus chiliensis: putative ribonucleotide reductase large subunit Feldmannia species virus: replicase (contains methyltransferase and helicase domains) Beet soil-borne virus: ribonucleotide reductase subunit 1 Equid alphaherpesvirus 4: E1 protein Bos taurus papillomavirus 17: replicase Soil-borne cereal mosaic virus: putative E1 Equine papillomavirus 2: putative replication protein E1 Etapapillomavirus 1: replication protein E1 Ovine papillomavirus - 1: ribonucleotide reductase large subunit Ectropis obliqua nucleopolyhedrovirus: E1 Canis familiaris papillomavirus 8: ribonucleoside-diphosphate reductase large chain Human herpesvirus 4: helicase Sorghum chlorotic spot virus: ribonucleotide reductase subunit 1 Cyprinid herpesvirus 1: putative E1 protein Equus ferus caballus papillomavirus type 7: ACH96181.1 rr1-like protein Kallithea virus: ribonucleotide reductase alpha subunit Lymphocystis disease virus Sa: E1 protein Human papillomavirus type 109: ribonucleotide reductase subunit 1 Bovine alphaherpesvirus 5: putative methyltransferase/helicase Gentian ovary ringspot virus: polymerase Potato mop-top virus: E1 protein Phocoena phocoena papillomavirus 1: glycoprotein Tacheng Tick Virus 4: Rr1 Euproctis pseudoconspersa nucleopolyhedrovirus: replication protein E1 Human papillomavirus type 48: E1 Tursiops truncatus papillomavirus 2: E1 Sus scrofa papillomavirus 1: E1 Equus caballus papillomavirus 1: E1 Human papillomavirus KC5: E1 protein Human papillomavirus 116: polymerase Colombian potato soil-borne virus: E1 Kappapapillomavirus 2: E1 protein Ferret papillomavirus: E1 gene product Papio hamadryas papillomavirus type 1: E1 protein Crocuta crocuta papillomavirus 1: ribonucleotide reductase subunit 1 Myotis gammaherpesvirus 8: agip163 Agrotis ipsilon multiple nucleopolyhedrovirus: putative E1 protein Canis familiaris papillomavirus 13: E1 protein Human papillomavirus type 88: early protein E1 Human papillomavirus type 108: E1 Morelia spilota papillomavirus 1: ribonucleotide reductase 1 Spodoptera frugiperda multiple nucleopolyhedrovirus: E1 protein Human papillomavirus type 112: ribonucleotide-diphosphate reductase subunit alpha Invertebrate iridovirus 25: ribonucleoside triphosphate reductase alpha chain Vibrio phage ICP1: early protein Human papillomavirus type 9: E1 Erethizon dorsatum papillomavirus 1: E1 Castor canadensis papillomavirus 1: large ribonucleotide reductase Macacine gammaherpesvirus 5: E1 Epsilonpapillomavirus 1: ribonucleoside diphosphate reductase large subunit rr1 Musca domestica salivary gland hypertrophy virus: putative glycoprotein Hubei chuvirus-like virus 1: rr1 Mamestra brassicae multiple nucleopolyhedrovirus: putative glycoprotein Beihai rhabdo-like virus 2: ribonucleotide reductase subunit 1 Elephantid betaherpesvirus 1: ribonucleotide-reductase large subunit Bovine gammaherpesvirus 6: putative glycoprotein Beihai barnacle virus 9: E1 Trichechus manatus papillomavirus 4: envelope protein Human papillomavirus type 10: E1 Pygoscelis adeliae papillomavirus 1: ribonucleotide reductase subunit 1 Human alphaherpesvirus 2: E1 Enhydra lutris papillomavirus 1: E1 Eidolon helvum papillomavirus 2: ribonucleotide reductase subunit 1 Columbid alphaherpesvirus 1: E1 Micromys minutus papillomavirus 1: ribonucleotide reductase subunit 1 Gallid alphaherpesvirus 3: RR1 Plodia interpunctella granulovirus: E1 protein Mesocricetus auratus papillomavirus 1: ribonucleotide reductase subunit 1 Psittacid alphaherpesvirus 1: E1 protein Bos taurus papillomavirus 12: ribonucleotide reductase subunit 1 Ateline alphaherpesvirus 1: ribonucleotide reductase subunit 1 Macropodid alphaherpesvirus 1: ribonucleoside-diphosphate reductase alpha subunit Singapore grouper iridovirus: ribonucleotide reductase (rr1) Trichoplusia ni single nucleopolyhedrovirus: ribonucleotide reductase subunit 1 Epinotia aporema granulovirus: replication protein Deltapapillomavirus 2: putative ribonucleotide reductase large subunit Yellowstone lake phycodnavirus 2: E1 protein Bos taurus papillomavirus 7: replication protein Beet virus Q: large subunit of ribonucleotide reductase Ateline gammaherpesvirus 3: E1 Apodemus sylvaticus papillomavirus 1: 150 kDa protein Soil-borne wheat mosaic virus: E1 Cervus papillomavirus 2: putative glycoprotein Suffolk virus: early protein E1 Saimiri sciureus papillomavirus 1: ribonucleotide reductase large subunit Orgyia pseudotsugata multiple nucleopolyhedrovirus: ribonucleotide reductase 1 Phthorimaea operculella granulovirus: E1 Human papillomavirus type 154: ribonucleoside-diphosphate reductase large chain Brazilian marseillevirus: E1 Human papillomavirus type 163: ribonucleotide reductase subunit 1 Leporid alphaherpesvirus 4: ribonucleotide reductase subunit 1 Spheniscid herpesvirus 2: helicase Erinaceus europaeus papillomavirus 1: ribonucleoside-diphosphate reductase large subunit Pithovirus sibericum: putative glycoprotein Hubei rhabdo-like virus 7: E1 Macaca fascicularis papillomavirus 2: Ribonucleotide-diphosphate reductase large chain Pandoravirus dulcis: E1 protein Rupicapra rupicapra papillomavirus 1: E1 protein Bos taurus papillomavirus 13: putative E1 Equus asinus papillomavirus 1: ribonucleotide reductase subunit 1 Gallid alphaherpesvirus 1: conserved ribonucleoside-diphosphate reductase large chain Melbournevirus: E1 Ailuropoda melanoleuca papillomavirus 1: replication protein E1 Human papillomavirus type 50: ribonucleotide reductase subunit 1 Elephant endotheliotropic herpesvirus 5: putative glycoprotein Hubei diptera virus 11: ribonucleotide reductase large subunit Volepox virus: helicase Planaria asexual strain-specific virus-like element type 1: ribonucleotide reductase subunit 1 Human alphaherpesvirus 3: E1 Rattus norvegicus papillomavirus 3: E1 Mus musculus papillomavirus type 1: replication protein Human papillomavirus type 135: replication protein E1 Alphapapillomavirus 3: E1 Human papillomavirus: orf61 Alcelaphine gammaherpesvirus 2: glycoprotein Bole Tick Virus 3: Ribonucleotide reductase 1 Perigonia lusca single nucleopolyhedrovirus: unnamed protein product Canine papillomavirus 10: ribonucleotide reductase large Murid gammaherpesvirus 4: E1 Human papillomavirus type 201: ribonucleotide reductase subunit 1 Macacine alphaherpesvirus 1: E1 Canis familiaris papillomavirus 2: replication protein Human papillomavirus type 136: Hypothetical protein BQ3484_237 partial Cedratvirus A11: rr1 Oryctes rhinoceros nudivirus: E1 Camelus dromedarius papillomavirus type 1: putative E1 protein Felis catus papillomavirus 4: E1 protein Alphapapillomavirus 12: putative glycoprotein Beihai barnacle virus 8: putative glycoprotein Hubei odonate virus 11: ribonucleotide reductase large subunit White spot syndrome virus: E1 protein Bos taurus papillomavirus 21: E45 Murid betaherpesvirus 8: Ribonucleotide reductase large subunit Lymphocystis disease virus 1: E1 protein Phocoena phocoena papillomavirus 2: early protein E1 Human papillomavirus type 156: methyltransferase Indian peanut clump virus: putative ribonucleoside di phosphate reductase alpha subunit Aureococcus anophagefferens virus: replication protein Human papillomavirus type 144: glycoprotein Culex mononega-like virus 2: putative ribonucleoside-diphosphate reductase protein Emiliania huxleyi virus 86: E1 Ailuropoda melanoleuca papillomavirus 2: ribonucleoside-diphosphate reductase large chain Lausannevirus: E1 Fulmarus glacialis papillomavirus 1: rr1 Hemileuca sp. nucleopolyhedrovirus: ribonucleotide reductase large subunit Cricetid gammaherpesvirus 2: UL39 Anatid alphaherpesvirus 1: ribonucleotide reductase subunit 1 Equid gammaherpesvirus 5: E1 protein Human papillomavirus type 179: ribonucleotide reductase subunit 1 Suid alphaherpesvirus 1: ribonucleotide reductase subunit 1 Bovine alphaherpesvirus 1: 016L Invertebrate iridescent virus 6: putative E1 early protein Equine papillomavirus type 6: E1 Caretta caretta papillomavirus 1: ribonucleotide reductase alpha subunit Lymphocystis disease virus - isolate China: ribonucleotide reductase subunit 1 Papiine alphaherpesvirus 2: RR1 Spodoptera litura nucleopolyhedrovirus: ribonucleoside-diphosphate reductase large chain Noumeavirus: 128L Invertebrate iridescent virus 6: ribonucleotide reductase large subunit Saimiriine gammaherpesvirus 2: E1 Canine papillomavirus 3: large subunit of ribonucleotide reductase-like protein Suid betaherpesvirus 2: rr1 Cnaphalocrocis medinalis granulovirus: E1 gene product Trichechus manatus latirostris papillomavirus 2</t>
  </si>
  <si>
    <t>Halovirus_HVTV-1_complete_genome.:Halorubrum_phage_HF2:Halovirus_HCTV-1:Halovirus_HRTV-7:Halovirus_HRTV-8:Halovirus_HRTV-5:Halovirus_HCTV-5:Acidianus_rod-shaped_virus_1_complete_viral_genome:Halovirus_HGTV-1:Mycobacterium_phage_40AC: Proteus_phage_pPM_01_complete_genome.: Mycobacterium_phage_Sheen_complete_genome.: Mycobacterium_phage_Wile: Mycobacterium_phage_BTCU-1: Mycobacterium_phage_Nyxis: Mycobacterium_phage_CloudWang3: Mycobacteriophage_RedRock_complete_genome.: Mycobacterium_phage_Taurus_complete_genome.: Bacillus_virus_1: Pseudomonas_phage_NP1: Sinorhizobium_phage_phiM12: Mycobacteriophage_D29_complete_genome.: Roseophage_SIO1_complete_genome.: Mycobacterium_phage_Gaia: Mycobacterium_phage_Mulciber: Rhizobium_phage_vB_RleS_L338C: Streptomyces_phage_phiHau3_complete_genome.: Celeribacter_phage_P12053L_complete_genome.: Streptomyces_phage_R4_complete_genome.: Mycobacterium_phage_Conspiracy: Mycobacterium_phage_Trike: Mycobacterium_phage_Wonder_complete_genome.: Mycobacterium_phage_SWU1: Mycobacterium_phage_Goose_complete_genome.: Mycobacterium_phage_Luchador: Streptomyces_phage_Amela: Mycobacterium_phage_Loser: Mycobacterium_phage_VohminGhazi_complete_genome.: Mycobacterium_phage_Farber_complete_genome.: Mycobacterium_phage_Echild_complete_genome.: Mycobacterium_phage_Power_complete_genome.: Mycobacterium_phage_Phlei: Mycobacterium_phage_Larenn: Rhodothermus_phage_RM378: Mycobacterium_phage_Bactobuster: Mycobacterium_phage_Adzzy_complete_genome.: Thermus_virus_P23-45: Mycobacterium_phage_Pukovnik_complete_genome.: Mycobacterium_phage_EagleEye: Streptococcus_phage_Dp-1: Stenotrophomonas_phage_Smp131_complete_genome.: Mycobacterium_phage_AnnaL29: Mycobacterium_phage_First: Mycobacterium_phage_Alma_complete_genome.: Mycobacterium_phage_Fredward_complete_genome.: Mycobacterium_phage_LittleCherry_complete_genome.: Synechococcus_phage_S-CBS2: Mycobacterium_phage_HelDan_complete_genome.: Puniceispirillum_phage_HMO-2011: Rhizobium_phage_vB_RleS_L338C_complete_genome.: Mycobacterium_phage_Airmid_complete_genome.: Streptomyces_phage_Caliburn: Mycobacterium_phage_Chy4_complete_genome.: Mycobacterium_phage_LHTSCC_complete_genome.: Mycobacterium_phage_Benedict_complete_genome.: Gordonia_phage_Soups: Mycobacterium_phage_Chy5: Mycobacterium_phage_Saintus_complete_genome.: Cyanophage_PSS2_complete_genome.: Mycobacterium_phage_ArcherNM: Mycobacterium_phage_Catalina: Mycobacterium_phage_Smeadley: Mycobacteriophage_Odin_complete_genome.: Mycobacterium_phage_CRB1:NC_028379.1: NC_023891.1: NC_004740.1: NC_032802.1: NC_014766.1: NC_026440.1: NC_035460.1: NC_014185.1: NC_028260.1: NC_001731.1: NC_001357.1: NC_017826.1: NC_001650.2: NC_033168.1: NC_023841.1: NC_004423.1: NC_023611.1: NC_025850.1: NC_001352.1: NC_003973.1: NC_023677.1: YP_006989841.1: NC_033292.1: NC_019852.1: NC_034249.1: NC_014567.1: NC_030800.1: NC_035208.1: NC_004584.1: NC_009899.1: NC_003469.1: NC_035479.1: NC_011616.1: NC_006146.1: NC_022892.1: NC_020864.1: NC_027916.2: NC_008032.1: NC_030204.1: NC_008189.1: NC_015692.1: NC_000852.5: NC_005881.2: NC_021930.1: NC_020085.1: NC_004765.1: NC_031756.1: NC_031465.1: NC_001591.1: NC_001457.1: NC_002687.1: NC_002359.1: NC_030799.1: NC_017995.1: NC_002358.1: NC_002531.1: NC_001973.1: NC_014952.1: NC_030839.1: NC_030798.1: NC_011109.1: NC_017996.1: NC_035478.1: NC_024692.1: NC_028099.1: NC_035468.1: NC_008187.1: NC_009240.1: NC_001605.1: NC_030394.2: NC_033775.1: NC_033294.1: NC_028482.1: NC_009127.1: YP_003970087.1: NC_001664.3: NC_025960.1: NC_003672.1: NC_014954.1: NC_002229.3: NC_001355.1: NC_001531.1: NC_014143.1: NC_018076.1: NC_020084.1: NC_013117.1: NC_008298.1: NC_002641.1: NC_030230.1: NC_010226.1: NC_001806.2: NC_001356.1: NC_006560.1: NC_028108.1: NC_011051.1: NC_008519.1: NC_001522.1: YP_006988377.1: NC_003038.1: NC_030796.1: NC_035117.1: NC_004156.2: NC_032255.1: NC_024451.1: NC_021312.1: NC_001693.1: NC_008724.1: NC_024625.1: NC_028266.1: NC_017862.1: NC_028094.1: NC_023848.1: NC_011335.1: NC_015960.1: NC_007921.1: NC_024306.1: NC_021472.1: NC_031244.1: NC_028112.1: NC_005134.2: NC_004500.1: NC_008603.1: NC_014469.1: NC_027213.1: NC_033015.1: NC_010276.1: NC_014955.1: NC_001593.1: NC_029997.2: NC_033745.1: NC_009333.1: NC_026640.1: NC_016072.1: NC_011183.1: NC_003520.1: NC_001844.1: NC_030797.1: NC_002351.1: NC_012123.1: NC_004068.1: NC_001789.1: NC_001611.1: NC_008586.1: NC_016014.1: NC_007605.1: NC_004014.1: NC_001458.1: NC_019491.1: NC_020501.1: NC_033829.1: NC_033423.1: NC_012485.1: NC_005261.2: NC_024501.1: NC_003723.1: NC_018074.1: NC_028263.1: NC_012639.1: NC_001690.1: NC_008184.1: NC_011280.1: NC_003748.1: NC_026946.1: NC_013035.1: NC_029034.2: NC_001541.1: NC_022253.1: NC_017716.1: NC_018575.1: NC_029255.1: NC_011345.1: NC_023852.1: NC_010329.1: NC_012213.1: NC_016013.1: NC_009011.2: NC_012486.1: NC_023613.1: YP_004251146.1: NC_001596.1: NC_006951.1: NC_023178.1: NC_001354.1: NC_003401.1: NC_004195.1: NC_010671.1: NC_033328.1: NC_023681.1: NC_032558.1: NC_020474.2: NC_024303.1: NC_032427.1: NC_028267.1: NC_001576.1: NC_023894.1: NC_007646.1: NC_001798.2: NC_023873.1: NC_033740.1: NC_034266.1: NC_008582.1: NC_002577.1: NC_022647.1: NC_005264.1: NC_028126.1: NC_034446.1: NC_029132.1: NC_006549.1: NC_007383.1: NC_018875.1: NC_001523.1: NC_028110.1: NC_007612.1: NC_003510.1: NC_001987.1: NC_024893.1: NC_002041.1: NC_030151.1: NC_028243.1: NC_023496.1: NC_002169.1: NC_001875.2: NC_005839.2: NC_004062.1: NC_024684.1: NC_021483.1: NC_029692.1: NC_028125.1: NC_029311.1: NC_033464.1: NC_011765.1: NC_023423.1: NC_033027.1: NC_014765.1: NC_015691.1: NC_021858.1: NC_023895.1: NC_030795.1: NC_023882.1: NC_006623.1: NC_025412.1: NC_035201.1: NC_001691.1: NC_024696.1: NC_033055.1: NC_031033.1: NC_003219.1: NC_001348.1: NC_028492.1: NC_014326.1: NC_017993.1: NC_001694.1: NC_016157.1: NC_027779.1: NC_024382.1: NC_028259.1: NC_027923.1: NC_016075.1: NC_001826.2: NC_027528.1: NC_004812.1: NC_006564.1: NC_017994.1: NC_032108.1: NC_009898.1: NC_011588.1: NC_015267.1: NC_022373.1: NC_004367.1: NC_001678.1: NC_032430.1: NC_032956.1: NC_003225.3: NC_030801.1: NC_019559.1: NC_001824.1: NC_018075.1: NC_033781.1: NC_004729.1: NC_008252.1: NC_024697.1: NC_017997.1: NC_035133.1: NC_007346.1: NC_035199.1: NC_015326.1: NC_024300.1: NC_021923.1: NC_018874.1: NC_015049.1: NC_013036.1: NC_026421.1: NC_022095.1: NC_006151.1: NC_001847.1: NC_020500.1: NC_011530.1: NC_005902.1: NC_007653.1: NC_003102.1: NC_001350.1: NC_008297.1: NC_022233.1: NC_029304.1: NC_016898.1</t>
  </si>
  <si>
    <t>arVOG_73:baPOG_54:euVOG_4</t>
  </si>
  <si>
    <t>0.91:0.83:0.49</t>
  </si>
  <si>
    <t>ribonucleotide_reductase_alpha_subunit:hypothetical protein:ribonucleotide_reductase:putative_ribonucleotide-diphosphate_reductase_subunit_alpha: gp56: gp137: NrdA_ribonucleotide_reductase_A_subunit: aerobic_NDP_reductase_large_subunit: ribonucleotide_reductase_subunit_A: ribonucleotide_reductase_of_class_Ia_(aerobic)_alpha_subunit: RnR_alpha_subunit: NrdA-B_aerobic_NDP_reductase_large_subunit: putative_ribonucleotide-diphosphate_reductase_(alpha_subunit): ribonucleoside-diphosphate_reductase:protein E6B Elephant endotheliotropic herpesvirus 4: E1 protein Human papillomavirus 178: putative glycoprotein Wenling crustacean virus 15: Ribonucleotide reductase large subunit Eptesipox virus: replication protein E1 Human papillomavirus type 121: glycoprotein Changping Tick Virus 2: MC055R Molluscum contagiosum virus subtype 1: E1 protein Alphapapillomavirus 7: ribonucleotide reductase subunit 1 Equid gammaherpesvirus 2: putative glycoprotein Sanxia atyid shrimp virus 4: 150KDa protein Broad bean necrosis virus: ribonucleoside-diphosphate reductase large chain precursor Invertebrate iridescent virus 30: early protein E1 Alphapapillomavirus 4: E1 Thetapapillomavirus 1: ribonucleotide reductase subunit 1 Chimpanzee herpesvirus strain 105640: putative ribonucleoside diphosphate reductase alpha subunit Caulobacter virus Swift: putative glycoprotein Wenling crustacean virus 14: E1 Canine papillomavirus 14: ribonucleotide reductase subunit 1 Saimiriine alphaherpesvirus 1: E1 protein Bos taurus papillomavirus 20: ribonucleotide-diphosphate reductase large chain Pandoravirus inopinatum: E1 Bovine papillomavirus: alpha protein Barley stripe mosaic virus: E1 Felis catus papillomavirus type 5: RR1 Spodoptera litura nucleopolyhedrovirus II: E1 Human papillomavirus 167: ribonucleoside diphosphate reductase Micromonas pusilla virus 12T: ribonucleotide reductase subunit 1 Testudinid herpesvirus 3: E1 Capra hircus papillomavirus 1: G Lonestar tick chuvirus 1: E1 protein Human papillomavirus type 101: E1 Colobus guereza papillomavirus type 2: E1 Rangifer tarandus papillomavirus 2: E1 Equus ferus caballus papillomavirus type 4: E1 protein Felis domesticus papillomavirus type 1: E1 Equus caballus papillomavirus 8: E1 protein Human papillomavirus type 49: EsV-1-180 Ectocarpus siliculosus virus 1: replicase Chinese wheat mosaic virus: E1 protein Bos taurus papillomavirus 19: replication protein Human papillomavirus type 137: replicase Oat golden stripe virus: ribonucleotide-reductase large subunit Alcelaphine gammaherpesvirus 1: ribonucleotide reductase small subunit homolog Lymantria dispar multiple nucleopolyhedrovirus: E1 Human papillomavirus type 128: E1 Sparus aurata papillomavirus 1: E1 protein Bos taurus papillomavirus 18: E1 Tursiops truncatus papillomavirus 1: replication protein Human papillomavirus type 140: E1 protein Sus scrofa papillomavirus 2: ribonucleotide reductase large subunit Murmansk poxvirus: ribonucleotide reductase large subunit Gryllus bimaculatus nudivirus: E1 protein Iotapapillomavirus 1: ribonucleotide reductase alpha subunit Short-finned eel ranavirus: putative glycoprotein Wenling crustacean virus 13: putative glycoprotein Imjin River virus 1: unnamed protein product Cyprinid herpesvirus 3: intein Cafeteria roenbergensis virus BV-PW1: U28 RR1 Human betaherpesvirus 6A: rr1 Agrotis segetum nucleopolyhedrovirus B: ribonucleotide reductase A subunit Elephant endotheliotropic herpesvirus 4: E1 Human papillomavirus type 131: ribonucleotide reductase subunit 1 Gallid alphaherpesvirus 2: E1 Human papillomavirus type 6b: replication protein Human papillomavirus type 5: E1 Bettongia penicillata papillomavirus 1: E1 protein Phocoena phocoena papillomavirus 4: E1 Equus ferus caballus papillomavirus type 5: E1 Francolinus leucoscepus papillomavirus 1: E1 Rousettus aegyptiacus papillomavirus 1: ribonucleotide reductase subunit 1 Meleagrid alphaherpesvirus 1: conserved ribonucleoside-diphosphate reductase large chain Tokyovirus A1: replication protein Canine papillomavirus 4: ribonucleotide reductase subunit 1 Human alphaherpesvirus 1: replication protein E1 Mupapillomavirus 1: ribonucleotide reductase subunit 1 Cercopithecine alphaherpesvirus 2: E1 Capreolus capreolus papillomavirus 1: E1 Mastomys coucha papillomavirus 2: E1 protein Deltapapillomavirus 4: putative ribonucleoside diphosphate reductase alpha subunit Caulobacter phage CcrColossus: 085L Invertebrate iridescent virus 6: E1 protein Bos taurus papillomavirus 16: ribonucleotide reductase subunit 1 Common bottlenose dolphin gammaherpesvirus 1 strain Sarasota: orf47 gene product Helicoverpa zea nudivirus 2: MMP Plodia interpunctella granulovirus: ribonucleotide-diphosphate reductase subunit alpha Armadillidium vulgare iridescent virus: ribonucleoside-diphosphate reductase large subunit Phaeocystis globosa virus: replication protein E1 Human papillomavirus type 60: putative ribonucleotide reductase large subunit Cafeteria roenbergensis virus BV-PW1: ribonucleotide reductase large subunit Peridroma alphabaculovirus: glycoprotein Wuhan Tick Virus 2: unnamed protein product Equus caballus papillomavirus 3: putative ribonucleotide reductase large subunit Yellowstone lake phycodnavirus 3: Ribonucleotide reductase large subunit Chrysochromulina ericina virus: ribonucleotide reductase of class Ia (aerobic) alpha subunit Anopheles minimus irodovirus: ribonucleotide reductase large subunit Yokapox virus: RR1 Agrotis segetum nucleopolyhedrovirus A: ribonucleotide reductase subunit 1 Fruit bat alphaherpesvirus 1: E1 Felis catus papillomavirus 3: glycoprotein Xincheng Mosquito Virus: putative ribonucleotide reductase large subunit Yellowstone lake phycodnavirus 1: E1 Human papillomavirus type 96: E1 Human papillomavirus type 92: E1 Human papillomavirus type 127: Ribonucleotide reductase large subunit protein Raccoonpox virus: putative glycoprotein Hubei chuvirus-like virus 3: ribonucleotide reductase small subunit 1 Orgyia leucostigma nucleopolyhedrovirus: E1 Human papillomavirus type 132: Replication protein E1 fragment Human papillomavirus type 53: VP-1054 Urbanus proteus nucleopolyhedrovirus: E1 Eidolon helvum papillomavirus 3: E1 Canine papillomavirus 16: ribonucleoside-diphosphate reductase large subunit Megavirus chiliensis: putative ribonucleotide reductase large subunit Feldmannia species virus: replicase (contains methyltransferase and helicase domains) Beet soil-borne virus: ribonucleotide reductase subunit 1 Equid alphaherpesvirus 4: E1 protein Bos taurus papillomavirus 17: replicase Soil-borne cereal mosaic virus: putative E1 Equine papillomavirus 2: putative replication protein E1 Etapapillomavirus 1: replication protein E1 Ovine papillomavirus - 1: ribonucleotide reductase large subunit Ectropis obliqua nucleopolyhedrovirus: E1 Canis familiaris papillomavirus 8: ribonucleoside-diphosphate reductase large chain Human herpesvirus 4: helicase Sorghum chlorotic spot virus: ribonucleotide reductase subunit 1 Cyprinid herpesvirus 1: putative E1 protein Equus ferus caballus papillomavirus type 7: ACH96181.1 rr1-like protein Kallithea virus: ribonucleotide reductase alpha subunit Lymphocystis disease virus Sa: E1 protein Human papillomavirus type 109: ribonucleotide reductase subunit 1 Bovine alphaherpesvirus 5: putative methyltransferase/helicase Gentian ovary ringspot virus: polymerase Potato mop-top virus: E1 protein Phocoena phocoena papillomavirus 1: glycoprotein Tacheng Tick Virus 4: Rr1 Euproctis pseudoconspersa nucleopolyhedrovirus: replication protein E1 Human papillomavirus type 48: E1 Tursiops truncatus papillomavirus 2: E1 Sus scrofa papillomavirus 1: E1 Equus caballus papillomavirus 1: E1 Human papillomavirus KC5: E1 protein Human papillomavirus 116: polymerase Colombian potato soil-borne virus: E1 Kappapapillomavirus 2: E1 protein Ferret papillomavirus: E1 gene product Papio hamadryas papillomavirus type 1: E1 protein Crocuta crocuta papillomavirus 1: ribonucleotide reductase subunit 1 Myotis gammaherpesvirus 8: agip163 Agrotis ipsilon multiple nucleopolyhedrovirus: putative E1 protein Canis familiaris papillomavirus 13: E1 protein Human papillomavirus type 88: early protein E1 Human papillomavirus type 108: E1 Morelia spilota papillomavirus 1: ribonucleotide reductase 1 Spodoptera frugiperda multiple nucleopolyhedrovirus: E1 protein Human papillomavirus type 112: ribonucleotide-diphosphate reductase subunit alpha Invertebrate iridovirus 25: ribonucleoside triphosphate reductase alpha chain Vibrio phage ICP1: early protein Human papillomavirus type 9: E1 Erethizon dorsatum papillomavirus 1: E1 Castor canadensis papillomavirus 1: large ribonucleotide reductase Macacine gammaherpesvirus 5: E1 Epsilonpapillomavirus 1: ribonucleoside diphosphate reductase large subunit rr1 Musca domestica salivary gland hypertrophy virus: putative glycoprotein Hubei chuvirus-like virus 1: rr1 Mamestra brassicae multiple nucleopolyhedrovirus: putative glycoprotein Beihai rhabdo-like virus 2: ribonucleotide reductase subunit 1 Elephantid betaherpesvirus 1: ribonucleotide-reductase large subunit Bovine gammaherpesvirus 6: putative glycoprotein Beihai barnacle virus 9: E1 Trichechus manatus papillomavirus 4: envelope protein Human papillomavirus type 10: E1 Pygoscelis adeliae papillomavirus 1: ribonucleotide reductase subunit 1 Human alphaherpesvirus 2: E1 Enhydra lutris papillomavirus 1: E1 Eidolon helvum papillomavirus 2: ribonucleotide reductase subunit 1 Columbid alphaherpesvirus 1: E1 Micromys minutus papillomavirus 1: ribonucleotide reductase subunit 1 Gallid alphaherpesvirus 3: RR1 Plodia interpunctella granulovirus: E1 protein Mesocricetus auratus papillomavirus 1: ribonucleotide reductase subunit 1 Psittacid alphaherpesvirus 1: E1 protein Bos taurus papillomavirus 12: ribonucleotide reductase subunit 1 Ateline alphaherpesvirus 1: ribonucleotide reductase subunit 1 Macropodid alphaherpesvirus 1: ribonucleoside-diphosphate reductase alpha subunit Singapore grouper iridovirus: ribonucleotide reductase (rr1) Trichoplusia ni single nucleopolyhedrovirus: ribonucleotide reductase subunit 1 Epinotia aporema granulovirus: replication protein Deltapapillomavirus 2: putative ribonucleotide reductase large subunit Yellowstone lake phycodnavirus 2: E1 protein Bos taurus papillomavirus 7: replication protein Beet virus Q: large subunit of ribonucleotide reductase Ateline gammaherpesvirus 3: E1 Apodemus sylvaticus papillomavirus 1: 150 kDa protein Soil-borne wheat mosaic virus: E1 Cervus papillomavirus 2: putative glycoprotein Suffolk virus: early protein E1 Saimiri sciureus papillomavirus 1: ribonucleotide reductase large subunit Orgyia pseudotsugata multiple nucleopolyhedrovirus: ribonucleotide reductase 1 Phthorimaea operculella granulovirus: E1 Human papillomavirus type 154: ribonucleoside-diphosphate reductase large chain Brazilian marseillevirus: E1 Human papillomavirus type 163: ribonucleotide reductase subunit 1 Leporid alphaherpesvirus 4: ribonucleotide reductase subunit 1 Spheniscid herpesvirus 2: helicase Erinaceus europaeus papillomavirus 1: ribonucleoside-diphosphate reductase large subunit Pithovirus sibericum: putative glycoprotein Hubei rhabdo-like virus 7: E1 Macaca fascicularis papillomavirus 2: Ribonucleotide-diphosphate reductase large chain Pandoravirus dulcis: E1 protein Rupicapra rupicapra papillomavirus 1: E1 protein Bos taurus papillomavirus 13: putative E1 Equus asinus papillomavirus 1: ribonucleotide reductase subunit 1 Gallid alphaherpesvirus 1: conserved ribonucleoside-diphosphate reductase large chain Melbournevirus: E1 Ailuropoda melanoleuca papillomavirus 1: replication protein E1 Human papillomavirus type 50: ribonucleotide reductase subunit 1 Elephant endotheliotropic herpesvirus 5: putative glycoprotein Hubei diptera virus 11: ribonucleotide reductase large subunit Volepox virus: helicase Planaria asexual strain-specific virus-like element type 1: ribonucleotide reductase subunit 1 Human alphaherpesvirus 3: E1 Rattus norvegicus papillomavirus 3: E1 Mus musculus papillomavirus type 1: replication protein Human papillomavirus type 135: replication protein E1 Alphapapillomavirus 3: E1 Human papillomavirus: orf61 Alcelaphine gammaherpesvirus 2: glycoprotein Bole Tick Virus 3: Ribonucleotide reductase 1 Perigonia lusca single nucleopolyhedrovirus: unnamed protein product Canine papillomavirus 10: ribonucleotide reductase large Murid gammaherpesvirus 4: E1 Human papillomavirus type 201: ribonucleotide reductase subunit 1 Macacine alphaherpesvirus 1: E1 Canis familiaris papillomavirus 2: replication protein Human papillomavirus type 136: Hypothetical protein BQ3484_237 partial Cedratvirus A11: rr1 Oryctes rhinoceros nudivirus: E1 Camelus dromedarius papillomavirus type 1: putative E1 protein Felis catus papillomavirus 4: E1 protein Alphapapillomavirus 12: putative glycoprotein Beihai barnacle virus 8: putative glycoprotein Hubei odonate virus 11: ribonucleotide reductase large subunit White spot syndrome virus: E1 protein Bos taurus papillomavirus 21: E45 Murid betaherpesvirus 8: Ribonucleotide reductase large subunit Lymphocystis disease virus 1: E1 protein Phocoena phocoena papillomavirus 2: early protein E1 Human papillomavirus type 156: methyltransferase Indian peanut clump virus: putative ribonucleoside di phosphate reductase alpha subunit Aureococcus anophagefferens virus: replication protein Human papillomavirus type 144: glycoprotein Culex mononega-like virus 2: putative ribonucleoside-diphosphate reductase protein Emiliania huxleyi virus 86: E1 Ailuropoda melanoleuca papillomavirus 2: ribonucleoside-diphosphate reductase large chain Lausannevirus: E1 Fulmarus glacialis papillomavirus 1: rr1 Hemileuca sp. nucleopolyhedrovirus: ribonucleotide reductase large subunit Cricetid gammaherpesvirus 2: UL39 Anatid alphaherpesvirus 1: ribonucleotide reductase subunit 1 Equid gammaherpesvirus 5: E1 protein Human papillomavirus type 179: ribonucleotide reductase subunit 1 Suid alphaherpesvirus 1: ribonucleotide reductase subunit 1 Bovine alphaherpesvirus 1: 016L Invertebrate iridescent virus 6: putative E1 early protein Equine papillomavirus type 6: E1 Caretta caretta papillomavirus 1: ribonucleotide reductase alpha subunit Lymphocystis disease virus - isolate China: ribonucleotide reductase subunit 1 Papiine alphaherpesvirus 2: RR1 Spodoptera litura nucleopolyhedrovirus: ribonucleoside-diphosphate reductase large chain Noumeavirus: 128L Invertebrate iridescent virus 6: ribonucleotide reductase large subunit Saimiriine gammaherpesvirus 2: E1 Canine papillomavirus 3: large subunit of ribonucleotide reductase-like protein Suid betaherpesvirus 2: rr1 Cnaphalocrocis medinalis granulovirus: E1 gene product Trichechus manatus latirostris papillomavirus 2</t>
  </si>
  <si>
    <t>Halovirus_HVTV-1_complete_genome.:Halorubrum_phage_HF2:Halovirus_HCTV-1:Halovirus_HRTV-7:Halovirus_HRTV-8:Halovirus_HRTV-5:Halovirus_HCTV-5:Acidianus_rod-shaped_virus_1_complete_viral_genome:Halovirus_HGTV-1:Campylobacter_phage_CPX_complete_genome.: Listeria_bacteriophage_P100_complete_genome.: Brochothrix_phage_A9_complete_genome.: Synechococcus_phage_metaG-MbCM1: Escherichia_phage_vB_EcoM_112: Synechococcus_phage_ACG-2014d_isolate_Syn7803US5_complete_genome.: Pseudomonas_virus_phiKZ: Shigella_phage_SHFML-26: Shewanella_sp._phage_1/4: Aeromonas_virus_Aeh1: Yersinia_phage_vB_YenM_TG1_complete_genome.: Campylobacter_virus_CP21: Aeromonas_phage_pAh6-C_complete_genome.: Escherichia_phage_UFV-AREG1: Acinetobacter_phage_vB_AbaM_Acibel004:NC_028379.1: NC_023891.1: NC_004740.1: NC_032802.1: NC_014766.1: NC_026440.1: NC_035460.1: NC_014185.1: NC_028260.1: NC_001731.1: NC_001357.1: NC_017826.1: NC_001650.2: NC_033168.1: NC_023841.1: NC_004423.1: NC_023611.1: NC_025850.1: NC_001352.1: NC_003973.1: NC_023677.1: YP_006989841.1: NC_033292.1: NC_019852.1: NC_034249.1: NC_014567.1: NC_030800.1: NC_035208.1: NC_004584.1: NC_009899.1: NC_003469.1: NC_035479.1: NC_011616.1: NC_006146.1: NC_022892.1: NC_020864.1: NC_027916.2: NC_008032.1: NC_030204.1: NC_008189.1: NC_015692.1: NC_000852.5: NC_005881.2: NC_021930.1: NC_020085.1: NC_004765.1: NC_031756.1: NC_031465.1: NC_001591.1: NC_001457.1: NC_002687.1: NC_002359.1: NC_030799.1: NC_017995.1: NC_002358.1: NC_002531.1: NC_001973.1: NC_014952.1: NC_030839.1: NC_030798.1: NC_011109.1: NC_017996.1: NC_035478.1: NC_024692.1: NC_028099.1: NC_035468.1: NC_008187.1: NC_009240.1: NC_001605.1: NC_030394.2: NC_033775.1: NC_033294.1: NC_028482.1: NC_009127.1: YP_003970087.1: NC_001664.3: NC_025960.1: NC_003672.1: NC_014954.1: NC_002229.3: NC_001355.1: NC_001531.1: NC_014143.1: NC_018076.1: NC_020084.1: NC_013117.1: NC_008298.1: NC_002641.1: NC_030230.1: NC_010226.1: NC_001806.2: NC_001356.1: NC_006560.1: NC_028108.1: NC_011051.1: NC_008519.1: NC_001522.1: YP_006988377.1: NC_003038.1: NC_030796.1: NC_035117.1: NC_004156.2: NC_032255.1: NC_024451.1: NC_021312.1: NC_001693.1: NC_008724.1: NC_024625.1: NC_028266.1: NC_017862.1: NC_028094.1: NC_023848.1: NC_011335.1: NC_015960.1: NC_007921.1: NC_024306.1: NC_021472.1: NC_031244.1: NC_028112.1: NC_005134.2: NC_004500.1: NC_008603.1: NC_014469.1: NC_027213.1: NC_033015.1: NC_010276.1: NC_014955.1: NC_001593.1: NC_029997.2: NC_033745.1: NC_009333.1: NC_026640.1: NC_016072.1: NC_011183.1: NC_003520.1: NC_001844.1: NC_030797.1: NC_002351.1: NC_012123.1: NC_004068.1: NC_001789.1: NC_001611.1: NC_008586.1: NC_016014.1: NC_007605.1: NC_004014.1: NC_001458.1: NC_019491.1: NC_020501.1: NC_033829.1: NC_033423.1: NC_012485.1: NC_005261.2: NC_024501.1: NC_003723.1: NC_018074.1: NC_028263.1: NC_012639.1: NC_001690.1: NC_008184.1: NC_011280.1: NC_003748.1: NC_026946.1: NC_013035.1: NC_029034.2: NC_001541.1: NC_022253.1: NC_017716.1: NC_018575.1: NC_029255.1: NC_011345.1: NC_023852.1: NC_010329.1: NC_012213.1: NC_016013.1: NC_009011.2: NC_012486.1: NC_023613.1: YP_004251146.1: NC_001596.1: NC_006951.1: NC_023178.1: NC_001354.1: NC_003401.1: NC_004195.1: NC_010671.1: NC_033328.1: NC_023681.1: NC_032558.1: NC_020474.2: NC_024303.1: NC_032427.1: NC_028267.1: NC_001576.1: NC_023894.1: NC_007646.1: NC_001798.2: NC_023873.1: NC_033740.1: NC_034266.1: NC_008582.1: NC_002577.1: NC_022647.1: NC_005264.1: NC_028126.1: NC_034446.1: NC_029132.1: NC_006549.1: NC_007383.1: NC_018875.1: NC_001523.1: NC_028110.1: NC_007612.1: NC_003510.1: NC_001987.1: NC_024893.1: NC_002041.1: NC_030151.1: NC_028243.1: NC_023496.1: NC_002169.1: NC_001875.2: NC_005839.2: NC_004062.1: NC_024684.1: NC_021483.1: NC_029692.1: NC_028125.1: NC_029311.1: NC_033464.1: NC_011765.1: NC_023423.1: NC_033027.1: NC_014765.1: NC_015691.1: NC_021858.1: NC_023895.1: NC_030795.1: NC_023882.1: NC_006623.1: NC_025412.1: NC_035201.1: NC_001691.1: NC_024696.1: NC_033055.1: NC_031033.1: NC_003219.1: NC_001348.1: NC_028492.1: NC_014326.1: NC_017993.1: NC_001694.1: NC_016157.1: NC_027779.1: NC_024382.1: NC_028259.1: NC_027923.1: NC_016075.1: NC_001826.2: NC_027528.1: NC_004812.1: NC_006564.1: NC_017994.1: NC_032108.1: NC_009898.1: NC_011588.1: NC_015267.1: NC_022373.1: NC_004367.1: NC_001678.1: NC_032430.1: NC_032956.1: NC_003225.3: NC_030801.1: NC_019559.1: NC_001824.1: NC_018075.1: NC_033781.1: NC_004729.1: NC_008252.1: NC_024697.1: NC_017997.1: NC_035133.1: NC_007346.1: NC_035199.1: NC_015326.1: NC_024300.1: NC_021923.1: NC_018874.1: NC_015049.1: NC_013036.1: NC_026421.1: NC_022095.1: NC_006151.1: NC_001847.1: NC_020500.1: NC_011530.1: NC_005902.1: NC_007653.1: NC_003102.1: NC_001350.1: NC_008297.1: NC_022233.1: NC_029304.1: NC_016898.1</t>
  </si>
  <si>
    <t>arVOG_73:baPOG_1174:euVOG_4</t>
  </si>
  <si>
    <t>0.91:0.66:0.49</t>
  </si>
  <si>
    <t>ribonucleotide_reductase_alpha_subunit:hypothetical protein:ribonucleotide_reductase:ribonucleotide_reductase: putative_ribonucleotide_reductase:protein E6B Elephant endotheliotropic herpesvirus 4: E1 protein Human papillomavirus 178: putative glycoprotein Wenling crustacean virus 15: Ribonucleotide reductase large subunit Eptesipox virus: replication protein E1 Human papillomavirus type 121: glycoprotein Changping Tick Virus 2: MC055R Molluscum contagiosum virus subtype 1: E1 protein Alphapapillomavirus 7: ribonucleotide reductase subunit 1 Equid gammaherpesvirus 2: putative glycoprotein Sanxia atyid shrimp virus 4: 150KDa protein Broad bean necrosis virus: ribonucleoside-diphosphate reductase large chain precursor Invertebrate iridescent virus 30: early protein E1 Alphapapillomavirus 4: E1 Thetapapillomavirus 1: ribonucleotide reductase subunit 1 Chimpanzee herpesvirus strain 105640: putative ribonucleoside diphosphate reductase alpha subunit Caulobacter virus Swift: putative glycoprotein Wenling crustacean virus 14: E1 Canine papillomavirus 14: ribonucleotide reductase subunit 1 Saimiriine alphaherpesvirus 1: E1 protein Bos taurus papillomavirus 20: ribonucleotide-diphosphate reductase large chain Pandoravirus inopinatum: E1 Bovine papillomavirus: alpha protein Barley stripe mosaic virus: E1 Felis catus papillomavirus type 5: RR1 Spodoptera litura nucleopolyhedrovirus II: E1 Human papillomavirus 167: ribonucleoside diphosphate reductase Micromonas pusilla virus 12T: ribonucleotide reductase subunit 1 Testudinid herpesvirus 3: E1 Capra hircus papillomavirus 1: G Lonestar tick chuvirus 1: E1 protein Human papillomavirus type 101: E1 Colobus guereza papillomavirus type 2: E1 Rangifer tarandus papillomavirus 2: E1 Equus ferus caballus papillomavirus type 4: E1 protein Felis domesticus papillomavirus type 1: E1 Equus caballus papillomavirus 8: E1 protein Human papillomavirus type 49: EsV-1-180 Ectocarpus siliculosus virus 1: replicase Chinese wheat mosaic virus: E1 protein Bos taurus papillomavirus 19: replication protein Human papillomavirus type 137: replicase Oat golden stripe virus: ribonucleotide-reductase large subunit Alcelaphine gammaherpesvirus 1: ribonucleotide reductase small subunit homolog Lymantria dispar multiple nucleopolyhedrovirus: E1 Human papillomavirus type 128: E1 Sparus aurata papillomavirus 1: E1 protein Bos taurus papillomavirus 18: E1 Tursiops truncatus papillomavirus 1: replication protein Human papillomavirus type 140: E1 protein Sus scrofa papillomavirus 2: ribonucleotide reductase large subunit Murmansk poxvirus: ribonucleotide reductase large subunit Gryllus bimaculatus nudivirus: E1 protein Iotapapillomavirus 1: ribonucleotide reductase alpha subunit Short-finned eel ranavirus: putative glycoprotein Wenling crustacean virus 13: putative glycoprotein Imjin River virus 1: unnamed protein product Cyprinid herpesvirus 3: intein Cafeteria roenbergensis virus BV-PW1: U28 RR1 Human betaherpesvirus 6A: rr1 Agrotis segetum nucleopolyhedrovirus B: ribonucleotide reductase A subunit Elephant endotheliotropic herpesvirus 4: E1 Human papillomavirus type 131: ribonucleotide reductase subunit 1 Gallid alphaherpesvirus 2: E1 Human papillomavirus type 6b: replication protein Human papillomavirus type 5: E1 Bettongia penicillata papillomavirus 1: E1 protein Phocoena phocoena papillomavirus 4: E1 Equus ferus caballus papillomavirus type 5: E1 Francolinus leucoscepus papillomavirus 1: E1 Rousettus aegyptiacus papillomavirus 1: ribonucleotide reductase subunit 1 Meleagrid alphaherpesvirus 1: conserved ribonucleoside-diphosphate reductase large chain Tokyovirus A1: replication protein Canine papillomavirus 4: ribonucleotide reductase subunit 1 Human alphaherpesvirus 1: replication protein E1 Mupapillomavirus 1: ribonucleotide reductase subunit 1 Cercopithecine alphaherpesvirus 2: E1 Capreolus capreolus papillomavirus 1: E1 Mastomys coucha papillomavirus 2: E1 protein Deltapapillomavirus 4: putative ribonucleoside diphosphate reductase alpha subunit Caulobacter phage CcrColossus: 085L Invertebrate iridescent virus 6: E1 protein Bos taurus papillomavirus 16: ribonucleotide reductase subunit 1 Common bottlenose dolphin gammaherpesvirus 1 strain Sarasota: orf47 gene product Helicoverpa zea nudivirus 2: MMP Plodia interpunctella granulovirus: ribonucleotide-diphosphate reductase subunit alpha Armadillidium vulgare iridescent virus: ribonucleoside-diphosphate reductase large subunit Phaeocystis globosa virus: replication protein E1 Human papillomavirus type 60: putative ribonucleotide reductase large subunit Cafeteria roenbergensis virus BV-PW1: ribonucleotide reductase large subunit Peridroma alphabaculovirus: glycoprotein Wuhan Tick Virus 2: unnamed protein product Equus caballus papillomavirus 3: putative ribonucleotide reductase large subunit Yellowstone lake phycodnavirus 3: Ribonucleotide reductase large subunit Chrysochromulina ericina virus: ribonucleotide reductase of class Ia (aerobic) alpha subunit Anopheles minimus irodovirus: ribonucleotide reductase large subunit Yokapox virus: RR1 Agrotis segetum nucleopolyhedrovirus A: ribonucleotide reductase subunit 1 Fruit bat alphaherpesvirus 1: E1 Felis catus papillomavirus 3: glycoprotein Xincheng Mosquito Virus: putative ribonucleotide reductase large subunit Yellowstone lake phycodnavirus 1: E1 Human papillomavirus type 96: E1 Human papillomavirus type 92: E1 Human papillomavirus type 127: Ribonucleotide reductase large subunit protein Raccoonpox virus: putative glycoprotein Hubei chuvirus-like virus 3: ribonucleotide reductase small subunit 1 Orgyia leucostigma nucleopolyhedrovirus: E1 Human papillomavirus type 132: Replication protein E1 fragment Human papillomavirus type 53: VP-1054 Urbanus proteus nucleopolyhedrovirus: E1 Eidolon helvum papillomavirus 3: E1 Canine papillomavirus 16: ribonucleoside-diphosphate reductase large subunit Megavirus chiliensis: putative ribonucleotide reductase large subunit Feldmannia species virus: replicase (contains methyltransferase and helicase domains) Beet soil-borne virus: ribonucleotide reductase subunit 1 Equid alphaherpesvirus 4: E1 protein Bos taurus papillomavirus 17: replicase Soil-borne cereal mosaic virus: putative E1 Equine papillomavirus 2: putative replication protein E1 Etapapillomavirus 1: replication protein E1 Ovine papillomavirus - 1: ribonucleotide reductase large subunit Ectropis obliqua nucleopolyhedrovirus: E1 Canis familiaris papillomavirus 8: ribonucleoside-diphosphate reductase large chain Human herpesvirus 4: helicase Sorghum chlorotic spot virus: ribonucleotide reductase subunit 1 Cyprinid herpesvirus 1: putative E1 protein Equus ferus caballus papillomavirus type 7: ACH96181.1 rr1-like protein Kallithea virus: ribonucleotide reductase alpha subunit Lymphocystis disease virus Sa: E1 protein Human papillomavirus type 109: ribonucleotide reductase subunit 1 Bovine alphaherpesvirus 5: putative methyltransferase/helicase Gentian ovary ringspot virus: polymerase Potato mop-top virus: E1 protein Phocoena phocoena papillomavirus 1: glycoprotein Tacheng Tick Virus 4: Rr1 Euproctis pseudoconspersa nucleopolyhedrovirus: replication protein E1 Human papillomavirus type 48: E1 Tursiops truncatus papillomavirus 2: E1 Sus scrofa papillomavirus 1: E1 Equus caballus papillomavirus 1: E1 Human papillomavirus KC5: E1 protein Human papillomavirus 116: polymerase Colombian potato soil-borne virus: E1 Kappapapillomavirus 2: E1 protein Ferret papillomavirus: E1 gene product Papio hamadryas papillomavirus type 1: E1 protein Crocuta crocuta papillomavirus 1: ribonucleotide reductase subunit 1 Myotis gammaherpesvirus 8: agip163 Agrotis ipsilon multiple nucleopolyhedrovirus: putative E1 protein Canis familiaris papillomavirus 13: E1 protein Human papillomavirus type 88: early protein E1 Human papillomavirus type 108: E1 Morelia spilota papillomavirus 1: ribonucleotide reductase 1 Spodoptera frugiperda multiple nucleopolyhedrovirus: E1 protein Human papillomavirus type 112: ribonucleotide-diphosphate reductase subunit alpha Invertebrate iridovirus 25: ribonucleoside triphosphate reductase alpha chain Vibrio phage ICP1: early protein Human papillomavirus type 9: E1 Erethizon dorsatum papillomavirus 1: E1 Castor canadensis papillomavirus 1: large ribonucleotide reductase Macacine gammaherpesvirus 5: E1 Epsilonpapillomavirus 1: ribonucleoside diphosphate reductase large subunit rr1 Musca domestica salivary gland hypertrophy virus: putative glycoprotein Hubei chuvirus-like virus 1: rr1 Mamestra brassicae multiple nucleopolyhedrovirus: putative glycoprotein Beihai rhabdo-like virus 2: ribonucleotide reductase subunit 1 Elephantid betaherpesvirus 1: ribonucleotide-reductase large subunit Bovine gammaherpesvirus 6: putative glycoprotein Beihai barnacle virus 9: E1 Trichechus manatus papillomavirus 4: envelope protein Human papillomavirus type 10: E1 Pygoscelis adeliae papillomavirus 1: ribonucleotide reductase subunit 1 Human alphaherpesvirus 2: E1 Enhydra lutris papillomavirus 1: E1 Eidolon helvum papillomavirus 2: ribonucleotide reductase subunit 1 Columbid alphaherpesvirus 1: E1 Micromys minutus papillomavirus 1: ribonucleotide reductase subunit 1 Gallid alphaherpesvirus 3: RR1 Plodia interpunctella granulovirus: E1 protein Mesocricetus auratus papillomavirus 1: ribonucleotide reductase subunit 1 Psittacid alphaherpesvirus 1: E1 protein Bos taurus papillomavirus 12: ribonucleotide reductase subunit 1 Ateline alphaherpesvirus 1: ribonucleotide reductase subunit 1 Macropodid alphaherpesvirus 1: ribonucleoside-diphosphate reductase alpha subunit Singapore grouper iridovirus: ribonucleotide reductase (rr1) Trichoplusia ni single nucleopolyhedrovirus: ribonucleotide reductase subunit 1 Epinotia aporema granulovirus: replication protein Deltapapillomavirus 2: putative ribonucleotide reductase large subunit Yellowstone lake phycodnavirus 2: E1 protein Bos taurus papillomavirus 7: replication protein Beet virus Q: large subunit of ribonucleotide reductase Ateline gammaherpesvirus 3: E1 Apodemus sylvaticus papillomavirus 1: 150 kDa protein Soil-borne wheat mosaic virus: E1 Cervus papillomavirus 2: putative glycoprotein Suffolk virus: early protein E1 Saimiri sciureus papillomavirus 1: ribonucleotide reductase large subunit Orgyia pseudotsugata multiple nucleopolyhedrovirus: ribonucleotide reductase 1 Phthorimaea operculella granulovirus: E1 Human papillomavirus type 154: ribonucleoside-diphosphate reductase large chain Brazilian marseillevirus: E1 Human papillomavirus type 163: ribonucleotide reductase subunit 1 Leporid alphaherpesvirus 4: ribonucleotide reductase subunit 1 Spheniscid herpesvirus 2: helicase Erinaceus europaeus papillomavirus 1: ribonucleoside-diphosphate reductase large subunit Pithovirus sibericum: putative glycoprotein Hubei rhabdo-like virus 7: E1 Macaca fascicularis papillomavirus 2: Ribonucleotide-diphosphate reductase large chain Pandoravirus dulcis: E1 protein Rupicapra rupicapra papillomavirus 1: E1 protein Bos taurus papillomavirus 13: putative E1 Equus asinus papillomavirus 1: ribonucleotide reductase subunit 1 Gallid alphaherpesvirus 1: conserved ribonucleoside-diphosphate reductase large chain Melbournevirus: E1 Ailuropoda melanoleuca papillomavirus 1: replication protein E1 Human papillomavirus type 50: ribonucleotide reductase subunit 1 Elephant endotheliotropic herpesvirus 5: putative glycoprotein Hubei diptera virus 11: ribonucleotide reductase large subunit Volepox virus: helicase Planaria asexual strain-specific virus-like element type 1: ribonucleotide reductase subunit 1 Human alphaherpesvirus 3: E1 Rattus norvegicus papillomavirus 3: E1 Mus musculus papillomavirus type 1: replication protein Human papillomavirus type 135: replication protein E1 Alphapapillomavirus 3: E1 Human papillomavirus: orf61 Alcelaphine gammaherpesvirus 2: glycoprotein Bole Tick Virus 3: Ribonucleotide reductase 1 Perigonia lusca single nucleopolyhedrovirus: unnamed protein product Canine papillomavirus 10: ribonucleotide reductase large Murid gammaherpesvirus 4: E1 Human papillomavirus type 201: ribonucleotide reductase subunit 1 Macacine alphaherpesvirus 1: E1 Canis familiaris papillomavirus 2: replication protein Human papillomavirus type 136: Hypothetical protein BQ3484_237 partial Cedratvirus A11: rr1 Oryctes rhinoceros nudivirus: E1 Camelus dromedarius papillomavirus type 1: putative E1 protein Felis catus papillomavirus 4: E1 protein Alphapapillomavirus 12: putative glycoprotein Beihai barnacle virus 8: putative glycoprotein Hubei odonate virus 11: ribonucleotide reductase large subunit White spot syndrome virus: E1 protein Bos taurus papillomavirus 21: E45 Murid betaherpesvirus 8: Ribonucleotide reductase large subunit Lymphocystis disease virus 1: E1 protein Phocoena phocoena papillomavirus 2: early protein E1 Human papillomavirus type 156: methyltransferase Indian peanut clump virus: putative ribonucleoside di phosphate reductase alpha subunit Aureococcus anophagefferens virus: replication protein Human papillomavirus type 144: glycoprotein Culex mononega-like virus 2: putative ribonucleoside-diphosphate reductase protein Emiliania huxleyi virus 86: E1 Ailuropoda melanoleuca papillomavirus 2: ribonucleoside-diphosphate reductase large chain Lausannevirus: E1 Fulmarus glacialis papillomavirus 1: rr1 Hemileuca sp. nucleopolyhedrovirus: ribonucleotide reductase large subunit Cricetid gammaherpesvirus 2: UL39 Anatid alphaherpesvirus 1: ribonucleotide reductase subunit 1 Equid gammaherpesvirus 5: E1 protein Human papillomavirus type 179: ribonucleotide reductase subunit 1 Suid alphaherpesvirus 1: ribonucleotide reductase subunit 1 Bovine alphaherpesvirus 1: 016L Invertebrate iridescent virus 6: putative E1 early protein Equine papillomavirus type 6: E1 Caretta caretta papillomavirus 1: ribonucleotide reductase alpha subunit Lymphocystis disease virus - isolate China: ribonucleotide reductase subunit 1 Papiine alphaherpesvirus 2: RR1 Spodoptera litura nucleopolyhedrovirus: ribonucleoside-diphosphate reductase large chain Noumeavirus: 128L Invertebrate iridescent virus 6: ribonucleotide reductase large subunit Saimiriine gammaherpesvirus 2: E1 Canine papillomavirus 3: large subunit of ribonucleotide reductase-like protein Suid betaherpesvirus 2: rr1 Cnaphalocrocis medinalis granulovirus: E1 gene product Trichechus manatus latirostris papillomavirus 2</t>
  </si>
  <si>
    <t>Halovirus_HVTV-1_complete_genome.:Halorubrum_phage_HF2:Halovirus_HCTV-1:Halovirus_HRTV-7:Halovirus_HRTV-8:Halovirus_HRTV-5:Halovirus_HCTV-5:Acidianus_rod-shaped_virus_1_complete_viral_genome:Halovirus_HGTV-1:Pseudomonas_phage_MP1412_complete_genome.: Pseudomonas_virus_M6: Bacteriophage_Phi_JL001_complete_genome.: Pseudomonas_virus_Yua: Roseobacter_phage_RDJL_Phi_1_complete_genome.: Pseudomonas_phage_PaMx28:NC_028379.1: NC_023891.1: NC_004740.1: NC_032802.1: NC_014766.1: NC_026440.1: NC_035460.1: NC_014185.1: NC_028260.1: NC_001731.1: NC_001357.1: NC_017826.1: NC_001650.2: NC_033168.1: NC_023841.1: NC_004423.1: NC_023611.1: NC_025850.1: NC_001352.1: NC_003973.1: NC_023677.1: YP_006989841.1: NC_033292.1: NC_019852.1: NC_034249.1: NC_014567.1: NC_030800.1: NC_035208.1: NC_004584.1: NC_009899.1: NC_003469.1: NC_035479.1: NC_011616.1: NC_006146.1: NC_022892.1: NC_020864.1: NC_027916.2: NC_008032.1: NC_030204.1: NC_008189.1: NC_015692.1: NC_000852.5: NC_005881.2: NC_021930.1: NC_020085.1: NC_004765.1: NC_031756.1: NC_031465.1: NC_001591.1: NC_001457.1: NC_002687.1: NC_002359.1: NC_030799.1: NC_017995.1: NC_002358.1: NC_002531.1: NC_001973.1: NC_014952.1: NC_030839.1: NC_030798.1: NC_011109.1: NC_017996.1: NC_035478.1: NC_024692.1: NC_028099.1: NC_035468.1: NC_008187.1: NC_009240.1: NC_001605.1: NC_030394.2: NC_033775.1: NC_033294.1: NC_028482.1: NC_009127.1: YP_003970087.1: NC_001664.3: NC_025960.1: NC_003672.1: NC_014954.1: NC_002229.3: NC_001355.1: NC_001531.1: NC_014143.1: NC_018076.1: NC_020084.1: NC_013117.1: NC_008298.1: NC_002641.1: NC_030230.1: NC_010226.1: NC_001806.2: NC_001356.1: NC_006560.1: NC_028108.1: NC_011051.1: NC_008519.1: NC_001522.1: YP_006988377.1: NC_003038.1: NC_030796.1: NC_035117.1: NC_004156.2: NC_032255.1: NC_024451.1: NC_021312.1: NC_001693.1: NC_008724.1: NC_024625.1: NC_028266.1: NC_017862.1: NC_028094.1: NC_023848.1: NC_011335.1: NC_015960.1: NC_007921.1: NC_024306.1: NC_021472.1: NC_031244.1: NC_028112.1: NC_005134.2: NC_004500.1: NC_008603.1: NC_014469.1: NC_027213.1: NC_033015.1: NC_010276.1: NC_014955.1: NC_001593.1: NC_029997.2: NC_033745.1: NC_009333.1: NC_026640.1: NC_016072.1: NC_011183.1: NC_003520.1: NC_001844.1: NC_030797.1: NC_002351.1: NC_012123.1: NC_004068.1: NC_001789.1: NC_001611.1: NC_008586.1: NC_016014.1: NC_007605.1: NC_004014.1: NC_001458.1: NC_019491.1: NC_020501.1: NC_033829.1: NC_033423.1: NC_012485.1: NC_005261.2: NC_024501.1: NC_003723.1: NC_018074.1: NC_028263.1: NC_012639.1: NC_001690.1: NC_008184.1: NC_011280.1: NC_003748.1: NC_026946.1: NC_013035.1: NC_029034.2: NC_001541.1: NC_022253.1: NC_017716.1: NC_018575.1: NC_029255.1: NC_011345.1: NC_023852.1: NC_010329.1: NC_012213.1: NC_016013.1: NC_009011.2: NC_012486.1: NC_023613.1: YP_004251146.1: NC_001596.1: NC_006951.1: NC_023178.1: NC_001354.1: NC_003401.1: NC_004195.1: NC_010671.1: NC_033328.1: NC_023681.1: NC_032558.1: NC_020474.2: NC_024303.1: NC_032427.1: NC_028267.1: NC_001576.1: NC_023894.1: NC_007646.1: NC_001798.2: NC_023873.1: NC_033740.1: NC_034266.1: NC_008582.1: NC_002577.1: NC_022647.1: NC_005264.1: NC_028126.1: NC_034446.1: NC_029132.1: NC_006549.1: NC_007383.1: NC_018875.1: NC_001523.1: NC_028110.1: NC_007612.1: NC_003510.1: NC_001987.1: NC_024893.1: NC_002041.1: NC_030151.1: NC_028243.1: NC_023496.1: NC_002169.1: NC_001875.2: NC_005839.2: NC_004062.1: NC_024684.1: NC_021483.1: NC_029692.1: NC_028125.1: NC_029311.1: NC_033464.1: NC_011765.1: NC_023423.1: NC_033027.1: NC_014765.1: NC_015691.1: NC_021858.1: NC_023895.1: NC_030795.1: NC_023882.1: NC_006623.1: NC_025412.1: NC_035201.1: NC_001691.1: NC_024696.1: NC_033055.1: NC_031033.1: NC_003219.1: NC_001348.1: NC_028492.1: NC_014326.1: NC_017993.1: NC_001694.1: NC_016157.1: NC_027779.1: NC_024382.1: NC_028259.1: NC_027923.1: NC_016075.1: NC_001826.2: NC_027528.1: NC_004812.1: NC_006564.1: NC_017994.1: NC_032108.1: NC_009898.1: NC_011588.1: NC_015267.1: NC_022373.1: NC_004367.1: NC_001678.1: NC_032430.1: NC_032956.1: NC_003225.3: NC_030801.1: NC_019559.1: NC_001824.1: NC_018075.1: NC_033781.1: NC_004729.1: NC_008252.1: NC_024697.1: NC_017997.1: NC_035133.1: NC_007346.1: NC_035199.1: NC_015326.1: NC_024300.1: NC_021923.1: NC_018874.1: NC_015049.1: NC_013036.1: NC_026421.1: NC_022095.1: NC_006151.1: NC_001847.1: NC_020500.1: NC_011530.1: NC_005902.1: NC_007653.1: NC_003102.1: NC_001350.1: NC_008297.1: NC_022233.1: NC_029304.1: NC_016898.1</t>
  </si>
  <si>
    <t>arVOG_73:baPOG_4984:euVOG_4</t>
  </si>
  <si>
    <t>0.91:0:0.49</t>
  </si>
  <si>
    <t>ribonucleotide_reductase_alpha_subunit:hypothetical protein:ribonucleotide_reductase:ribonucleotide-diphosphate_reductase_alpha_subunit:protein E6B Elephant endotheliotropic herpesvirus 4: E1 protein Human papillomavirus 178: putative glycoprotein Wenling crustacean virus 15: Ribonucleotide reductase large subunit Eptesipox virus: replication protein E1 Human papillomavirus type 121: glycoprotein Changping Tick Virus 2: MC055R Molluscum contagiosum virus subtype 1: E1 protein Alphapapillomavirus 7: ribonucleotide reductase subunit 1 Equid gammaherpesvirus 2: putative glycoprotein Sanxia atyid shrimp virus 4: 150KDa protein Broad bean necrosis virus: ribonucleoside-diphosphate reductase large chain precursor Invertebrate iridescent virus 30: early protein E1 Alphapapillomavirus 4: E1 Thetapapillomavirus 1: ribonucleotide reductase subunit 1 Chimpanzee herpesvirus strain 105640: putative ribonucleoside diphosphate reductase alpha subunit Caulobacter virus Swift: putative glycoprotein Wenling crustacean virus 14: E1 Canine papillomavirus 14: ribonucleotide reductase subunit 1 Saimiriine alphaherpesvirus 1: E1 protein Bos taurus papillomavirus 20: ribonucleotide-diphosphate reductase large chain Pandoravirus inopinatum: E1 Bovine papillomavirus: alpha protein Barley stripe mosaic virus: E1 Felis catus papillomavirus type 5: RR1 Spodoptera litura nucleopolyhedrovirus II: E1 Human papillomavirus 167: ribonucleoside diphosphate reductase Micromonas pusilla virus 12T: ribonucleotide reductase subunit 1 Testudinid herpesvirus 3: E1 Capra hircus papillomavirus 1: G Lonestar tick chuvirus 1: E1 protein Human papillomavirus type 101: E1 Colobus guereza papillomavirus type 2: E1 Rangifer tarandus papillomavirus 2: E1 Equus ferus caballus papillomavirus type 4: E1 protein Felis domesticus papillomavirus type 1: E1 Equus caballus papillomavirus 8: E1 protein Human papillomavirus type 49: EsV-1-180 Ectocarpus siliculosus virus 1: replicase Chinese wheat mosaic virus: E1 protein Bos taurus papillomavirus 19: replication protein Human papillomavirus type 137: replicase Oat golden stripe virus: ribonucleotide-reductase large subunit Alcelaphine gammaherpesvirus 1: ribonucleotide reductase small subunit homolog Lymantria dispar multiple nucleopolyhedrovirus: E1 Human papillomavirus type 128: E1 Sparus aurata papillomavirus 1: E1 protein Bos taurus papillomavirus 18: E1 Tursiops truncatus papillomavirus 1: replication protein Human papillomavirus type 140: E1 protein Sus scrofa papillomavirus 2: ribonucleotide reductase large subunit Murmansk poxvirus: ribonucleotide reductase large subunit Gryllus bimaculatus nudivirus: E1 protein Iotapapillomavirus 1: ribonucleotide reductase alpha subunit Short-finned eel ranavirus: putative glycoprotein Wenling crustacean virus 13: putative glycoprotein Imjin River virus 1: unnamed protein product Cyprinid herpesvirus 3: intein Cafeteria roenbergensis virus BV-PW1: U28 RR1 Human betaherpesvirus 6A: rr1 Agrotis segetum nucleopolyhedrovirus B: ribonucleotide reductase A subunit Elephant endotheliotropic herpesvirus 4: E1 Human papillomavirus type 131: ribonucleotide reductase subunit 1 Gallid alphaherpesvirus 2: E1 Human papillomavirus type 6b: replication protein Human papillomavirus type 5: E1 Bettongia penicillata papillomavirus 1: E1 protein Phocoena phocoena papillomavirus 4: E1 Equus ferus caballus papillomavirus type 5: E1 Francolinus leucoscepus papillomavirus 1: E1 Rousettus aegyptiacus papillomavirus 1: ribonucleotide reductase subunit 1 Meleagrid alphaherpesvirus 1: conserved ribonucleoside-diphosphate reductase large chain Tokyovirus A1: replication protein Canine papillomavirus 4: ribonucleotide reductase subunit 1 Human alphaherpesvirus 1: replication protein E1 Mupapillomavirus 1: ribonucleotide reductase subunit 1 Cercopithecine alphaherpesvirus 2: E1 Capreolus capreolus papillomavirus 1: E1 Mastomys coucha papillomavirus 2: E1 protein Deltapapillomavirus 4: putative ribonucleoside diphosphate reductase alpha subunit Caulobacter phage CcrColossus: 085L Invertebrate iridescent virus 6: E1 protein Bos taurus papillomavirus 16: ribonucleotide reductase subunit 1 Common bottlenose dolphin gammaherpesvirus 1 strain Sarasota: orf47 gene product Helicoverpa zea nudivirus 2: MMP Plodia interpunctella granulovirus: ribonucleotide-diphosphate reductase subunit alpha Armadillidium vulgare iridescent virus: ribonucleoside-diphosphate reductase large subunit Phaeocystis globosa virus: replication protein E1 Human papillomavirus type 60: putative ribonucleotide reductase large subunit Cafeteria roenbergensis virus BV-PW1: ribonucleotide reductase large subunit Peridroma alphabaculovirus: glycoprotein Wuhan Tick Virus 2: unnamed protein product Equus caballus papillomavirus 3: putative ribonucleotide reductase large subunit Yellowstone lake phycodnavirus 3: Ribonucleotide reductase large subunit Chrysochromulina ericina virus: ribonucleotide reductase of class Ia (aerobic) alpha subunit Anopheles minimus irodovirus: ribonucleotide reductase large subunit Yokapox virus: RR1 Agrotis segetum nucleopolyhedrovirus A: ribonucleotide reductase subunit 1 Fruit bat alphaherpesvirus 1: E1 Felis catus papillomavirus 3: glycoprotein Xincheng Mosquito Virus: putative ribonucleotide reductase large subunit Yellowstone lake phycodnavirus 1: E1 Human papillomavirus type 96: E1 Human papillomavirus type 92: E1 Human papillomavirus type 127: Ribonucleotide reductase large subunit protein Raccoonpox virus: putative glycoprotein Hubei chuvirus-like virus 3: ribonucleotide reductase small subunit 1 Orgyia leucostigma nucleopolyhedrovirus: E1 Human papillomavirus type 132: Replication protein E1 fragment Human papillomavirus type 53: VP-1054 Urbanus proteus nucleopolyhedrovirus: E1 Eidolon helvum papillomavirus 3: E1 Canine papillomavirus 16: ribonucleoside-diphosphate reductase large subunit Megavirus chiliensis: putative ribonucleotide reductase large subunit Feldmannia species virus: replicase (contains methyltransferase and helicase domains) Beet soil-borne virus: ribonucleotide reductase subunit 1 Equid alphaherpesvirus 4: E1 protein Bos taurus papillomavirus 17: replicase Soil-borne cereal mosaic virus: putative E1 Equine papillomavirus 2: putative replication protein E1 Etapapillomavirus 1: replication protein E1 Ovine papillomavirus - 1: ribonucleotide reductase large subunit Ectropis obliqua nucleopolyhedrovirus: E1 Canis familiaris papillomavirus 8: ribonucleoside-diphosphate reductase large chain Human herpesvirus 4: helicase Sorghum chlorotic spot virus: ribonucleotide reductase subunit 1 Cyprinid herpesvirus 1: putative E1 protein Equus ferus caballus papillomavirus type 7: ACH96181.1 rr1-like protein Kallithea virus: ribonucleotide reductase alpha subunit Lymphocystis disease virus Sa: E1 protein Human papillomavirus type 109: ribonucleotide reductase subunit 1 Bovine alphaherpesvirus 5: putative methyltransferase/helicase Gentian ovary ringspot virus: polymerase Potato mop-top virus: E1 protein Phocoena phocoena papillomavirus 1: glycoprotein Tacheng Tick Virus 4: Rr1 Euproctis pseudoconspersa nucleopolyhedrovirus: replication protein E1 Human papillomavirus type 48: E1 Tursiops truncatus papillomavirus 2: E1 Sus scrofa papillomavirus 1: E1 Equus caballus papillomavirus 1: E1 Human papillomavirus KC5: E1 protein Human papillomavirus 116: polymerase Colombian potato soil-borne virus: E1 Kappapapillomavirus 2: E1 protein Ferret papillomavirus: E1 gene product Papio hamadryas papillomavirus type 1: E1 protein Crocuta crocuta papillomavirus 1: ribonucleotide reductase subunit 1 Myotis gammaherpesvirus 8: agip163 Agrotis ipsilon multiple nucleopolyhedrovirus: putative E1 protein Canis familiaris papillomavirus 13: E1 protein Human papillomavirus type 88: early protein E1 Human papillomavirus type 108: E1 Morelia spilota papillomavirus 1: ribonucleotide reductase 1 Spodoptera frugiperda multiple nucleopolyhedrovirus: E1 protein Human papillomavirus type 112: ribonucleotide-diphosphate reductase subunit alpha Invertebrate iridovirus 25: ribonucleoside triphosphate reductase alpha chain Vibrio phage ICP1: early protein Human papillomavirus type 9: E1 Erethizon dorsatum papillomavirus 1: E1 Castor canadensis papillomavirus 1: large ribonucleotide reductase Macacine gammaherpesvirus 5: E1 Epsilonpapillomavirus 1: ribonucleoside diphosphate reductase large subunit rr1 Musca domestica salivary gland hypertrophy virus: putative glycoprotein Hubei chuvirus-like virus 1: rr1 Mamestra brassicae multiple nucleopolyhedrovirus: putative glycoprotein Beihai rhabdo-like virus 2: ribonucleotide reductase subunit 1 Elephantid betaherpesvirus 1: ribonucleotide-reductase large subunit Bovine gammaherpesvirus 6: putative glycoprotein Beihai barnacle virus 9: E1 Trichechus manatus papillomavirus 4: envelope protein Human papillomavirus type 10: E1 Pygoscelis adeliae papillomavirus 1: ribonucleotide reductase subunit 1 Human alphaherpesvirus 2: E1 Enhydra lutris papillomavirus 1: E1 Eidolon helvum papillomavirus 2: ribonucleotide reductase subunit 1 Columbid alphaherpesvirus 1: E1 Micromys minutus papillomavirus 1: ribonucleotide reductase subunit 1 Gallid alphaherpesvirus 3: RR1 Plodia interpunctella granulovirus: E1 protein Mesocricetus auratus papillomavirus 1: ribonucleotide reductase subunit 1 Psittacid alphaherpesvirus 1: E1 protein Bos taurus papillomavirus 12: ribonucleotide reductase subunit 1 Ateline alphaherpesvirus 1: ribonucleotide reductase subunit 1 Macropodid alphaherpesvirus 1: ribonucleoside-diphosphate reductase alpha subunit Singapore grouper iridovirus: ribonucleotide reductase (rr1) Trichoplusia ni single nucleopolyhedrovirus: ribonucleotide reductase subunit 1 Epinotia aporema granulovirus: replication protein Deltapapillomavirus 2: putative ribonucleotide reductase large subunit Yellowstone lake phycodnavirus 2: E1 protein Bos taurus papillomavirus 7: replication protein Beet virus Q: large subunit of ribonucleotide reductase Ateline gammaherpesvirus 3: E1 Apodemus sylvaticus papillomavirus 1: 150 kDa protein Soil-borne wheat mosaic virus: E1 Cervus papillomavirus 2: putative glycoprotein Suffolk virus: early protein E1 Saimiri sciureus papillomavirus 1: ribonucleotide reductase large subunit Orgyia pseudotsugata multiple nucleopolyhedrovirus: ribonucleotide reductase 1 Phthorimaea operculella granulovirus: E1 Human papillomavirus type 154: ribonucleoside-diphosphate reductase large chain Brazilian marseillevirus: E1 Human papillomavirus type 163: ribonucleotide reductase subunit 1 Leporid alphaherpesvirus 4: ribonucleotide reductase subunit 1 Spheniscid herpesvirus 2: helicase Erinaceus europaeus papillomavirus 1: ribonucleoside-diphosphate reductase large subunit Pithovirus sibericum: putative glycoprotein Hubei rhabdo-like virus 7: E1 Macaca fascicularis papillomavirus 2: Ribonucleotide-diphosphate reductase large chain Pandoravirus dulcis: E1 protein Rupicapra rupicapra papillomavirus 1: E1 protein Bos taurus papillomavirus 13: putative E1 Equus asinus papillomavirus 1: ribonucleotide reductase subunit 1 Gallid alphaherpesvirus 1: conserved ribonucleoside-diphosphate reductase large chain Melbournevirus: E1 Ailuropoda melanoleuca papillomavirus 1: replication protein E1 Human papillomavirus type 50: ribonucleotide reductase subunit 1 Elephant endotheliotropic herpesvirus 5: putative glycoprotein Hubei diptera virus 11: ribonucleotide reductase large subunit Volepox virus: helicase Planaria asexual strain-specific virus-like element type 1: ribonucleotide reductase subunit 1 Human alphaherpesvirus 3: E1 Rattus norvegicus papillomavirus 3: E1 Mus musculus papillomavirus type 1: replication protein Human papillomavirus type 135: replication protein E1 Alphapapillomavirus 3: E1 Human papillomavirus: orf61 Alcelaphine gammaherpesvirus 2: glycoprotein Bole Tick Virus 3: Ribonucleotide reductase 1 Perigonia lusca single nucleopolyhedrovirus: unnamed protein product Canine papillomavirus 10: ribonucleotide reductase large Murid gammaherpesvirus 4: E1 Human papillomavirus type 201: ribonucleotide reductase subunit 1 Macacine alphaherpesvirus 1: E1 Canis familiaris papillomavirus 2: replication protein Human papillomavirus type 136: Hypothetical protein BQ3484_237 partial Cedratvirus A11: rr1 Oryctes rhinoceros nudivirus: E1 Camelus dromedarius papillomavirus type 1: putative E1 protein Felis catus papillomavirus 4: E1 protein Alphapapillomavirus 12: putative glycoprotein Beihai barnacle virus 8: putative glycoprotein Hubei odonate virus 11: ribonucleotide reductase large subunit White spot syndrome virus: E1 protein Bos taurus papillomavirus 21: E45 Murid betaherpesvirus 8: Ribonucleotide reductase large subunit Lymphocystis disease virus 1: E1 protein Phocoena phocoena papillomavirus 2: early protein E1 Human papillomavirus type 156: methyltransferase Indian peanut clump virus: putative ribonucleoside di phosphate reductase alpha subunit Aureococcus anophagefferens virus: replication protein Human papillomavirus type 144: glycoprotein Culex mononega-like virus 2: putative ribonucleoside-diphosphate reductase protein Emiliania huxleyi virus 86: E1 Ailuropoda melanoleuca papillomavirus 2: ribonucleoside-diphosphate reductase large chain Lausannevirus: E1 Fulmarus glacialis papillomavirus 1: rr1 Hemileuca sp. nucleopolyhedrovirus: ribonucleotide reductase large subunit Cricetid gammaherpesvirus 2: UL39 Anatid alphaherpesvirus 1: ribonucleotide reductase subunit 1 Equid gammaherpesvirus 5: E1 protein Human papillomavirus type 179: ribonucleotide reductase subunit 1 Suid alphaherpesvirus 1: ribonucleotide reductase subunit 1 Bovine alphaherpesvirus 1: 016L Invertebrate iridescent virus 6: putative E1 early protein Equine papillomavirus type 6: E1 Caretta caretta papillomavirus 1: ribonucleotide reductase alpha subunit Lymphocystis disease virus - isolate China: ribonucleotide reductase subunit 1 Papiine alphaherpesvirus 2: RR1 Spodoptera litura nucleopolyhedrovirus: ribonucleoside-diphosphate reductase large chain Noumeavirus: 128L Invertebrate iridescent virus 6: ribonucleotide reductase large subunit Saimiriine gammaherpesvirus 2: E1 Canine papillomavirus 3: large subunit of ribonucleotide reductase-like protein Suid betaherpesvirus 2: rr1 Cnaphalocrocis medinalis granulovirus: E1 gene product Trichechus manatus latirostris papillomavirus 2</t>
  </si>
  <si>
    <t>Halovirus_HVTV-1_complete_genome.:Halorubrum_phage_HF2:Halovirus_HCTV-1:Halovirus_HRTV-7:Halovirus_HRTV-8:Halovirus_HRTV-5:Halovirus_HCTV-5:Acidianus_rod-shaped_virus_1_complete_viral_genome:Halovirus_HGTV-1:Staphylococcus_phage_vB_SauM_Romulus: Rhodococcus_phage_E3_complete_genome.: Staphylococcus_phage_SA11_complete_genome.:NC_028379.1: NC_023891.1: NC_004740.1: NC_032802.1: NC_014766.1: NC_026440.1: NC_035460.1: NC_014185.1: NC_028260.1: NC_001731.1: NC_001357.1: NC_017826.1: NC_001650.2: NC_033168.1: NC_023841.1: NC_004423.1: NC_023611.1: NC_025850.1: NC_001352.1: NC_003973.1: NC_023677.1: YP_006989841.1: NC_033292.1: NC_019852.1: NC_034249.1: NC_014567.1: NC_030800.1: NC_035208.1: NC_004584.1: NC_009899.1: NC_003469.1: NC_035479.1: NC_011616.1: NC_006146.1: NC_022892.1: NC_020864.1: NC_027916.2: NC_008032.1: NC_030204.1: NC_008189.1: NC_015692.1: NC_000852.5: NC_005881.2: NC_021930.1: NC_020085.1: NC_004765.1: NC_031756.1: NC_031465.1: NC_001591.1: NC_001457.1: NC_002687.1: NC_002359.1: NC_030799.1: NC_017995.1: NC_002358.1: NC_002531.1: NC_001973.1: NC_014952.1: NC_030839.1: NC_030798.1: NC_011109.1: NC_017996.1: NC_035478.1: NC_024692.1: NC_028099.1: NC_035468.1: NC_008187.1: NC_009240.1: NC_001605.1: NC_030394.2: NC_033775.1: NC_033294.1: NC_028482.1: NC_009127.1: YP_003970087.1: NC_001664.3: NC_025960.1: NC_003672.1: NC_014954.1: NC_002229.3: NC_001355.1: NC_001531.1: NC_014143.1: NC_018076.1: NC_020084.1: NC_013117.1: NC_008298.1: NC_002641.1: NC_030230.1: NC_010226.1: NC_001806.2: NC_001356.1: NC_006560.1: NC_028108.1: NC_011051.1: NC_008519.1: NC_001522.1: YP_006988377.1: NC_003038.1: NC_030796.1: NC_035117.1: NC_004156.2: NC_032255.1: NC_024451.1: NC_021312.1: NC_001693.1: NC_008724.1: NC_024625.1: NC_028266.1: NC_017862.1: NC_028094.1: NC_023848.1: NC_011335.1: NC_015960.1: NC_007921.1: NC_024306.1: NC_021472.1: NC_031244.1: NC_028112.1: NC_005134.2: NC_004500.1: NC_008603.1: NC_014469.1: NC_027213.1: NC_033015.1: NC_010276.1: NC_014955.1: NC_001593.1: NC_029997.2: NC_033745.1: NC_009333.1: NC_026640.1: NC_016072.1: NC_011183.1: NC_003520.1: NC_001844.1: NC_030797.1: NC_002351.1: NC_012123.1: NC_004068.1: NC_001789.1: NC_001611.1: NC_008586.1: NC_016014.1: NC_007605.1: NC_004014.1: NC_001458.1: NC_019491.1: NC_020501.1: NC_033829.1: NC_033423.1: NC_012485.1: NC_005261.2: NC_024501.1: NC_003723.1: NC_018074.1: NC_028263.1: NC_012639.1: NC_001690.1: NC_008184.1: NC_011280.1: NC_003748.1: NC_026946.1: NC_013035.1: NC_029034.2: NC_001541.1: NC_022253.1: NC_017716.1: NC_018575.1: NC_029255.1: NC_011345.1: NC_023852.1: NC_010329.1: NC_012213.1: NC_016013.1: NC_009011.2: NC_012486.1: NC_023613.1: YP_004251146.1: NC_001596.1: NC_006951.1: NC_023178.1: NC_001354.1: NC_003401.1: NC_004195.1: NC_010671.1: NC_033328.1: NC_023681.1: NC_032558.1: NC_020474.2: NC_024303.1: NC_032427.1: NC_028267.1: NC_001576.1: NC_023894.1: NC_007646.1: NC_001798.2: NC_023873.1: NC_033740.1: NC_034266.1: NC_008582.1: NC_002577.1: NC_022647.1: NC_005264.1: NC_028126.1: NC_034446.1: NC_029132.1: NC_006549.1: NC_007383.1: NC_018875.1: NC_001523.1: NC_028110.1: NC_007612.1: NC_003510.1: NC_001987.1: NC_024893.1: NC_002041.1: NC_030151.1: NC_028243.1: NC_023496.1: NC_002169.1: NC_001875.2: NC_005839.2: NC_004062.1: NC_024684.1: NC_021483.1: NC_029692.1: NC_028125.1: NC_029311.1: NC_033464.1: NC_011765.1: NC_023423.1: NC_033027.1: NC_014765.1: NC_015691.1: NC_021858.1: NC_023895.1: NC_030795.1: NC_023882.1: NC_006623.1: NC_025412.1: NC_035201.1: NC_001691.1: NC_024696.1: NC_033055.1: NC_031033.1: NC_003219.1: NC_001348.1: NC_028492.1: NC_014326.1: NC_017993.1: NC_001694.1: NC_016157.1: NC_027779.1: NC_024382.1: NC_028259.1: NC_027923.1: NC_016075.1: NC_001826.2: NC_027528.1: NC_004812.1: NC_006564.1: NC_017994.1: NC_032108.1: NC_009898.1: NC_011588.1: NC_015267.1: NC_022373.1: NC_004367.1: NC_001678.1: NC_032430.1: NC_032956.1: NC_003225.3: NC_030801.1: NC_019559.1: NC_001824.1: NC_018075.1: NC_033781.1: NC_004729.1: NC_008252.1: NC_024697.1: NC_017997.1: NC_035133.1: NC_007346.1: NC_035199.1: NC_015326.1: NC_024300.1: NC_021923.1: NC_018874.1: NC_015049.1: NC_013036.1: NC_026421.1: NC_022095.1: NC_006151.1: NC_001847.1: NC_020500.1: NC_011530.1: NC_005902.1: NC_007653.1: NC_003102.1: NC_001350.1: NC_008297.1: NC_022233.1: NC_029304.1: NC_016898.1</t>
  </si>
  <si>
    <t>arVOG_73:baPOG_12994:euVOG_4</t>
  </si>
  <si>
    <t>ribonucleotide_reductase_alpha_subunit:hypothetical protein:ribonucleotide_reductase: ribonucleotide_reductase_large_subunit: gp125: putative_ribonucleotide_reductase_of_class_Ib_(aerobic)_subunit_alpha_1: putative_ribonucleotide_reductase: putative_ribonucleotide-diphosphatereductase_sudunit_alpha_N-terminal_protein:protein E6B Elephant endotheliotropic herpesvirus 4: E1 protein Human papillomavirus 178: putative glycoprotein Wenling crustacean virus 15: Ribonucleotide reductase large subunit Eptesipox virus: replication protein E1 Human papillomavirus type 121: glycoprotein Changping Tick Virus 2: MC055R Molluscum contagiosum virus subtype 1: E1 protein Alphapapillomavirus 7: ribonucleotide reductase subunit 1 Equid gammaherpesvirus 2: putative glycoprotein Sanxia atyid shrimp virus 4: 150KDa protein Broad bean necrosis virus: ribonucleoside-diphosphate reductase large chain precursor Invertebrate iridescent virus 30: early protein E1 Alphapapillomavirus 4: E1 Thetapapillomavirus 1: ribonucleotide reductase subunit 1 Chimpanzee herpesvirus strain 105640: putative ribonucleoside diphosphate reductase alpha subunit Caulobacter virus Swift: putative glycoprotein Wenling crustacean virus 14: E1 Canine papillomavirus 14: ribonucleotide reductase subunit 1 Saimiriine alphaherpesvirus 1: E1 protein Bos taurus papillomavirus 20: ribonucleotide-diphosphate reductase large chain Pandoravirus inopinatum: E1 Bovine papillomavirus: alpha protein Barley stripe mosaic virus: E1 Felis catus papillomavirus type 5: RR1 Spodoptera litura nucleopolyhedrovirus II: E1 Human papillomavirus 167: ribonucleoside diphosphate reductase Micromonas pusilla virus 12T: ribonucleotide reductase subunit 1 Testudinid herpesvirus 3: E1 Capra hircus papillomavirus 1: G Lonestar tick chuvirus 1: E1 protein Human papillomavirus type 101: E1 Colobus guereza papillomavirus type 2: E1 Rangifer tarandus papillomavirus 2: E1 Equus ferus caballus papillomavirus type 4: E1 protein Felis domesticus papillomavirus type 1: E1 Equus caballus papillomavirus 8: E1 protein Human papillomavirus type 49: EsV-1-180 Ectocarpus siliculosus virus 1: replicase Chinese wheat mosaic virus: E1 protein Bos taurus papillomavirus 19: replication protein Human papillomavirus type 137: replicase Oat golden stripe virus: ribonucleotide-reductase large subunit Alcelaphine gammaherpesvirus 1: ribonucleotide reductase small subunit homolog Lymantria dispar multiple nucleopolyhedrovirus: E1 Human papillomavirus type 128: E1 Sparus aurata papillomavirus 1: E1 protein Bos taurus papillomavirus 18: E1 Tursiops truncatus papillomavirus 1: replication protein Human papillomavirus type 140: E1 protein Sus scrofa papillomavirus 2: ribonucleotide reductase large subunit Murmansk poxvirus: ribonucleotide reductase large subunit Gryllus bimaculatus nudivirus: E1 protein Iotapapillomavirus 1: ribonucleotide reductase alpha subunit Short-finned eel ranavirus: putative glycoprotein Wenling crustacean virus 13: putative glycoprotein Imjin River virus 1: unnamed protein product Cyprinid herpesvirus 3: intein Cafeteria roenbergensis virus BV-PW1: U28 RR1 Human betaherpesvirus 6A: rr1 Agrotis segetum nucleopolyhedrovirus B: ribonucleotide reductase A subunit Elephant endotheliotropic herpesvirus 4: E1 Human papillomavirus type 131: ribonucleotide reductase subunit 1 Gallid alphaherpesvirus 2: E1 Human papillomavirus type 6b: replication protein Human papillomavirus type 5: E1 Bettongia penicillata papillomavirus 1: E1 protein Phocoena phocoena papillomavirus 4: E1 Equus ferus caballus papillomavirus type 5: E1 Francolinus leucoscepus papillomavirus 1: E1 Rousettus aegyptiacus papillomavirus 1: ribonucleotide reductase subunit 1 Meleagrid alphaherpesvirus 1: conserved ribonucleoside-diphosphate reductase large chain Tokyovirus A1: replication protein Canine papillomavirus 4: ribonucleotide reductase subunit 1 Human alphaherpesvirus 1: replication protein E1 Mupapillomavirus 1: ribonucleotide reductase subunit 1 Cercopithecine alphaherpesvirus 2: E1 Capreolus capreolus papillomavirus 1: E1 Mastomys coucha papillomavirus 2: E1 protein Deltapapillomavirus 4: putative ribonucleoside diphosphate reductase alpha subunit Caulobacter phage CcrColossus: 085L Invertebrate iridescent virus 6: E1 protein Bos taurus papillomavirus 16: ribonucleotide reductase subunit 1 Common bottlenose dolphin gammaherpesvirus 1 strain Sarasota: orf47 gene product Helicoverpa zea nudivirus 2: MMP Plodia interpunctella granulovirus: ribonucleotide-diphosphate reductase subunit alpha Armadillidium vulgare iridescent virus: ribonucleoside-diphosphate reductase large subunit Phaeocystis globosa virus: replication protein E1 Human papillomavirus type 60: putative ribonucleotide reductase large subunit Cafeteria roenbergensis virus BV-PW1: ribonucleotide reductase large subunit Peridroma alphabaculovirus: glycoprotein Wuhan Tick Virus 2: unnamed protein product Equus caballus papillomavirus 3: putative ribonucleotide reductase large subunit Yellowstone lake phycodnavirus 3: Ribonucleotide reductase large subunit Chrysochromulina ericina virus: ribonucleotide reductase of class Ia (aerobic) alpha subunit Anopheles minimus irodovirus: ribonucleotide reductase large subunit Yokapox virus: RR1 Agrotis segetum nucleopolyhedrovirus A: ribonucleotide reductase subunit 1 Fruit bat alphaherpesvirus 1: E1 Felis catus papillomavirus 3: glycoprotein Xincheng Mosquito Virus: putative ribonucleotide reductase large subunit Yellowstone lake phycodnavirus 1: E1 Human papillomavirus type 96: E1 Human papillomavirus type 92: E1 Human papillomavirus type 127: Ribonucleotide reductase large subunit protein Raccoonpox virus: putative glycoprotein Hubei chuvirus-like virus 3: ribonucleotide reductase small subunit 1 Orgyia leucostigma nucleopolyhedrovirus: E1 Human papillomavirus type 132: Replication protein E1 fragment Human papillomavirus type 53: VP-1054 Urbanus proteus nucleopolyhedrovirus: E1 Eidolon helvum papillomavirus 3: E1 Canine papillomavirus 16: ribonucleoside-diphosphate reductase large subunit Megavirus chiliensis: putative ribonucleotide reductase large subunit Feldmannia species virus: replicase (contains methyltransferase and helicase domains) Beet soil-borne virus: ribonucleotide reductase subunit 1 Equid alphaherpesvirus 4: E1 protein Bos taurus papillomavirus 17: replicase Soil-borne cereal mosaic virus: putative E1 Equine papillomavirus 2: putative replication protein E1 Etapapillomavirus 1: replication protein E1 Ovine papillomavirus - 1: ribonucleotide reductase large subunit Ectropis obliqua nucleopolyhedrovirus: E1 Canis familiaris papillomavirus 8: ribonucleoside-diphosphate reductase large chain Human herpesvirus 4: helicase Sorghum chlorotic spot virus: ribonucleotide reductase subunit 1 Cyprinid herpesvirus 1: putative E1 protein Equus ferus caballus papillomavirus type 7: ACH96181.1 rr1-like protein Kallithea virus: ribonucleotide reductase alpha subunit Lymphocystis disease virus Sa: E1 protein Human papillomavirus type 109: ribonucleotide reductase subunit 1 Bovine alphaherpesvirus 5: putative methyltransferase/helicase Gentian ovary ringspot virus: polymerase Potato mop-top virus: E1 protein Phocoena phocoena papillomavirus 1: glycoprotein Tacheng Tick Virus 4: Rr1 Euproctis pseudoconspersa nucleopolyhedrovirus: replication protein E1 Human papillomavirus type 48: E1 Tursiops truncatus papillomavirus 2: E1 Sus scrofa papillomavirus 1: E1 Equus caballus papillomavirus 1: E1 Human papillomavirus KC5: E1 protein Human papillomavirus 116: polymerase Colombian potato soil-borne virus: E1 Kappapapillomavirus 2: E1 protein Ferret papillomavirus: E1 gene product Papio hamadryas papillomavirus type 1: E1 protein Crocuta crocuta papillomavirus 1: ribonucleotide reductase subunit 1 Myotis gammaherpesvirus 8: agip163 Agrotis ipsilon multiple nucleopolyhedrovirus: putative E1 protein Canis familiaris papillomavirus 13: E1 protein Human papillomavirus type 88: early protein E1 Human papillomavirus type 108: E1 Morelia spilota papillomavirus 1: ribonucleotide reductase 1 Spodoptera frugiperda multiple nucleopolyhedrovirus: E1 protein Human papillomavirus type 112: ribonucleotide-diphosphate reductase subunit alpha Invertebrate iridovirus 25: ribonucleoside triphosphate reductase alpha chain Vibrio phage ICP1: early protein Human papillomavirus type 9: E1 Erethizon dorsatum papillomavirus 1: E1 Castor canadensis papillomavirus 1: large ribonucleotide reductase Macacine gammaherpesvirus 5: E1 Epsilonpapillomavirus 1: ribonucleoside diphosphate reductase large subunit rr1 Musca domestica salivary gland hypertrophy virus: putative glycoprotein Hubei chuvirus-like virus 1: rr1 Mamestra brassicae multiple nucleopolyhedrovirus: putative glycoprotein Beihai rhabdo-like virus 2: ribonucleotide reductase subunit 1 Elephantid betaherpesvirus 1: ribonucleotide-reductase large subunit Bovine gammaherpesvirus 6: putative glycoprotein Beihai barnacle virus 9: E1 Trichechus manatus papillomavirus 4: envelope protein Human papillomavirus type 10: E1 Pygoscelis adeliae papillomavirus 1: ribonucleotide reductase subunit 1 Human alphaherpesvirus 2: E1 Enhydra lutris papillomavirus 1: E1 Eidolon helvum papillomavirus 2: ribonucleotide reductase subunit 1 Columbid alphaherpesvirus 1: E1 Micromys minutus papillomavirus 1: ribonucleotide reductase subunit 1 Gallid alphaherpesvirus 3: RR1 Plodia interpunctella granulovirus: E1 protein Mesocricetus auratus papillomavirus 1: ribonucleotide reductase subunit 1 Psittacid alphaherpesvirus 1: E1 protein Bos taurus papillomavirus 12: ribonucleotide reductase subunit 1 Ateline alphaherpesvirus 1: ribonucleotide reductase subunit 1 Macropodid alphaherpesvirus 1: ribonucleoside-diphosphate reductase alpha subunit Singapore grouper iridovirus: ribonucleotide reductase (rr1) Trichoplusia ni single nucleopolyhedrovirus: ribonucleotide reductase subunit 1 Epinotia aporema granulovirus: replication protein Deltapapillomavirus 2: putative ribonucleotide reductase large subunit Yellowstone lake phycodnavirus 2: E1 protein Bos taurus papillomavirus 7: replication protein Beet virus Q: large subunit of ribonucleotide reductase Ateline gammaherpesvirus 3: E1 Apodemus sylvaticus papillomavirus 1: 150 kDa protein Soil-borne wheat mosaic virus: E1 Cervus papillomavirus 2: putative glycoprotein Suffolk virus: early protein E1 Saimiri sciureus papillomavirus 1: ribonucleotide reductase large subunit Orgyia pseudotsugata multiple nucleopolyhedrovirus: ribonucleotide reductase 1 Phthorimaea operculella granulovirus: E1 Human papillomavirus type 154: ribonucleoside-diphosphate reductase large chain Brazilian marseillevirus: E1 Human papillomavirus type 163: ribonucleotide reductase subunit 1 Leporid alphaherpesvirus 4: ribonucleotide reductase subunit 1 Spheniscid herpesvirus 2: helicase Erinaceus europaeus papillomavirus 1: ribonucleoside-diphosphate reductase large subunit Pithovirus sibericum: putative glycoprotein Hubei rhabdo-like virus 7: E1 Macaca fascicularis papillomavirus 2: Ribonucleotide-diphosphate reductase large chain Pandoravirus dulcis: E1 protein Rupicapra rupicapra papillomavirus 1: E1 protein Bos taurus papillomavirus 13: putative E1 Equus asinus papillomavirus 1: ribonucleotide reductase subunit 1 Gallid alphaherpesvirus 1: conserved ribonucleoside-diphosphate reductase large chain Melbournevirus: E1 Ailuropoda melanoleuca papillomavirus 1: replication protein E1 Human papillomavirus type 50: ribonucleotide reductase subunit 1 Elephant endotheliotropic herpesvirus 5: putative glycoprotein Hubei diptera virus 11: ribonucleotide reductase large subunit Volepox virus: helicase Planaria asexual strain-specific virus-like element type 1: ribonucleotide reductase subunit 1 Human alphaherpesvirus 3: E1 Rattus norvegicus papillomavirus 3: E1 Mus musculus papillomavirus type 1: replication protein Human papillomavirus type 135: replication protein E1 Alphapapillomavirus 3: E1 Human papillomavirus: orf61 Alcelaphine gammaherpesvirus 2: glycoprotein Bole Tick Virus 3: Ribonucleotide reductase 1 Perigonia lusca single nucleopolyhedrovirus: unnamed protein product Canine papillomavirus 10: ribonucleotide reductase large Murid gammaherpesvirus 4: E1 Human papillomavirus type 201: ribonucleotide reductase subunit 1 Macacine alphaherpesvirus 1: E1 Canis familiaris papillomavirus 2: replication protein Human papillomavirus type 136: Hypothetical protein BQ3484_237 partial Cedratvirus A11: rr1 Oryctes rhinoceros nudivirus: E1 Camelus dromedarius papillomavirus type 1: putative E1 protein Felis catus papillomavirus 4: E1 protein Alphapapillomavirus 12: putative glycoprotein Beihai barnacle virus 8: putative glycoprotein Hubei odonate virus 11: ribonucleotide reductase large subunit White spot syndrome virus: E1 protein Bos taurus papillomavirus 21: E45 Murid betaherpesvirus 8: Ribonucleotide reductase large subunit Lymphocystis disease virus 1: E1 protein Phocoena phocoena papillomavirus 2: early protein E1 Human papillomavirus type 156: methyltransferase Indian peanut clump virus: putative ribonucleoside di phosphate reductase alpha subunit Aureococcus anophagefferens virus: replication protein Human papillomavirus type 144: glycoprotein Culex mononega-like virus 2: putative ribonucleoside-diphosphate reductase protein Emiliania huxleyi virus 86: E1 Ailuropoda melanoleuca papillomavirus 2: ribonucleoside-diphosphate reductase large chain Lausannevirus: E1 Fulmarus glacialis papillomavirus 1: rr1 Hemileuca sp. nucleopolyhedrovirus: ribonucleotide reductase large subunit Cricetid gammaherpesvirus 2: UL39 Anatid alphaherpesvirus 1: ribonucleotide reductase subunit 1 Equid gammaherpesvirus 5: E1 protein Human papillomavirus type 179: ribonucleotide reductase subunit 1 Suid alphaherpesvirus 1: ribonucleotide reductase subunit 1 Bovine alphaherpesvirus 1: 016L Invertebrate iridescent virus 6: putative E1 early protein Equine papillomavirus type 6: E1 Caretta caretta papillomavirus 1: ribonucleotide reductase alpha subunit Lymphocystis disease virus - isolate China: ribonucleotide reductase subunit 1 Papiine alphaherpesvirus 2: RR1 Spodoptera litura nucleopolyhedrovirus: ribonucleoside-diphosphate reductase large chain Noumeavirus: 128L Invertebrate iridescent virus 6: ribonucleotide reductase large subunit Saimiriine gammaherpesvirus 2: E1 Canine papillomavirus 3: large subunit of ribonucleotide reductase-like protein Suid betaherpesvirus 2: rr1 Cnaphalocrocis medinalis granulovirus: E1 gene product Trichechus manatus latirostris papillomavirus 2</t>
  </si>
  <si>
    <t>Halovirus_HVTV-1_complete_genome.:Halorubrum_phage_HF2:Halovirus_HCTV-1:Halovirus_HRTV-7:Halovirus_HRTV-8:Halovirus_HRTV-5:Halovirus_HCTV-5:Acidianus_rod-shaped_virus_1_complete_viral_genome:Halovirus_HGTV-1:Staphylococcus_phage_Twort_complete_genome.: Staphylococcus_phage_phiIPLA-C1C: Brochothrix_phage_A9_complete_genome.: Flavobacterium_phage_11b: Bacillus_phage_phiAGATE_complete_genome.: Enterococcus_phage_ECP3_complete_genome.: Bacillus_phage_phiNIT1:NC_028379.1: NC_023891.1: NC_004740.1: NC_032802.1: NC_014766.1: NC_026440.1: NC_035460.1: NC_014185.1: NC_028260.1: NC_001731.1: NC_001357.1: NC_017826.1: NC_001650.2: NC_033168.1: NC_023841.1: NC_004423.1: NC_023611.1: NC_025850.1: NC_001352.1: NC_003973.1: NC_023677.1: YP_006989841.1: NC_033292.1: NC_019852.1: NC_034249.1: NC_014567.1: NC_030800.1: NC_035208.1: NC_004584.1: NC_009899.1: NC_003469.1: NC_035479.1: NC_011616.1: NC_006146.1: NC_022892.1: NC_020864.1: NC_027916.2: NC_008032.1: NC_030204.1: NC_008189.1: NC_015692.1: NC_000852.5: NC_005881.2: NC_021930.1: NC_020085.1: NC_004765.1: NC_031756.1: NC_031465.1: NC_001591.1: NC_001457.1: NC_002687.1: NC_002359.1: NC_030799.1: NC_017995.1: NC_002358.1: NC_002531.1: NC_001973.1: NC_014952.1: NC_030839.1: NC_030798.1: NC_011109.1: NC_017996.1: NC_035478.1: NC_024692.1: NC_028099.1: NC_035468.1: NC_008187.1: NC_009240.1: NC_001605.1: NC_030394.2: NC_033775.1: NC_033294.1: NC_028482.1: NC_009127.1: YP_003970087.1: NC_001664.3: NC_025960.1: NC_003672.1: NC_014954.1: NC_002229.3: NC_001355.1: NC_001531.1: NC_014143.1: NC_018076.1: NC_020084.1: NC_013117.1: NC_008298.1: NC_002641.1: NC_030230.1: NC_010226.1: NC_001806.2: NC_001356.1: NC_006560.1: NC_028108.1: NC_011051.1: NC_008519.1: NC_001522.1: YP_006988377.1: NC_003038.1: NC_030796.1: NC_035117.1: NC_004156.2: NC_032255.1: NC_024451.1: NC_021312.1: NC_001693.1: NC_008724.1: NC_024625.1: NC_028266.1: NC_017862.1: NC_028094.1: NC_023848.1: NC_011335.1: NC_015960.1: NC_007921.1: NC_024306.1: NC_021472.1: NC_031244.1: NC_028112.1: NC_005134.2: NC_004500.1: NC_008603.1: NC_014469.1: NC_027213.1: NC_033015.1: NC_010276.1: NC_014955.1: NC_001593.1: NC_029997.2: NC_033745.1: NC_009333.1: NC_026640.1: NC_016072.1: NC_011183.1: NC_003520.1: NC_001844.1: NC_030797.1: NC_002351.1: NC_012123.1: NC_004068.1: NC_001789.1: NC_001611.1: NC_008586.1: NC_016014.1: NC_007605.1: NC_004014.1: NC_001458.1: NC_019491.1: NC_020501.1: NC_033829.1: NC_033423.1: NC_012485.1: NC_005261.2: NC_024501.1: NC_003723.1: NC_018074.1: NC_028263.1: NC_012639.1: NC_001690.1: NC_008184.1: NC_011280.1: NC_003748.1: NC_026946.1: NC_013035.1: NC_029034.2: NC_001541.1: NC_022253.1: NC_017716.1: NC_018575.1: NC_029255.1: NC_011345.1: NC_023852.1: NC_010329.1: NC_012213.1: NC_016013.1: NC_009011.2: NC_012486.1: NC_023613.1: YP_004251146.1: NC_001596.1: NC_006951.1: NC_023178.1: NC_001354.1: NC_003401.1: NC_004195.1: NC_010671.1: NC_033328.1: NC_023681.1: NC_032558.1: NC_020474.2: NC_024303.1: NC_032427.1: NC_028267.1: NC_001576.1: NC_023894.1: NC_007646.1: NC_001798.2: NC_023873.1: NC_033740.1: NC_034266.1: NC_008582.1: NC_002577.1: NC_022647.1: NC_005264.1: NC_028126.1: NC_034446.1: NC_029132.1: NC_006549.1: NC_007383.1: NC_018875.1: NC_001523.1: NC_028110.1: NC_007612.1: NC_003510.1: NC_001987.1: NC_024893.1: NC_002041.1: NC_030151.1: NC_028243.1: NC_023496.1: NC_002169.1: NC_001875.2: NC_005839.2: NC_004062.1: NC_024684.1: NC_021483.1: NC_029692.1: NC_028125.1: NC_029311.1: NC_033464.1: NC_011765.1: NC_023423.1: NC_033027.1: NC_014765.1: NC_015691.1: NC_021858.1: NC_023895.1: NC_030795.1: NC_023882.1: NC_006623.1: NC_025412.1: NC_035201.1: NC_001691.1: NC_024696.1: NC_033055.1: NC_031033.1: NC_003219.1: NC_001348.1: NC_028492.1: NC_014326.1: NC_017993.1: NC_001694.1: NC_016157.1: NC_027779.1: NC_024382.1: NC_028259.1: NC_027923.1: NC_016075.1: NC_001826.2: NC_027528.1: NC_004812.1: NC_006564.1: NC_017994.1: NC_032108.1: NC_009898.1: NC_011588.1: NC_015267.1: NC_022373.1: NC_004367.1: NC_001678.1: NC_032430.1: NC_032956.1: NC_003225.3: NC_030801.1: NC_019559.1: NC_001824.1: NC_018075.1: NC_033781.1: NC_004729.1: NC_008252.1: NC_024697.1: NC_017997.1: NC_035133.1: NC_007346.1: NC_035199.1: NC_015326.1: NC_024300.1: NC_021923.1: NC_018874.1: NC_015049.1: NC_013036.1: NC_026421.1: NC_022095.1: NC_006151.1: NC_001847.1: NC_020500.1: NC_011530.1: NC_005902.1: NC_007653.1: NC_003102.1: NC_001350.1: NC_008297.1: NC_022233.1: NC_029304.1: NC_016898.1</t>
  </si>
  <si>
    <t>arVOG_73:baPOG_4096:euVOG_4</t>
  </si>
  <si>
    <t>0.91:0.26:0.49</t>
  </si>
  <si>
    <t>ribonucleotide_reductase_alpha_subunit:hypothetical protein:ribonucleotide_reductase: ribonucleotide_reductase_domain-containing_protein: ribonucleotide_reductase: ribonucleotide_reductase_class_II: class_I_ribonucleotide_reductase_alpha_subunit: rnr_gene_product:protein E6B Elephant endotheliotropic herpesvirus 4: E1 protein Human papillomavirus 178: putative glycoprotein Wenling crustacean virus 15: Ribonucleotide reductase large subunit Eptesipox virus: replication protein E1 Human papillomavirus type 121: glycoprotein Changping Tick Virus 2: MC055R Molluscum contagiosum virus subtype 1: E1 protein Alphapapillomavirus 7: ribonucleotide reductase subunit 1 Equid gammaherpesvirus 2: putative glycoprotein Sanxia atyid shrimp virus 4: 150KDa protein Broad bean necrosis virus: ribonucleoside-diphosphate reductase large chain precursor Invertebrate iridescent virus 30: early protein E1 Alphapapillomavirus 4: E1 Thetapapillomavirus 1: ribonucleotide reductase subunit 1 Chimpanzee herpesvirus strain 105640: putative ribonucleoside diphosphate reductase alpha subunit Caulobacter virus Swift: putative glycoprotein Wenling crustacean virus 14: E1 Canine papillomavirus 14: ribonucleotide reductase subunit 1 Saimiriine alphaherpesvirus 1: E1 protein Bos taurus papillomavirus 20: ribonucleotide-diphosphate reductase large chain Pandoravirus inopinatum: E1 Bovine papillomavirus: alpha protein Barley stripe mosaic virus: E1 Felis catus papillomavirus type 5: RR1 Spodoptera litura nucleopolyhedrovirus II: E1 Human papillomavirus 167: ribonucleoside diphosphate reductase Micromonas pusilla virus 12T: ribonucleotide reductase subunit 1 Testudinid herpesvirus 3: E1 Capra hircus papillomavirus 1: G Lonestar tick chuvirus 1: E1 protein Human papillomavirus type 101: E1 Colobus guereza papillomavirus type 2: E1 Rangifer tarandus papillomavirus 2: E1 Equus ferus caballus papillomavirus type 4: E1 protein Felis domesticus papillomavirus type 1: E1 Equus caballus papillomavirus 8: E1 protein Human papillomavirus type 49: EsV-1-180 Ectocarpus siliculosus virus 1: replicase Chinese wheat mosaic virus: E1 protein Bos taurus papillomavirus 19: replication protein Human papillomavirus type 137: replicase Oat golden stripe virus: ribonucleotide-reductase large subunit Alcelaphine gammaherpesvirus 1: ribonucleotide reductase small subunit homolog Lymantria dispar multiple nucleopolyhedrovirus: E1 Human papillomavirus type 128: E1 Sparus aurata papillomavirus 1: E1 protein Bos taurus papillomavirus 18: E1 Tursiops truncatus papillomavirus 1: replication protein Human papillomavirus type 140: E1 protein Sus scrofa papillomavirus 2: ribonucleotide reductase large subunit Murmansk poxvirus: ribonucleotide reductase large subunit Gryllus bimaculatus nudivirus: E1 protein Iotapapillomavirus 1: ribonucleotide reductase alpha subunit Short-finned eel ranavirus: putative glycoprotein Wenling crustacean virus 13: putative glycoprotein Imjin River virus 1: unnamed protein product Cyprinid herpesvirus 3: intein Cafeteria roenbergensis virus BV-PW1: U28 RR1 Human betaherpesvirus 6A: rr1 Agrotis segetum nucleopolyhedrovirus B: ribonucleotide reductase A subunit Elephant endotheliotropic herpesvirus 4: E1 Human papillomavirus type 131: ribonucleotide reductase subunit 1 Gallid alphaherpesvirus 2: E1 Human papillomavirus type 6b: replication protein Human papillomavirus type 5: E1 Bettongia penicillata papillomavirus 1: E1 protein Phocoena phocoena papillomavirus 4: E1 Equus ferus caballus papillomavirus type 5: E1 Francolinus leucoscepus papillomavirus 1: E1 Rousettus aegyptiacus papillomavirus 1: ribonucleotide reductase subunit 1 Meleagrid alphaherpesvirus 1: conserved ribonucleoside-diphosphate reductase large chain Tokyovirus A1: replication protein Canine papillomavirus 4: ribonucleotide reductase subunit 1 Human alphaherpesvirus 1: replication protein E1 Mupapillomavirus 1: ribonucleotide reductase subunit 1 Cercopithecine alphaherpesvirus 2: E1 Capreolus capreolus papillomavirus 1: E1 Mastomys coucha papillomavirus 2: E1 protein Deltapapillomavirus 4: putative ribonucleoside diphosphate reductase alpha subunit Caulobacter phage CcrColossus: 085L Invertebrate iridescent virus 6: E1 protein Bos taurus papillomavirus 16: ribonucleotide reductase subunit 1 Common bottlenose dolphin gammaherpesvirus 1 strain Sarasota: orf47 gene product Helicoverpa zea nudivirus 2: MMP Plodia interpunctella granulovirus: ribonucleotide-diphosphate reductase subunit alpha Armadillidium vulgare iridescent virus: ribonucleoside-diphosphate reductase large subunit Phaeocystis globosa virus: replication protein E1 Human papillomavirus type 60: putative ribonucleotide reductase large subunit Cafeteria roenbergensis virus BV-PW1: ribonucleotide reductase large subunit Peridroma alphabaculovirus: glycoprotein Wuhan Tick Virus 2: unnamed protein product Equus caballus papillomavirus 3: putative ribonucleotide reductase large subunit Yellowstone lake phycodnavirus 3: Ribonucleotide reductase large subunit Chrysochromulina ericina virus: ribonucleotide reductase of class Ia (aerobic) alpha subunit Anopheles minimus irodovirus: ribonucleotide reductase large subunit Yokapox virus: RR1 Agrotis segetum nucleopolyhedrovirus A: ribonucleotide reductase subunit 1 Fruit bat alphaherpesvirus 1: E1 Felis catus papillomavirus 3: glycoprotein Xincheng Mosquito Virus: putative ribonucleotide reductase large subunit Yellowstone lake phycodnavirus 1: E1 Human papillomavirus type 96: E1 Human papillomavirus type 92: E1 Human papillomavirus type 127: Ribonucleotide reductase large subunit protein Raccoonpox virus: putative glycoprotein Hubei chuvirus-like virus 3: ribonucleotide reductase small subunit 1 Orgyia leucostigma nucleopolyhedrovirus: E1 Human papillomavirus type 132: Replication protein E1 fragment Human papillomavirus type 53: VP-1054 Urbanus proteus nucleopolyhedrovirus: E1 Eidolon helvum papillomavirus 3: E1 Canine papillomavirus 16: ribonucleoside-diphosphate reductase large subunit Megavirus chiliensis: putative ribonucleotide reductase large subunit Feldmannia species virus: replicase (contains methyltransferase and helicase domains) Beet soil-borne virus: ribonucleotide reductase subunit 1 Equid alphaherpesvirus 4: E1 protein Bos taurus papillomavirus 17: replicase Soil-borne cereal mosaic virus: putative E1 Equine papillomavirus 2: putative replication protein E1 Etapapillomavirus 1: replication protein E1 Ovine papillomavirus - 1: ribonucleotide reductase large subunit Ectropis obliqua nucleopolyhedrovirus: E1 Canis familiaris papillomavirus 8: ribonucleoside-diphosphate reductase large chain Human herpesvirus 4: helicase Sorghum chlorotic spot virus: ribonucleotide reductase subunit 1 Cyprinid herpesvirus 1: putative E1 protein Equus ferus caballus papillomavirus type 7: ACH96181.1 rr1-like protein Kallithea virus: ribonucleotide reductase alpha subunit Lymphocystis disease virus Sa: E1 protein Human papillomavirus type 109: ribonucleotide reductase subunit 1 Bovine alphaherpesvirus 5: putative methyltransferase/helicase Gentian ovary ringspot virus: polymerase Potato mop-top virus: E1 protein Phocoena phocoena papillomavirus 1: glycoprotein Tacheng Tick Virus 4: Rr1 Euproctis pseudoconspersa nucleopolyhedrovirus: replication protein E1 Human papillomavirus type 48: E1 Tursiops truncatus papillomavirus 2: E1 Sus scrofa papillomavirus 1: E1 Equus caballus papillomavirus 1: E1 Human papillomavirus KC5: E1 protein Human papillomavirus 116: polymerase Colombian potato soil-borne virus: E1 Kappapapillomavirus 2: E1 protein Ferret papillomavirus: E1 gene product Papio hamadryas papillomavirus type 1: E1 protein Crocuta crocuta papillomavirus 1: ribonucleotide reductase subunit 1 Myotis gammaherpesvirus 8: agip163 Agrotis ipsilon multiple nucleopolyhedrovirus: putative E1 protein Canis familiaris papillomavirus 13: E1 protein Human papillomavirus type 88: early protein E1 Human papillomavirus type 108: E1 Morelia spilota papillomavirus 1: ribonucleotide reductase 1 Spodoptera frugiperda multiple nucleopolyhedrovirus: E1 protein Human papillomavirus type 112: ribonucleotide-diphosphate reductase subunit alpha Invertebrate iridovirus 25: ribonucleoside triphosphate reductase alpha chain Vibrio phage ICP1: early protein Human papillomavirus type 9: E1 Erethizon dorsatum papillomavirus 1: E1 Castor canadensis papillomavirus 1: large ribonucleotide reductase Macacine gammaherpesvirus 5: E1 Epsilonpapillomavirus 1: ribonucleoside diphosphate reductase large subunit rr1 Musca domestica salivary gland hypertrophy virus: putative glycoprotein Hubei chuvirus-like virus 1: rr1 Mamestra brassicae multiple nucleopolyhedrovirus: putative glycoprotein Beihai rhabdo-like virus 2: ribonucleotide reductase subunit 1 Elephantid betaherpesvirus 1: ribonucleotide-reductase large subunit Bovine gammaherpesvirus 6: putative glycoprotein Beihai barnacle virus 9: E1 Trichechus manatus papillomavirus 4: envelope protein Human papillomavirus type 10: E1 Pygoscelis adeliae papillomavirus 1: ribonucleotide reductase subunit 1 Human alphaherpesvirus 2: E1 Enhydra lutris papillomavirus 1: E1 Eidolon helvum papillomavirus 2: ribonucleotide reductase subunit 1 Columbid alphaherpesvirus 1: E1 Micromys minutus papillomavirus 1: ribonucleotide reductase subunit 1 Gallid alphaherpesvirus 3: RR1 Plodia interpunctella granulovirus: E1 protein Mesocricetus auratus papillomavirus 1: ribonucleotide reductase subunit 1 Psittacid alphaherpesvirus 1: E1 protein Bos taurus papillomavirus 12: ribonucleotide reductase subunit 1 Ateline alphaherpesvirus 1: ribonucleotide reductase subunit 1 Macropodid alphaherpesvirus 1: ribonucleoside-diphosphate reductase alpha subunit Singapore grouper iridovirus: ribonucleotide reductase (rr1) Trichoplusia ni single nucleopolyhedrovirus: ribonucleotide reductase subunit 1 Epinotia aporema granulovirus: replication protein Deltapapillomavirus 2: putative ribonucleotide reductase large subunit Yellowstone lake phycodnavirus 2: E1 protein Bos taurus papillomavirus 7: replication protein Beet virus Q: large subunit of ribonucleotide reductase Ateline gammaherpesvirus 3: E1 Apodemus sylvaticus papillomavirus 1: 150 kDa protein Soil-borne wheat mosaic virus: E1 Cervus papillomavirus 2: putative glycoprotein Suffolk virus: early protein E1 Saimiri sciureus papillomavirus 1: ribonucleotide reductase large subunit Orgyia pseudotsugata multiple nucleopolyhedrovirus: ribonucleotide reductase 1 Phthorimaea operculella granulovirus: E1 Human papillomavirus type 154: ribonucleoside-diphosphate reductase large chain Brazilian marseillevirus: E1 Human papillomavirus type 163: ribonucleotide reductase subunit 1 Leporid alphaherpesvirus 4: ribonucleotide reductase subunit 1 Spheniscid herpesvirus 2: helicase Erinaceus europaeus papillomavirus 1: ribonucleoside-diphosphate reductase large subunit Pithovirus sibericum: putative glycoprotein Hubei rhabdo-like virus 7: E1 Macaca fascicularis papillomavirus 2: Ribonucleotide-diphosphate reductase large chain Pandoravirus dulcis: E1 protein Rupicapra rupicapra papillomavirus 1: E1 protein Bos taurus papillomavirus 13: putative E1 Equus asinus papillomavirus 1: ribonucleotide reductase subunit 1 Gallid alphaherpesvirus 1: conserved ribonucleoside-diphosphate reductase large chain Melbournevirus: E1 Ailuropoda melanoleuca papillomavirus 1: replication protein E1 Human papillomavirus type 50: ribonucleotide reductase subunit 1 Elephant endotheliotropic herpesvirus 5: putative glycoprotein Hubei diptera virus 11: ribonucleotide reductase large subunit Volepox virus: helicase Planaria asexual strain-specific virus-like element type 1: ribonucleotide reductase subunit 1 Human alphaherpesvirus 3: E1 Rattus norvegicus papillomavirus 3: E1 Mus musculus papillomavirus type 1: replication protein Human papillomavirus type 135: replication protein E1 Alphapapillomavirus 3: E1 Human papillomavirus: orf61 Alcelaphine gammaherpesvirus 2: glycoprotein Bole Tick Virus 3: Ribonucleotide reductase 1 Perigonia lusca single nucleopolyhedrovirus: unnamed protein product Canine papillomavirus 10: ribonucleotide reductase large Murid gammaherpesvirus 4: E1 Human papillomavirus type 201: ribonucleotide reductase subunit 1 Macacine alphaherpesvirus 1: E1 Canis familiaris papillomavirus 2: replication protein Human papillomavirus type 136: Hypothetical protein BQ3484_237 partial Cedratvirus A11: rr1 Oryctes rhinoceros nudivirus: E1 Camelus dromedarius papillomavirus type 1: putative E1 protein Felis catus papillomavirus 4: E1 protein Alphapapillomavirus 12: putative glycoprotein Beihai barnacle virus 8: putative glycoprotein Hubei odonate virus 11: ribonucleotide reductase large subunit White spot syndrome virus: E1 protein Bos taurus papillomavirus 21: E45 Murid betaherpesvirus 8: Ribonucleotide reductase large subunit Lymphocystis disease virus 1: E1 protein Phocoena phocoena papillomavirus 2: early protein E1 Human papillomavirus type 156: methyltransferase Indian peanut clump virus: putative ribonucleoside di phosphate reductase alpha subunit Aureococcus anophagefferens virus: replication protein Human papillomavirus type 144: glycoprotein Culex mononega-like virus 2: putative ribonucleoside-diphosphate reductase protein Emiliania huxleyi virus 86: E1 Ailuropoda melanoleuca papillomavirus 2: ribonucleoside-diphosphate reductase large chain Lausannevirus: E1 Fulmarus glacialis papillomavirus 1: rr1 Hemileuca sp. nucleopolyhedrovirus: ribonucleotide reductase large subunit Cricetid gammaherpesvirus 2: UL39 Anatid alphaherpesvirus 1: ribonucleotide reductase subunit 1 Equid gammaherpesvirus 5: E1 protein Human papillomavirus type 179: ribonucleotide reductase subunit 1 Suid alphaherpesvirus 1: ribonucleotide reductase subunit 1 Bovine alphaherpesvirus 1: 016L Invertebrate iridescent virus 6: putative E1 early protein Equine papillomavirus type 6: E1 Caretta caretta papillomavirus 1: ribonucleotide reductase alpha subunit Lymphocystis disease virus - isolate China: ribonucleotide reductase subunit 1 Papiine alphaherpesvirus 2: RR1 Spodoptera litura nucleopolyhedrovirus: ribonucleoside-diphosphate reductase large chain Noumeavirus: 128L Invertebrate iridescent virus 6: ribonucleotide reductase large subunit Saimiriine gammaherpesvirus 2: E1 Canine papillomavirus 3: large subunit of ribonucleotide reductase-like protein Suid betaherpesvirus 2: rr1 Cnaphalocrocis medinalis granulovirus: E1 gene product Trichechus manatus latirostris papillomavirus 2</t>
  </si>
  <si>
    <t>Halovirus_HVTV-1_complete_genome.:Halorubrum_phage_HF2:Halovirus_HCTV-1:Halovirus_HRTV-7:Halovirus_HRTV-8:Halovirus_HRTV-5:Halovirus_HCTV-5:Acidianus_rod-shaped_virus_1_complete_viral_genome:Halovirus_HGTV-1:Pseudomonas_phage_Lu11: Cyanophage_9515-10a_complete_genome.: Cyanophage_Syn5_complete_genome.: Prochlorococcus_phage_P-SSP7_complete_genome.: Rhizobium_phage_RHEph10: Synechococcus_phage_S-RIP1: Synechococcus_phage_S-CBP3: Synechococcus_phage_S-CBP1_complete_genome.: Synechococcus_phage_S-CBS4: Cyanophage_NATL1A-7_complete_genome.: Prochlorococcus_phage_P-SSP10:NC_028379.1: NC_023891.1: NC_004740.1: NC_032802.1: NC_014766.1: NC_026440.1: NC_035460.1: NC_014185.1: NC_028260.1: NC_001731.1: NC_001357.1: NC_017826.1: NC_001650.2: NC_033168.1: NC_023841.1: NC_004423.1: NC_023611.1: NC_025850.1: NC_001352.1: NC_003973.1: NC_023677.1: YP_006989841.1: NC_033292.1: NC_019852.1: NC_034249.1: NC_014567.1: NC_030800.1: NC_035208.1: NC_004584.1: NC_009899.1: NC_003469.1: NC_035479.1: NC_011616.1: NC_006146.1: NC_022892.1: NC_020864.1: NC_027916.2: NC_008032.1: NC_030204.1: NC_008189.1: NC_015692.1: NC_000852.5: NC_005881.2: NC_021930.1: NC_020085.1: NC_004765.1: NC_031756.1: NC_031465.1: NC_001591.1: NC_001457.1: NC_002687.1: NC_002359.1: NC_030799.1: NC_017995.1: NC_002358.1: NC_002531.1: NC_001973.1: NC_014952.1: NC_030839.1: NC_030798.1: NC_011109.1: NC_017996.1: NC_035478.1: NC_024692.1: NC_028099.1: NC_035468.1: NC_008187.1: NC_009240.1: NC_001605.1: NC_030394.2: NC_033775.1: NC_033294.1: NC_028482.1: NC_009127.1: YP_003970087.1: NC_001664.3: NC_025960.1: NC_003672.1: NC_014954.1: NC_002229.3: NC_001355.1: NC_001531.1: NC_014143.1: NC_018076.1: NC_020084.1: NC_013117.1: NC_008298.1: NC_002641.1: NC_030230.1: NC_010226.1: NC_001806.2: NC_001356.1: NC_006560.1: NC_028108.1: NC_011051.1: NC_008519.1: NC_001522.1: YP_006988377.1: NC_003038.1: NC_030796.1: NC_035117.1: NC_004156.2: NC_032255.1: NC_024451.1: NC_021312.1: NC_001693.1: NC_008724.1: NC_024625.1: NC_028266.1: NC_017862.1: NC_028094.1: NC_023848.1: NC_011335.1: NC_015960.1: NC_007921.1: NC_024306.1: NC_021472.1: NC_031244.1: NC_028112.1: NC_005134.2: NC_004500.1: NC_008603.1: NC_014469.1: NC_027213.1: NC_033015.1: NC_010276.1: NC_014955.1: NC_001593.1: NC_029997.2: NC_033745.1: NC_009333.1: NC_026640.1: NC_016072.1: NC_011183.1: NC_003520.1: NC_001844.1: NC_030797.1: NC_002351.1: NC_012123.1: NC_004068.1: NC_001789.1: NC_001611.1: NC_008586.1: NC_016014.1: NC_007605.1: NC_004014.1: NC_001458.1: NC_019491.1: NC_020501.1: NC_033829.1: NC_033423.1: NC_012485.1: NC_005261.2: NC_024501.1: NC_003723.1: NC_018074.1: NC_028263.1: NC_012639.1: NC_001690.1: NC_008184.1: NC_011280.1: NC_003748.1: NC_026946.1: NC_013035.1: NC_029034.2: NC_001541.1: NC_022253.1: NC_017716.1: NC_018575.1: NC_029255.1: NC_011345.1: NC_023852.1: NC_010329.1: NC_012213.1: NC_016013.1: NC_009011.2: NC_012486.1: NC_023613.1: YP_004251146.1: NC_001596.1: NC_006951.1: NC_023178.1: NC_001354.1: NC_003401.1: NC_004195.1: NC_010671.1: NC_033328.1: NC_023681.1: NC_032558.1: NC_020474.2: NC_024303.1: NC_032427.1: NC_028267.1: NC_001576.1: NC_023894.1: NC_007646.1: NC_001798.2: NC_023873.1: NC_033740.1: NC_034266.1: NC_008582.1: NC_002577.1: NC_022647.1: NC_005264.1: NC_028126.1: NC_034446.1: NC_029132.1: NC_006549.1: NC_007383.1: NC_018875.1: NC_001523.1: NC_028110.1: NC_007612.1: NC_003510.1: NC_001987.1: NC_024893.1: NC_002041.1: NC_030151.1: NC_028243.1: NC_023496.1: NC_002169.1: NC_001875.2: NC_005839.2: NC_004062.1: NC_024684.1: NC_021483.1: NC_029692.1: NC_028125.1: NC_029311.1: NC_033464.1: NC_011765.1: NC_023423.1: NC_033027.1: NC_014765.1: NC_015691.1: NC_021858.1: NC_023895.1: NC_030795.1: NC_023882.1: NC_006623.1: NC_025412.1: NC_035201.1: NC_001691.1: NC_024696.1: NC_033055.1: NC_031033.1: NC_003219.1: NC_001348.1: NC_028492.1: NC_014326.1: NC_017993.1: NC_001694.1: NC_016157.1: NC_027779.1: NC_024382.1: NC_028259.1: NC_027923.1: NC_016075.1: NC_001826.2: NC_027528.1: NC_004812.1: NC_006564.1: NC_017994.1: NC_032108.1: NC_009898.1: NC_011588.1: NC_015267.1: NC_022373.1: NC_004367.1: NC_001678.1: NC_032430.1: NC_032956.1: NC_003225.3: NC_030801.1: NC_019559.1: NC_001824.1: NC_018075.1: NC_033781.1: NC_004729.1: NC_008252.1: NC_024697.1: NC_017997.1: NC_035133.1: NC_007346.1: NC_035199.1: NC_015326.1: NC_024300.1: NC_021923.1: NC_018874.1: NC_015049.1: NC_013036.1: NC_026421.1: NC_022095.1: NC_006151.1: NC_001847.1: NC_020500.1: NC_011530.1: NC_005902.1: NC_007653.1: NC_003102.1: NC_001350.1: NC_008297.1: NC_022233.1: NC_029304.1: NC_016898.1</t>
  </si>
  <si>
    <t>arVOG_73:baPOG_1997:euVOG_4</t>
  </si>
  <si>
    <t>ribonucleotide_reductase_alpha_subunit:hypothetical protein:ribonucleotide_reductase:ribonucleotide-diphosphate_reductase_subunit_alpha: gp123:protein E6B Elephant endotheliotropic herpesvirus 4: E1 protein Human papillomavirus 178: putative glycoprotein Wenling crustacean virus 15: Ribonucleotide reductase large subunit Eptesipox virus: replication protein E1 Human papillomavirus type 121: glycoprotein Changping Tick Virus 2: MC055R Molluscum contagiosum virus subtype 1: E1 protein Alphapapillomavirus 7: ribonucleotide reductase subunit 1 Equid gammaherpesvirus 2: putative glycoprotein Sanxia atyid shrimp virus 4: 150KDa protein Broad bean necrosis virus: ribonucleoside-diphosphate reductase large chain precursor Invertebrate iridescent virus 30: early protein E1 Alphapapillomavirus 4: E1 Thetapapillomavirus 1: ribonucleotide reductase subunit 1 Chimpanzee herpesvirus strain 105640: putative ribonucleoside diphosphate reductase alpha subunit Caulobacter virus Swift: putative glycoprotein Wenling crustacean virus 14: E1 Canine papillomavirus 14: ribonucleotide reductase subunit 1 Saimiriine alphaherpesvirus 1: E1 protein Bos taurus papillomavirus 20: ribonucleotide-diphosphate reductase large chain Pandoravirus inopinatum: E1 Bovine papillomavirus: alpha protein Barley stripe mosaic virus: E1 Felis catus papillomavirus type 5: RR1 Spodoptera litura nucleopolyhedrovirus II: E1 Human papillomavirus 167: ribonucleoside diphosphate reductase Micromonas pusilla virus 12T: ribonucleotide reductase subunit 1 Testudinid herpesvirus 3: E1 Capra hircus papillomavirus 1: G Lonestar tick chuvirus 1: E1 protein Human papillomavirus type 101: E1 Colobus guereza papillomavirus type 2: E1 Rangifer tarandus papillomavirus 2: E1 Equus ferus caballus papillomavirus type 4: E1 protein Felis domesticus papillomavirus type 1: E1 Equus caballus papillomavirus 8: E1 protein Human papillomavirus type 49: EsV-1-180 Ectocarpus siliculosus virus 1: replicase Chinese wheat mosaic virus: E1 protein Bos taurus papillomavirus 19: replication protein Human papillomavirus type 137: replicase Oat golden stripe virus: ribonucleotide-reductase large subunit Alcelaphine gammaherpesvirus 1: ribonucleotide reductase small subunit homolog Lymantria dispar multiple nucleopolyhedrovirus: E1 Human papillomavirus type 128: E1 Sparus aurata papillomavirus 1: E1 protein Bos taurus papillomavirus 18: E1 Tursiops truncatus papillomavirus 1: replication protein Human papillomavirus type 140: E1 protein Sus scrofa papillomavirus 2: ribonucleotide reductase large subunit Murmansk poxvirus: ribonucleotide reductase large subunit Gryllus bimaculatus nudivirus: E1 protein Iotapapillomavirus 1: ribonucleotide reductase alpha subunit Short-finned eel ranavirus: putative glycoprotein Wenling crustacean virus 13: putative glycoprotein Imjin River virus 1: unnamed protein product Cyprinid herpesvirus 3: intein Cafeteria roenbergensis virus BV-PW1: U28 RR1 Human betaherpesvirus 6A: rr1 Agrotis segetum nucleopolyhedrovirus B: ribonucleotide reductase A subunit Elephant endotheliotropic herpesvirus 4: E1 Human papillomavirus type 131: ribonucleotide reductase subunit 1 Gallid alphaherpesvirus 2: E1 Human papillomavirus type 6b: replication protein Human papillomavirus type 5: E1 Bettongia penicillata papillomavirus 1: E1 protein Phocoena phocoena papillomavirus 4: E1 Equus ferus caballus papillomavirus type 5: E1 Francolinus leucoscepus papillomavirus 1: E1 Rousettus aegyptiacus papillomavirus 1: ribonucleotide reductase subunit 1 Meleagrid alphaherpesvirus 1: conserved ribonucleoside-diphosphate reductase large chain Tokyovirus A1: replication protein Canine papillomavirus 4: ribonucleotide reductase subunit 1 Human alphaherpesvirus 1: replication protein E1 Mupapillomavirus 1: ribonucleotide reductase subunit 1 Cercopithecine alphaherpesvirus 2: E1 Capreolus capreolus papillomavirus 1: E1 Mastomys coucha papillomavirus 2: E1 protein Deltapapillomavirus 4: putative ribonucleoside diphosphate reductase alpha subunit Caulobacter phage CcrColossus: 085L Invertebrate iridescent virus 6: E1 protein Bos taurus papillomavirus 16: ribonucleotide reductase subunit 1 Common bottlenose dolphin gammaherpesvirus 1 strain Sarasota: orf47 gene product Helicoverpa zea nudivirus 2: MMP Plodia interpunctella granulovirus: ribonucleotide-diphosphate reductase subunit alpha Armadillidium vulgare iridescent virus: ribonucleoside-diphosphate reductase large subunit Phaeocystis globosa virus: replication protein E1 Human papillomavirus type 60: putative ribonucleotide reductase large subunit Cafeteria roenbergensis virus BV-PW1: ribonucleotide reductase large subunit Peridroma alphabaculovirus: glycoprotein Wuhan Tick Virus 2: unnamed protein product Equus caballus papillomavirus 3: putative ribonucleotide reductase large subunit Yellowstone lake phycodnavirus 3: Ribonucleotide reductase large subunit Chrysochromulina ericina virus: ribonucleotide reductase of class Ia (aerobic) alpha subunit Anopheles minimus irodovirus: ribonucleotide reductase large subunit Yokapox virus: RR1 Agrotis segetum nucleopolyhedrovirus A: ribonucleotide reductase subunit 1 Fruit bat alphaherpesvirus 1: E1 Felis catus papillomavirus 3: glycoprotein Xincheng Mosquito Virus: putative ribonucleotide reductase large subunit Yellowstone lake phycodnavirus 1: E1 Human papillomavirus type 96: E1 Human papillomavirus type 92: E1 Human papillomavirus type 127: Ribonucleotide reductase large subunit protein Raccoonpox virus: putative glycoprotein Hubei chuvirus-like virus 3: ribonucleotide reductase small subunit 1 Orgyia leucostigma nucleopolyhedrovirus: E1 Human papillomavirus type 132: Replication protein E1 fragment Human papillomavirus type 53: VP-1054 Urbanus proteus nucleopolyhedrovirus: E1 Eidolon helvum papillomavirus 3: E1 Canine papillomavirus 16: ribonucleoside-diphosphate reductase large subunit Megavirus chiliensis: putative ribonucleotide reductase large subunit Feldmannia species virus: replicase (contains methyltransferase and helicase domains) Beet soil-borne virus: ribonucleotide reductase subunit 1 Equid alphaherpesvirus 4: E1 protein Bos taurus papillomavirus 17: replicase Soil-borne cereal mosaic virus: putative E1 Equine papillomavirus 2: putative replication protein E1 Etapapillomavirus 1: replication protein E1 Ovine papillomavirus - 1: ribonucleotide reductase large subunit Ectropis obliqua nucleopolyhedrovirus: E1 Canis familiaris papillomavirus 8: ribonucleoside-diphosphate reductase large chain Human herpesvirus 4: helicase Sorghum chlorotic spot virus: ribonucleotide reductase subunit 1 Cyprinid herpesvirus 1: putative E1 protein Equus ferus caballus papillomavirus type 7: ACH96181.1 rr1-like protein Kallithea virus: ribonucleotide reductase alpha subunit Lymphocystis disease virus Sa: E1 protein Human papillomavirus type 109: ribonucleotide reductase subunit 1 Bovine alphaherpesvirus 5: putative methyltransferase/helicase Gentian ovary ringspot virus: polymerase Potato mop-top virus: E1 protein Phocoena phocoena papillomavirus 1: glycoprotein Tacheng Tick Virus 4: Rr1 Euproctis pseudoconspersa nucleopolyhedrovirus: replication protein E1 Human papillomavirus type 48: E1 Tursiops truncatus papillomavirus 2: E1 Sus scrofa papillomavirus 1: E1 Equus caballus papillomavirus 1: E1 Human papillomavirus KC5: E1 protein Human papillomavirus 116: polymerase Colombian potato soil-borne virus: E1 Kappapapillomavirus 2: E1 protein Ferret papillomavirus: E1 gene product Papio hamadryas papillomavirus type 1: E1 protein Crocuta crocuta papillomavirus 1: ribonucleotide reductase subunit 1 Myotis gammaherpesvirus 8: agip163 Agrotis ipsilon multiple nucleopolyhedrovirus: putative E1 protein Canis familiaris papillomavirus 13: E1 protein Human papillomavirus type 88: early protein E1 Human papillomavirus type 108: E1 Morelia spilota papillomavirus 1: ribonucleotide reductase 1 Spodoptera frugiperda multiple nucleopolyhedrovirus: E1 protein Human papillomavirus type 112: ribonucleotide-diphosphate reductase subunit alpha Invertebrate iridovirus 25: ribonucleoside triphosphate reductase alpha chain Vibrio phage ICP1: early protein Human papillomavirus type 9: E1 Erethizon dorsatum papillomavirus 1: E1 Castor canadensis papillomavirus 1: large ribonucleotide reductase Macacine gammaherpesvirus 5: E1 Epsilonpapillomavirus 1: ribonucleoside diphosphate reductase large subunit rr1 Musca domestica salivary gland hypertrophy virus: putative glycoprotein Hubei chuvirus-like virus 1: rr1 Mamestra brassicae multiple nucleopolyhedrovirus: putative glycoprotein Beihai rhabdo-like virus 2: ribonucleotide reductase subunit 1 Elephantid betaherpesvirus 1: ribonucleotide-reductase large subunit Bovine gammaherpesvirus 6: putative glycoprotein Beihai barnacle virus 9: E1 Trichechus manatus papillomavirus 4: envelope protein Human papillomavirus type 10: E1 Pygoscelis adeliae papillomavirus 1: ribonucleotide reductase subunit 1 Human alphaherpesvirus 2: E1 Enhydra lutris papillomavirus 1: E1 Eidolon helvum papillomavirus 2: ribonucleotide reductase subunit 1 Columbid alphaherpesvirus 1: E1 Micromys minutus papillomavirus 1: ribonucleotide reductase subunit 1 Gallid alphaherpesvirus 3: RR1 Plodia interpunctella granulovirus: E1 protein Mesocricetus auratus papillomavirus 1: ribonucleotide reductase subunit 1 Psittacid alphaherpesvirus 1: E1 protein Bos taurus papillomavirus 12: ribonucleotide reductase subunit 1 Ateline alphaherpesvirus 1: ribonucleotide reductase subunit 1 Macropodid alphaherpesvirus 1: ribonucleoside-diphosphate reductase alpha subunit Singapore grouper iridovirus: ribonucleotide reductase (rr1) Trichoplusia ni single nucleopolyhedrovirus: ribonucleotide reductase subunit 1 Epinotia aporema granulovirus: replication protein Deltapapillomavirus 2: putative ribonucleotide reductase large subunit Yellowstone lake phycodnavirus 2: E1 protein Bos taurus papillomavirus 7: replication protein Beet virus Q: large subunit of ribonucleotide reductase Ateline gammaherpesvirus 3: E1 Apodemus sylvaticus papillomavirus 1: 150 kDa protein Soil-borne wheat mosaic virus: E1 Cervus papillomavirus 2: putative glycoprotein Suffolk virus: early protein E1 Saimiri sciureus papillomavirus 1: ribonucleotide reductase large subunit Orgyia pseudotsugata multiple nucleopolyhedrovirus: ribonucleotide reductase 1 Phthorimaea operculella granulovirus: E1 Human papillomavirus type 154: ribonucleoside-diphosphate reductase large chain Brazilian marseillevirus: E1 Human papillomavirus type 163: ribonucleotide reductase subunit 1 Leporid alphaherpesvirus 4: ribonucleotide reductase subunit 1 Spheniscid herpesvirus 2: helicase Erinaceus europaeus papillomavirus 1: ribonucleoside-diphosphate reductase large subunit Pithovirus sibericum: putative glycoprotein Hubei rhabdo-like virus 7: E1 Macaca fascicularis papillomavirus 2: Ribonucleotide-diphosphate reductase large chain Pandoravirus dulcis: E1 protein Rupicapra rupicapra papillomavirus 1: E1 protein Bos taurus papillomavirus 13: putative E1 Equus asinus papillomavirus 1: ribonucleotide reductase subunit 1 Gallid alphaherpesvirus 1: conserved ribonucleoside-diphosphate reductase large chain Melbournevirus: E1 Ailuropoda melanoleuca papillomavirus 1: replication protein E1 Human papillomavirus type 50: ribonucleotide reductase subunit 1 Elephant endotheliotropic herpesvirus 5: putative glycoprotein Hubei diptera virus 11: ribonucleotide reductase large subunit Volepox virus: helicase Planaria asexual strain-specific virus-like element type 1: ribonucleotide reductase subunit 1 Human alphaherpesvirus 3: E1 Rattus norvegicus papillomavirus 3: E1 Mus musculus papillomavirus type 1: replication protein Human papillomavirus type 135: replication protein E1 Alphapapillomavirus 3: E1 Human papillomavirus: orf61 Alcelaphine gammaherpesvirus 2: glycoprotein Bole Tick Virus 3: Ribonucleotide reductase 1 Perigonia lusca single nucleopolyhedrovirus: unnamed protein product Canine papillomavirus 10: ribonucleotide reductase large Murid gammaherpesvirus 4: E1 Human papillomavirus type 201: ribonucleotide reductase subunit 1 Macacine alphaherpesvirus 1: E1 Canis familiaris papillomavirus 2: replication protein Human papillomavirus type 136: Hypothetical protein BQ3484_237 partial Cedratvirus A11: rr1 Oryctes rhinoceros nudivirus: E1 Camelus dromedarius papillomavirus type 1: putative E1 protein Felis catus papillomavirus 4: E1 protein Alphapapillomavirus 12: putative glycoprotein Beihai barnacle virus 8: putative glycoprotein Hubei odonate virus 11: ribonucleotide reductase large subunit White spot syndrome virus: E1 protein Bos taurus papillomavirus 21: E45 Murid betaherpesvirus 8: Ribonucleotide reductase large subunit Lymphocystis disease virus 1: E1 protein Phocoena phocoena papillomavirus 2: early protein E1 Human papillomavirus type 156: methyltransferase Indian peanut clump virus: putative ribonucleoside di phosphate reductase alpha subunit Aureococcus anophagefferens virus: replication protein Human papillomavirus type 144: glycoprotein Culex mononega-like virus 2: putative ribonucleoside-diphosphate reductase protein Emiliania huxleyi virus 86: E1 Ailuropoda melanoleuca papillomavirus 2: ribonucleoside-diphosphate reductase large chain Lausannevirus: E1 Fulmarus glacialis papillomavirus 1: rr1 Hemileuca sp. nucleopolyhedrovirus: ribonucleotide reductase large subunit Cricetid gammaherpesvirus 2: UL39 Anatid alphaherpesvirus 1: ribonucleotide reductase subunit 1 Equid gammaherpesvirus 5: E1 protein Human papillomavirus type 179: ribonucleotide reductase subunit 1 Suid alphaherpesvirus 1: ribonucleotide reductase subunit 1 Bovine alphaherpesvirus 1: 016L Invertebrate iridescent virus 6: putative E1 early protein Equine papillomavirus type 6: E1 Caretta caretta papillomavirus 1: ribonucleotide reductase alpha subunit Lymphocystis disease virus - isolate China: ribonucleotide reductase subunit 1 Papiine alphaherpesvirus 2: RR1 Spodoptera litura nucleopolyhedrovirus: ribonucleoside-diphosphate reductase large chain Noumeavirus: 128L Invertebrate iridescent virus 6: ribonucleotide reductase large subunit Saimiriine gammaherpesvirus 2: E1 Canine papillomavirus 3: large subunit of ribonucleotide reductase-like protein Suid betaherpesvirus 2: rr1 Cnaphalocrocis medinalis granulovirus: E1 gene product Trichechus manatus latirostris papillomavirus 2</t>
  </si>
  <si>
    <t>Halovirus_HVTV-1_complete_genome.:Halorubrum_phage_HF2:Halovirus_HCTV-1:Halovirus_HRTV-7:Halovirus_HRTV-8:Halovirus_HRTV-5:Halovirus_HCTV-5:Acidianus_rod-shaped_virus_1_complete_viral_genome:Halovirus_HGTV-1:Listeria_phage_LP-048: Pseudomonas_phage_DL60: Listeria_phage_A511_complete_genome.:NC_028379.1: NC_023891.1: NC_004740.1: NC_032802.1: NC_014766.1: NC_026440.1: NC_035460.1: NC_014185.1: NC_028260.1: NC_001731.1: NC_001357.1: NC_017826.1: NC_001650.2: NC_033168.1: NC_023841.1: NC_004423.1: NC_023611.1: NC_025850.1: NC_001352.1: NC_003973.1: NC_023677.1: YP_006989841.1: NC_033292.1: NC_019852.1: NC_034249.1: NC_014567.1: NC_030800.1: NC_035208.1: NC_004584.1: NC_009899.1: NC_003469.1: NC_035479.1: NC_011616.1: NC_006146.1: NC_022892.1: NC_020864.1: NC_027916.2: NC_008032.1: NC_030204.1: NC_008189.1: NC_015692.1: NC_000852.5: NC_005881.2: NC_021930.1: NC_020085.1: NC_004765.1: NC_031756.1: NC_031465.1: NC_001591.1: NC_001457.1: NC_002687.1: NC_002359.1: NC_030799.1: NC_017995.1: NC_002358.1: NC_002531.1: NC_001973.1: NC_014952.1: NC_030839.1: NC_030798.1: NC_011109.1: NC_017996.1: NC_035478.1: NC_024692.1: NC_028099.1: NC_035468.1: NC_008187.1: NC_009240.1: NC_001605.1: NC_030394.2: NC_033775.1: NC_033294.1: NC_028482.1: NC_009127.1: YP_003970087.1: NC_001664.3: NC_025960.1: NC_003672.1: NC_014954.1: NC_002229.3: NC_001355.1: NC_001531.1: NC_014143.1: NC_018076.1: NC_020084.1: NC_013117.1: NC_008298.1: NC_002641.1: NC_030230.1: NC_010226.1: NC_001806.2: NC_001356.1: NC_006560.1: NC_028108.1: NC_011051.1: NC_008519.1: NC_001522.1: YP_006988377.1: NC_003038.1: NC_030796.1: NC_035117.1: NC_004156.2: NC_032255.1: NC_024451.1: NC_021312.1: NC_001693.1: NC_008724.1: NC_024625.1: NC_028266.1: NC_017862.1: NC_028094.1: NC_023848.1: NC_011335.1: NC_015960.1: NC_007921.1: NC_024306.1: NC_021472.1: NC_031244.1: NC_028112.1: NC_005134.2: NC_004500.1: NC_008603.1: NC_014469.1: NC_027213.1: NC_033015.1: NC_010276.1: NC_014955.1: NC_001593.1: NC_029997.2: NC_033745.1: NC_009333.1: NC_026640.1: NC_016072.1: NC_011183.1: NC_003520.1: NC_001844.1: NC_030797.1: NC_002351.1: NC_012123.1: NC_004068.1: NC_001789.1: NC_001611.1: NC_008586.1: NC_016014.1: NC_007605.1: NC_004014.1: NC_001458.1: NC_019491.1: NC_020501.1: NC_033829.1: NC_033423.1: NC_012485.1: NC_005261.2: NC_024501.1: NC_003723.1: NC_018074.1: NC_028263.1: NC_012639.1: NC_001690.1: NC_008184.1: NC_011280.1: NC_003748.1: NC_026946.1: NC_013035.1: NC_029034.2: NC_001541.1: NC_022253.1: NC_017716.1: NC_018575.1: NC_029255.1: NC_011345.1: NC_023852.1: NC_010329.1: NC_012213.1: NC_016013.1: NC_009011.2: NC_012486.1: NC_023613.1: YP_004251146.1: NC_001596.1: NC_006951.1: NC_023178.1: NC_001354.1: NC_003401.1: NC_004195.1: NC_010671.1: NC_033328.1: NC_023681.1: NC_032558.1: NC_020474.2: NC_024303.1: NC_032427.1: NC_028267.1: NC_001576.1: NC_023894.1: NC_007646.1: NC_001798.2: NC_023873.1: NC_033740.1: NC_034266.1: NC_008582.1: NC_002577.1: NC_022647.1: NC_005264.1: NC_028126.1: NC_034446.1: NC_029132.1: NC_006549.1: NC_007383.1: NC_018875.1: NC_001523.1: NC_028110.1: NC_007612.1: NC_003510.1: NC_001987.1: NC_024893.1: NC_002041.1: NC_030151.1: NC_028243.1: NC_023496.1: NC_002169.1: NC_001875.2: NC_005839.2: NC_004062.1: NC_024684.1: NC_021483.1: NC_029692.1: NC_028125.1: NC_029311.1: NC_033464.1: NC_011765.1: NC_023423.1: NC_033027.1: NC_014765.1: NC_015691.1: NC_021858.1: NC_023895.1: NC_030795.1: NC_023882.1: NC_006623.1: NC_025412.1: NC_035201.1: NC_001691.1: NC_024696.1: NC_033055.1: NC_031033.1: NC_003219.1: NC_001348.1: NC_028492.1: NC_014326.1: NC_017993.1: NC_001694.1: NC_016157.1: NC_027779.1: NC_024382.1: NC_028259.1: NC_027923.1: NC_016075.1: NC_001826.2: NC_027528.1: NC_004812.1: NC_006564.1: NC_017994.1: NC_032108.1: NC_009898.1: NC_011588.1: NC_015267.1: NC_022373.1: NC_004367.1: NC_001678.1: NC_032430.1: NC_032956.1: NC_003225.3: NC_030801.1: NC_019559.1: NC_001824.1: NC_018075.1: NC_033781.1: NC_004729.1: NC_008252.1: NC_024697.1: NC_017997.1: NC_035133.1: NC_007346.1: NC_035199.1: NC_015326.1: NC_024300.1: NC_021923.1: NC_018874.1: NC_015049.1: NC_013036.1: NC_026421.1: NC_022095.1: NC_006151.1: NC_001847.1: NC_020500.1: NC_011530.1: NC_005902.1: NC_007653.1: NC_003102.1: NC_001350.1: NC_008297.1: NC_022233.1: NC_029304.1: NC_016898.1</t>
  </si>
  <si>
    <t>arVOG_73:baPOG_13715:euVOG_4</t>
  </si>
  <si>
    <t>0.91:0.36:0.49</t>
  </si>
  <si>
    <t>YP_007378927.1_ribonucleotide_reductase_alpha_subunit_[Halovirus_HVTV-1]</t>
  </si>
  <si>
    <t>YP_008059067.1_ribonucleotide_reductase_[Halovirus_HCTV-5]</t>
  </si>
  <si>
    <t>YP_008059588.1_ribonucleotide_reductase_[Halovirus_HCTV-1]</t>
  </si>
  <si>
    <t>YP_008058603.1_ribonucleotide_reductase_[Halovirus_HRTV-8]</t>
  </si>
  <si>
    <t>YP_008058485.1_ribonucleotide_reductase_[Halovirus_HRTV-5]</t>
  </si>
  <si>
    <t>AAL54989.1_ribonucleotide_reductase_[Halorubrum_phage_HF2_complete_genome.]</t>
  </si>
  <si>
    <t>AAO61366.1_ribonucleotide_reductase_[Halovirus_HF1_complete_genome.]</t>
  </si>
  <si>
    <t>NP_542569.1_ribonucleotide_reductase_[Halorubrum_phage_HF2]</t>
  </si>
  <si>
    <t>NP_861655.1_ribonucleotide_reductase_[Halovirus_HF1]</t>
  </si>
  <si>
    <t>YP_008059284.1_ribonucleotide_reductase_[Halovirus_HGTV-1]</t>
  </si>
  <si>
    <t>AGC34326.1_hypothetical_protein_[Halovirus_HSTV-2_complete_genome.]</t>
  </si>
  <si>
    <t>YP_007379136.1_hypothetical_protein_HSTV2_57_[Halovirus_HSTV-2]</t>
  </si>
  <si>
    <t>YP_008060040.1_hypothetical_protein_HRTV7_56_[Halovirus_HRTV-7]</t>
  </si>
  <si>
    <t>AIA83234.1_ribonucleotide_reductase_large_subunit_[Podovirus_Lau218_strain_TahiMoana_complete_genome.]</t>
  </si>
  <si>
    <t>ribonucleotide_reductase_alpha_subunit:hypothetical protein:ribonucleotide_reductase:ribonucleotide_reductase_of_class_Ia_(aerobic)_alpha_subunit: aerobic_NDP_reductase_large_subunit: portal_protein: RnR_alpha_subunit: NrdA_ribonucleotide_reductase_A_subunit: orf82: NrdA_ribonucleotide_reductase_A: ribonucleotide-diphosphate_reductase_subunit_alpha: ribonucleoside_diphosphate_reductase_1_alpha_chain:protein E6B Elephant endotheliotropic herpesvirus 4: E1 protein Human papillomavirus 178: putative glycoprotein Wenling crustacean virus 15: Ribonucleotide reductase large subunit Eptesipox virus: replication protein E1 Human papillomavirus type 121: glycoprotein Changping Tick Virus 2: MC055R Molluscum contagiosum virus subtype 1: E1 protein Alphapapillomavirus 7: ribonucleotide reductase subunit 1 Equid gammaherpesvirus 2: putative glycoprotein Sanxia atyid shrimp virus 4: 150KDa protein Broad bean necrosis virus: ribonucleoside-diphosphate reductase large chain precursor Invertebrate iridescent virus 30: early protein E1 Alphapapillomavirus 4: E1 Thetapapillomavirus 1: ribonucleotide reductase subunit 1 Chimpanzee herpesvirus strain 105640: putative ribonucleoside diphosphate reductase alpha subunit Caulobacter virus Swift: putative glycoprotein Wenling crustacean virus 14: E1 Canine papillomavirus 14: ribonucleotide reductase subunit 1 Saimiriine alphaherpesvirus 1: E1 protein Bos taurus papillomavirus 20: ribonucleotide-diphosphate reductase large chain Pandoravirus inopinatum: E1 Bovine papillomavirus: alpha protein Barley stripe mosaic virus: E1 Felis catus papillomavirus type 5: RR1 Spodoptera litura nucleopolyhedrovirus II: E1 Human papillomavirus 167: ribonucleoside diphosphate reductase Micromonas pusilla virus 12T: ribonucleotide reductase subunit 1 Testudinid herpesvirus 3: E1 Capra hircus papillomavirus 1: G Lonestar tick chuvirus 1: E1 protein Human papillomavirus type 101: E1 Colobus guereza papillomavirus type 2: E1 Rangifer tarandus papillomavirus 2: E1 Equus ferus caballus papillomavirus type 4: E1 protein Felis domesticus papillomavirus type 1: E1 Equus caballus papillomavirus 8: E1 protein Human papillomavirus type 49: EsV-1-180 Ectocarpus siliculosus virus 1: replicase Chinese wheat mosaic virus: E1 protein Bos taurus papillomavirus 19: replication protein Human papillomavirus type 137: replicase Oat golden stripe virus: ribonucleotide-reductase large subunit Alcelaphine gammaherpesvirus 1: ribonucleotide reductase small subunit homolog Lymantria dispar multiple nucleopolyhedrovirus: E1 Human papillomavirus type 128: E1 Sparus aurata papillomavirus 1: E1 protein Bos taurus papillomavirus 18: E1 Tursiops truncatus papillomavirus 1: replication protein Human papillomavirus type 140: E1 protein Sus scrofa papillomavirus 2: ribonucleotide reductase large subunit Murmansk poxvirus: ribonucleotide reductase large subunit Gryllus bimaculatus nudivirus: E1 protein Iotapapillomavirus 1: ribonucleotide reductase alpha subunit Short-finned eel ranavirus: putative glycoprotein Wenling crustacean virus 13: putative glycoprotein Imjin River virus 1: unnamed protein product Cyprinid herpesvirus 3: intein Cafeteria roenbergensis virus BV-PW1: U28 RR1 Human betaherpesvirus 6A: rr1 Agrotis segetum nucleopolyhedrovirus B: ribonucleotide reductase A subunit Elephant endotheliotropic herpesvirus 4: E1 Human papillomavirus type 131: ribonucleotide reductase subunit 1 Gallid alphaherpesvirus 2: E1 Human papillomavirus type 6b: replication protein Human papillomavirus type 5: E1 Bettongia penicillata papillomavirus 1: E1 protein Phocoena phocoena papillomavirus 4: E1 Equus ferus caballus papillomavirus type 5: E1 Francolinus leucoscepus papillomavirus 1: E1 Rousettus aegyptiacus papillomavirus 1: ribonucleotide reductase subunit 1 Meleagrid alphaherpesvirus 1: conserved ribonucleoside-diphosphate reductase large chain Tokyovirus A1: replication protein Canine papillomavirus 4: ribonucleotide reductase subunit 1 Human alphaherpesvirus 1: replication protein E1 Mupapillomavirus 1: ribonucleotide reductase subunit 1 Cercopithecine alphaherpesvirus 2: E1 Capreolus capreolus papillomavirus 1: E1 Mastomys coucha papillomavirus 2: E1 protein Deltapapillomavirus 4: putative ribonucleoside diphosphate reductase alpha subunit Caulobacter phage CcrColossus: 085L Invertebrate iridescent virus 6: E1 protein Bos taurus papillomavirus 16: ribonucleotide reductase subunit 1 Common bottlenose dolphin gammaherpesvirus 1 strain Sarasota: orf47 gene product Helicoverpa zea nudivirus 2: MMP Plodia interpunctella granulovirus: ribonucleotide-diphosphate reductase subunit alpha Armadillidium vulgare iridescent virus: ribonucleoside-diphosphate reductase large subunit Phaeocystis globosa virus: replication protein E1 Human papillomavirus type 60: putative ribonucleotide reductase large subunit Cafeteria roenbergensis virus BV-PW1: ribonucleotide reductase large subunit Peridroma alphabaculovirus: glycoprotein Wuhan Tick Virus 2: unnamed protein product Equus caballus papillomavirus 3: putative ribonucleotide reductase large subunit Yellowstone lake phycodnavirus 3: Ribonucleotide reductase large subunit Chrysochromulina ericina virus: ribonucleotide reductase of class Ia (aerobic) alpha subunit Anopheles minimus irodovirus: ribonucleotide reductase large subunit Yokapox virus: RR1 Agrotis segetum nucleopolyhedrovirus A: ribonucleotide reductase subunit 1 Fruit bat alphaherpesvirus 1: E1 Felis catus papillomavirus 3: glycoprotein Xincheng Mosquito Virus: putative ribonucleotide reductase large subunit Yellowstone lake phycodnavirus 1: E1 Human papillomavirus type 96: E1 Human papillomavirus type 92: E1 Human papillomavirus type 127: Ribonucleotide reductase large subunit protein Raccoonpox virus: putative glycoprotein Hubei chuvirus-like virus 3: ribonucleotide reductase small subunit 1 Orgyia leucostigma nucleopolyhedrovirus: E1 Human papillomavirus type 132: Replication protein E1 fragment Human papillomavirus type 53: VP-1054 Urbanus proteus nucleopolyhedrovirus: E1 Eidolon helvum papillomavirus 3: E1 Canine papillomavirus 16: ribonucleoside-diphosphate reductase large subunit Megavirus chiliensis: putative ribonucleotide reductase large subunit Feldmannia species virus: replicase (contains methyltransferase and helicase domains) Beet soil-borne virus: ribonucleotide reductase subunit 1 Equid alphaherpesvirus 4: E1 protein Bos taurus papillomavirus 17: replicase Soil-borne cereal mosaic virus: putative E1 Equine papillomavirus 2: putative replication protein E1 Etapapillomavirus 1: replication protein E1 Ovine papillomavirus - 1: ribonucleotide reductase large subunit Ectropis obliqua nucleopolyhedrovirus: E1 Canis familiaris papillomavirus 8: ribonucleoside-diphosphate reductase large chain Human herpesvirus 4: helicase Sorghum chlorotic spot virus: ribonucleotide reductase subunit 1 Cyprinid herpesvirus 1: putative E1 protein Equus ferus caballus papillomavirus type 7: ACH96181.1 rr1-like protein Kallithea virus: ribonucleotide reductase alpha subunit Lymphocystis disease virus Sa: E1 protein Human papillomavirus type 109: ribonucleotide reductase subunit 1 Bovine alphaherpesvirus 5: putative methyltransferase/helicase Gentian ovary ringspot virus: polymerase Potato mop-top virus: E1 protein Phocoena phocoena papillomavirus 1: glycoprotein Tacheng Tick Virus 4: Rr1 Euproctis pseudoconspersa nucleopolyhedrovirus: replication protein E1 Human papillomavirus type 48: E1 Tursiops truncatus papillomavirus 2: E1 Sus scrofa papillomavirus 1: E1 Equus caballus papillomavirus 1: E1 Human papillomavirus KC5: E1 protein Human papillomavirus 116: polymerase Colombian potato soil-borne virus: E1 Kappapapillomavirus 2: E1 protein Ferret papillomavirus: E1 gene product Papio hamadryas papillomavirus type 1: E1 protein Crocuta crocuta papillomavirus 1: ribonucleotide reductase subunit 1 Myotis gammaherpesvirus 8: agip163 Agrotis ipsilon multiple nucleopolyhedrovirus: putative E1 protein Canis familiaris papillomavirus 13: E1 protein Human papillomavirus type 88: early protein E1 Human papillomavirus type 108: E1 Morelia spilota papillomavirus 1: ribonucleotide reductase 1 Spodoptera frugiperda multiple nucleopolyhedrovirus: E1 protein Human papillomavirus type 112: ribonucleotide-diphosphate reductase subunit alpha Invertebrate iridovirus 25: ribonucleoside triphosphate reductase alpha chain Vibrio phage ICP1: early protein Human papillomavirus type 9: E1 Erethizon dorsatum papillomavirus 1: E1 Castor canadensis papillomavirus 1: large ribonucleotide reductase Macacine gammaherpesvirus 5: E1 Epsilonpapillomavirus 1: ribonucleoside diphosphate reductase large subunit rr1 Musca domestica salivary gland hypertrophy virus: putative glycoprotein Hubei chuvirus-like virus 1: rr1 Mamestra brassicae multiple nucleopolyhedrovirus: putative glycoprotein Beihai rhabdo-like virus 2: ribonucleotide reductase subunit 1 Elephantid betaherpesvirus 1: ribonucleotide-reductase large subunit Bovine gammaherpesvirus 6: putative glycoprotein Beihai barnacle virus 9: E1 Trichechus manatus papillomavirus 4: envelope protein Human papillomavirus type 10: E1 Pygoscelis adeliae papillomavirus 1: ribonucleotide reductase subunit 1 Human alphaherpesvirus 2: E1 Enhydra lutris papillomavirus 1: E1 Eidolon helvum papillomavirus 2: ribonucleotide reductase subunit 1 Columbid alphaherpesvirus 1: E1 Micromys minutus papillomavirus 1: ribonucleotide reductase subunit 1 Gallid alphaherpesvirus 3: RR1 Plodia interpunctella granulovirus: E1 protein Mesocricetus auratus papillomavirus 1: ribonucleotide reductase subunit 1 Psittacid alphaherpesvirus 1: E1 protein Bos taurus papillomavirus 12: ribonucleotide reductase subunit 1 Ateline alphaherpesvirus 1: ribonucleotide reductase subunit 1 Macropodid alphaherpesvirus 1: ribonucleoside-diphosphate reductase alpha subunit Singapore grouper iridovirus: ribonucleotide reductase (rr1) Trichoplusia ni single nucleopolyhedrovirus: ribonucleotide reductase subunit 1 Epinotia aporema granulovirus: replication protein Deltapapillomavirus 2: putative ribonucleotide reductase large subunit Yellowstone lake phycodnavirus 2: E1 protein Bos taurus papillomavirus 7: replication protein Beet virus Q: large subunit of ribonucleotide reductase Ateline gammaherpesvirus 3: E1 Apodemus sylvaticus papillomavirus 1: 150 kDa protein Soil-borne wheat mosaic virus: E1 Cervus papillomavirus 2: putative glycoprotein Suffolk virus: early protein E1 Saimiri sciureus papillomavirus 1: ribonucleotide reductase large subunit Orgyia pseudotsugata multiple nucleopolyhedrovirus: ribonucleotide reductase 1 Phthorimaea operculella granulovirus: E1 Human papillomavirus type 154: ribonucleoside-diphosphate reductase large chain Brazilian marseillevirus: E1 Human papillomavirus type 163: ribonucleotide reductase subunit 1 Leporid alphaherpesvirus 4: ribonucleotide reductase subunit 1 Spheniscid herpesvirus 2: helicase Erinaceus europaeus papillomavirus 1: ribonucleoside-diphosphate reductase large subunit Pithovirus sibericum: putative glycoprotein Hubei rhabdo-like virus 7: E1 Macaca fascicularis papillomavirus 2: Ribonucleotide-diphosphate reductase large chain Pandoravirus dulcis: E1 protein Rupicapra rupicapra papillomavirus 1: E1 protein Bos taurus papillomavirus 13: putative E1 Equus asinus papillomavirus 1: ribonucleotide reductase subunit 1 Gallid alphaherpesvirus 1: conserved ribonucleoside-diphosphate reductase large chain Melbournevirus: E1 Ailuropoda melanoleuca papillomavirus 1: replication protein E1 Human papillomavirus type 50: ribonucleotide reductase subunit 1 Elephant endotheliotropic herpesvirus 5: putative glycoprotein Hubei diptera virus 11: ribonucleotide reductase large subunit Volepox virus: helicase Planaria asexual strain-specific virus-like element type 1: ribonucleotide reductase subunit 1 Human alphaherpesvirus 3: E1 Rattus norvegicus papillomavirus 3: E1 Mus musculus papillomavirus type 1: replication protein Human papillomavirus type 135: replication protein E1 Alphapapillomavirus 3: E1 Human papillomavirus: orf61 Alcelaphine gammaherpesvirus 2: glycoprotein Bole Tick Virus 3: Ribonucleotide reductase 1 Perigonia lusca single nucleopolyhedrovirus: unnamed protein product Canine papillomavirus 10: ribonucleotide reductase large Murid gammaherpesvirus 4: E1 Human papillomavirus type 201: ribonucleotide reductase subunit 1 Macacine alphaherpesvirus 1: E1 Canis familiaris papillomavirus 2: replication protein Human papillomavirus type 136: Hypothetical protein BQ3484_237 partial Cedratvirus A11: rr1 Oryctes rhinoceros nudivirus: E1 Camelus dromedarius papillomavirus type 1: putative E1 protein Felis catus papillomavirus 4: E1 protein Alphapapillomavirus 12: putative glycoprotein Beihai barnacle virus 8: putative glycoprotein Hubei odonate virus 11: ribonucleotide reductase large subunit White spot syndrome virus: E1 protein Bos taurus papillomavirus 21: E45 Murid betaherpesvirus 8: Ribonucleotide reductase large subunit Lymphocystis disease virus 1: E1 protein Phocoena phocoena papillomavirus 2: early protein E1 Human papillomavirus type 156: methyltransferase Indian peanut clump virus: putative ribonucleoside di phosphate reductase alpha subunit Aureococcus anophagefferens virus: replication protein Human papillomavirus type 144: glycoprotein Culex mononega-like virus 2: putative ribonucleoside-diphosphate reductase protein Emiliania huxleyi virus 86: E1 Ailuropoda melanoleuca papillomavirus 2: ribonucleoside-diphosphate reductase large chain Lausannevirus: E1 Fulmarus glacialis papillomavirus 1: rr1 Hemileuca sp. nucleopolyhedrovirus: ribonucleotide reductase large subunit Cricetid gammaherpesvirus 2: UL39 Anatid alphaherpesvirus 1: ribonucleotide reductase subunit 1 Equid gammaherpesvirus 5: E1 protein Human papillomavirus type 179: ribonucleotide reductase subunit 1 Suid alphaherpesvirus 1: ribonucleotide reductase subunit 1 Bovine alphaherpesvirus 1: 016L Invertebrate iridescent virus 6: putative E1 early protein Equine papillomavirus type 6: E1 Caretta caretta papillomavirus 1: ribonucleotide reductase alpha subunit Lymphocystis disease virus - isolate China: ribonucleotide reductase subunit 1 Papiine alphaherpesvirus 2: RR1 Spodoptera litura nucleopolyhedrovirus: ribonucleoside-diphosphate reductase large chain Noumeavirus: 128L Invertebrate iridescent virus 6: ribonucleotide reductase large subunit Saimiriine gammaherpesvirus 2: E1 Canine papillomavirus 3: large subunit of ribonucleotide reductase-like protein Suid betaherpesvirus 2: rr1 Cnaphalocrocis medinalis granulovirus: E1 gene product Trichechus manatus latirostris papillomavirus 2</t>
  </si>
  <si>
    <t>Halovirus_HVTV-1_complete_genome.:Halorubrum_phage_HF2:Halovirus_HCTV-1:Halovirus_HRTV-7:Halovirus_HRTV-8:Halovirus_HRTV-5:Halovirus_HCTV-5:Acidianus_rod-shaped_virus_1_complete_viral_genome:Halovirus_HGTV-1:Yersinia_phage_vB_YenM_TG1: Escherichia_phage_e11/2_complete_genome.: Aeromonas_phage_pAh6-C: Salmonella_phage_19: Shewanella_sp._phage_1/4_complete_genome.: Synechococcus_phage_metaG-MbCM1_complete_genome.: Yersinia_phage_phiR201_complete_genome: Lactobacillus_plantarum_bacteriophage_LP65_complete_genome.: Synechococcus_phage_ACG-2014c: Pectobacterium_phage_phiTE: Synechococcus_phage_metaG-MbCM1: Escherichia_virus_EPS7:NC_028379.1: NC_023891.1: NC_004740.1: NC_032802.1: NC_014766.1: NC_026440.1: NC_035460.1: NC_014185.1: NC_028260.1: NC_001731.1: NC_001357.1: NC_017826.1: NC_001650.2: NC_033168.1: NC_023841.1: NC_004423.1: NC_023611.1: NC_025850.1: NC_001352.1: NC_003973.1: NC_023677.1: YP_006989841.1: NC_033292.1: NC_019852.1: NC_034249.1: NC_014567.1: NC_030800.1: NC_035208.1: NC_004584.1: NC_009899.1: NC_003469.1: NC_035479.1: NC_011616.1: NC_006146.1: NC_022892.1: NC_020864.1: NC_027916.2: NC_008032.1: NC_030204.1: NC_008189.1: NC_015692.1: NC_000852.5: NC_005881.2: NC_021930.1: NC_020085.1: NC_004765.1: NC_031756.1: NC_031465.1: NC_001591.1: NC_001457.1: NC_002687.1: NC_002359.1: NC_030799.1: NC_017995.1: NC_002358.1: NC_002531.1: NC_001973.1: NC_014952.1: NC_030839.1: NC_030798.1: NC_011109.1: NC_017996.1: NC_035478.1: NC_024692.1: NC_028099.1: NC_035468.1: NC_008187.1: NC_009240.1: NC_001605.1: NC_030394.2: NC_033775.1: NC_033294.1: NC_028482.1: NC_009127.1: YP_003970087.1: NC_001664.3: NC_025960.1: NC_003672.1: NC_014954.1: NC_002229.3: NC_001355.1: NC_001531.1: NC_014143.1: NC_018076.1: NC_020084.1: NC_013117.1: NC_008298.1: NC_002641.1: NC_030230.1: NC_010226.1: NC_001806.2: NC_001356.1: NC_006560.1: NC_028108.1: NC_011051.1: NC_008519.1: NC_001522.1: YP_006988377.1: NC_003038.1: NC_030796.1: NC_035117.1: NC_004156.2: NC_032255.1: NC_024451.1: NC_021312.1: NC_001693.1: NC_008724.1: NC_024625.1: NC_028266.1: NC_017862.1: NC_028094.1: NC_023848.1: NC_011335.1: NC_015960.1: NC_007921.1: NC_024306.1: NC_021472.1: NC_031244.1: NC_028112.1: NC_005134.2: NC_004500.1: NC_008603.1: NC_014469.1: NC_027213.1: NC_033015.1: NC_010276.1: NC_014955.1: NC_001593.1: NC_029997.2: NC_033745.1: NC_009333.1: NC_026640.1: NC_016072.1: NC_011183.1: NC_003520.1: NC_001844.1: NC_030797.1: NC_002351.1: NC_012123.1: NC_004068.1: NC_001789.1: NC_001611.1: NC_008586.1: NC_016014.1: NC_007605.1: NC_004014.1: NC_001458.1: NC_019491.1: NC_020501.1: NC_033829.1: NC_033423.1: NC_012485.1: NC_005261.2: NC_024501.1: NC_003723.1: NC_018074.1: NC_028263.1: NC_012639.1: NC_001690.1: NC_008184.1: NC_011280.1: NC_003748.1: NC_026946.1: NC_013035.1: NC_029034.2: NC_001541.1: NC_022253.1: NC_017716.1: NC_018575.1: NC_029255.1: NC_011345.1: NC_023852.1: NC_010329.1: NC_012213.1: NC_016013.1: NC_009011.2: NC_012486.1: NC_023613.1: YP_004251146.1: NC_001596.1: NC_006951.1: NC_023178.1: NC_001354.1: NC_003401.1: NC_004195.1: NC_010671.1: NC_033328.1: NC_023681.1: NC_032558.1: NC_020474.2: NC_024303.1: NC_032427.1: NC_028267.1: NC_001576.1: NC_023894.1: NC_007646.1: NC_001798.2: NC_023873.1: NC_033740.1: NC_034266.1: NC_008582.1: NC_002577.1: NC_022647.1: NC_005264.1: NC_028126.1: NC_034446.1: NC_029132.1: NC_006549.1: NC_007383.1: NC_018875.1: NC_001523.1: NC_028110.1: NC_007612.1: NC_003510.1: NC_001987.1: NC_024893.1: NC_002041.1: NC_030151.1: NC_028243.1: NC_023496.1: NC_002169.1: NC_001875.2: NC_005839.2: NC_004062.1: NC_024684.1: NC_021483.1: NC_029692.1: NC_028125.1: NC_029311.1: NC_033464.1: NC_011765.1: NC_023423.1: NC_033027.1: NC_014765.1: NC_015691.1: NC_021858.1: NC_023895.1: NC_030795.1: NC_023882.1: NC_006623.1: NC_025412.1: NC_035201.1: NC_001691.1: NC_024696.1: NC_033055.1: NC_031033.1: NC_003219.1: NC_001348.1: NC_028492.1: NC_014326.1: NC_017993.1: NC_001694.1: NC_016157.1: NC_027779.1: NC_024382.1: NC_028259.1: NC_027923.1: NC_016075.1: NC_001826.2: NC_027528.1: NC_004812.1: NC_006564.1: NC_017994.1: NC_032108.1: NC_009898.1: NC_011588.1: NC_015267.1: NC_022373.1: NC_004367.1: NC_001678.1: NC_032430.1: NC_032956.1: NC_003225.3: NC_030801.1: NC_019559.1: NC_001824.1: NC_018075.1: NC_033781.1: NC_004729.1: NC_008252.1: NC_024697.1: NC_017997.1: NC_035133.1: NC_007346.1: NC_035199.1: NC_015326.1: NC_024300.1: NC_021923.1: NC_018874.1: NC_015049.1: NC_013036.1: NC_026421.1: NC_022095.1: NC_006151.1: NC_001847.1: NC_020500.1: NC_011530.1: NC_005902.1: NC_007653.1: NC_003102.1: NC_001350.1: NC_008297.1: NC_022233.1: NC_029304.1: NC_016898.1</t>
  </si>
  <si>
    <t>arVOG_73:baPOG_1792:euVOG_4</t>
  </si>
  <si>
    <t>0.91:0.71:0.49</t>
  </si>
  <si>
    <t>putative_thymidylate_synthase:thymidylate_synthase:putative_Thymidylate_synthase_thyX:putative_thymidylate_synthase: thymidylate_synthase: envelope glycoprotein UL33 Elephant endotheliotropic herpesvirus 5: envelope glycoprotein UL33 Elephantid betaherpesvirus 1</t>
  </si>
  <si>
    <t>Acidianus_rod-shaped_virus_1_complete_viral_genome:Acidianus_tailed_spindle_virus:Sulfolobus_virus_STSV2:Sulfolobus_monocaudavirus_SMV3:Pseudomonas_phage_KPP12: Escherichia_phage_ECML-117:NC_022098.1: NC_004740.1: NC_024696.1: NC_020474.2</t>
  </si>
  <si>
    <t>arVOG_345:baPOG_15424:euVOG_4352</t>
  </si>
  <si>
    <t>0.79:0.74:0.28</t>
  </si>
  <si>
    <t>putative_thymidylate_synthase:thymidylate_synthase:putative_Thymidylate_synthase_thyX:putative_thymidylate_synthase: thymidylate_synthase: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</si>
  <si>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Acidianus_rod-shaped_virus_1_complete_viral_genome:Acidianus_tailed_spindle_virus:Sulfolobus_virus_STSV2:Sulfolobus_monocaudavirus_SMV3:Pseudomonas_phage_KPP12: Escherichia_phage_ECML-117:NC_010712.1: NC_001664.3: NC_013756.1: NC_011702.1: NC_016081.1: NC_009992.1: NC_010178.1: NC_000852.5</t>
  </si>
  <si>
    <t>arVOG_345:baPOG_15424:euVOG_1403</t>
  </si>
  <si>
    <t>0.79:0.74:0.73</t>
  </si>
  <si>
    <t>putative_thymidylate_synthase:thymidylate_synthase:putative_Thymidylate_synthase_thyX:predicted_alternative_thymidylate_synthase: ThyX: ThyX-like_protein: gp48: gp53: thymidylate_synthase_ThyX: thymidylate_synthase-like_protein: RP_thymidylate_synthase: thymidylate_synthase: gp51: flavin-dependentthymidylate_synthase: gp16: gp42: FAD-dependent_thymidylate_synthase: gp47: gp41: Thy1_putative_thymidylate_synthase_complementing_protein: gp45: thymidylate_synthetase: putative_ThyX: gp43: envelope glycoprotein UL33 Elephant endotheliotropic herpesvirus 5: envelope glycoprotein UL33 Elephantid betaherpesvirus 1</t>
  </si>
  <si>
    <t>Acidianus_rod-shaped_virus_1_complete_viral_genome:Acidianus_tailed_spindle_virus:Sulfolobus_virus_STSV2:Sulfolobus_monocaudavirus_SMV3:Clostridium_phage_phi13O_complete_genome.: Clostridium_phage_phi9O_complete_genome.: Mycobacterium_phage_CloudWang3: Mycobacterium_phage_First_complete_genome.: Mycobacterium_phage_Wonder_complete_genome.: Mycobacterium_phage_Dhanush_complete_genome.: Mycobacterium_phage_Equemioh13_complete_genome.: Mycobacterium_phage_Blue7_complete_genome.: Brevibacillus_phage_Jenst: Mycobacterium_phage_Theia: Gordonia_phage_GordDuk1: Mycobacterium_phage_Power_complete_genome.: Mycobacterium_phage_Chy4: Mycobacterium_phage_Swirley: Mycobacteriophage_Che12_complete_genome.: Mycobacterium_phage_EricB_complete_genome.: Mycobacterium_phage_SWU1_complete_genome.: Mycobacterium_phage_Gaia_complete_genome.: Streptomyces_virus_phiC31: Mycobacterium_phage_RhynO: Mycobacterium_phage_Airmid_complete_genome.: Mycobacterium_phage_EagleEye: Gordonia_phage_Rosalind: Mycobacterium_phage_Phantastic: Mycobacterium_phage_Serenity: Gordonia_phage_OneUp: Gordonia_phage_Gmala1_complete_genome.: Mycobacterium_phage_Goose_complete_genome.: Rhodococcus_phage_RER2: Rhodococcus_phage_RGL3_complete_genome.: Mycobacterium_phage_AnnaL29_complete_genome.: Mycobacterium_phage_40AC: Mycobacterium_phage_Pioneer: Gordonia_phage_Remus: Rhodococcus_phage_CosmicSans: Mycobacterium_phage_Cuco_complete_genome.: Rhodococcus_phage_E3_complete_genome.: Mycobacterium_phage_Mulciber: Mycobacterium_phage_Trixie_complete_genome.: Mycobacterium_phage_Twister_complete_genome.: Mycobacterium_phage_Sheen_complete_genome.: Mycobacterium_phage_Chadwick: Mycobacterium_phage_QuinnKiro_complete_genome.: Mycobacterium_phage_UnionJack: Mycobacterium_phage_Phlei: Mycobacterium_phage_Trike: Bacillus_phage_PBC1: Mycobacterium_phage_LittleCherry_complete_genome.: Streptomyce_phage_TG1_complete_genome.: Gordonia_phage_Soups: Gordonia_phage_Yvonnetastic: Gordonia_phage_GMA3: Mycobacteriophage_ElTiger69_complete_genome.:NC_022098.1: NC_004740.1: NC_024696.1: NC_020474.2</t>
  </si>
  <si>
    <t>arVOG_345:baPOG_90:euVOG_4352</t>
  </si>
  <si>
    <t>0.79:0.28:0.28</t>
  </si>
  <si>
    <t>putative_thymidylate_synthase:thymidylate_synthase:putative_Thymidylate_synthase_thyX:predicted_alternative_thymidylate_synthase: ThyX: ThyX-like_protein: gp48: gp53: thymidylate_synthase_ThyX: thymidylate_synthase-like_protein: RP_thymidylate_synthase: thymidylate_synthase: gp51: flavin-dependentthymidylate_synthase: gp16: gp42: FAD-dependent_thymidylate_synthase: gp47: gp41: Thy1_putative_thymidylate_synthase_complementing_protein: gp45: thymidylate_synthetase: putative_ThyX: gp43: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</si>
  <si>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Acidianus_rod-shaped_virus_1_complete_viral_genome:Acidianus_tailed_spindle_virus:Sulfolobus_virus_STSV2:Sulfolobus_monocaudavirus_SMV3:Clostridium_phage_phi13O_complete_genome.: Clostridium_phage_phi9O_complete_genome.: Mycobacterium_phage_CloudWang3: Mycobacterium_phage_First_complete_genome.: Mycobacterium_phage_Wonder_complete_genome.: Mycobacterium_phage_Dhanush_complete_genome.: Mycobacterium_phage_Equemioh13_complete_genome.: Mycobacterium_phage_Blue7_complete_genome.: Brevibacillus_phage_Jenst: Mycobacterium_phage_Theia: Gordonia_phage_GordDuk1: Mycobacterium_phage_Power_complete_genome.: Mycobacterium_phage_Chy4: Mycobacterium_phage_Swirley: Mycobacteriophage_Che12_complete_genome.: Mycobacterium_phage_EricB_complete_genome.: Mycobacterium_phage_SWU1_complete_genome.: Mycobacterium_phage_Gaia_complete_genome.: Streptomyces_virus_phiC31: Mycobacterium_phage_RhynO: Mycobacterium_phage_Airmid_complete_genome.: Mycobacterium_phage_EagleEye: Gordonia_phage_Rosalind: Mycobacterium_phage_Phantastic: Mycobacterium_phage_Serenity: Gordonia_phage_OneUp: Gordonia_phage_Gmala1_complete_genome.: Mycobacterium_phage_Goose_complete_genome.: Rhodococcus_phage_RER2: Rhodococcus_phage_RGL3_complete_genome.: Mycobacterium_phage_AnnaL29_complete_genome.: Mycobacterium_phage_40AC: Mycobacterium_phage_Pioneer: Gordonia_phage_Remus: Rhodococcus_phage_CosmicSans: Mycobacterium_phage_Cuco_complete_genome.: Rhodococcus_phage_E3_complete_genome.: Mycobacterium_phage_Mulciber: Mycobacterium_phage_Trixie_complete_genome.: Mycobacterium_phage_Twister_complete_genome.: Mycobacterium_phage_Sheen_complete_genome.: Mycobacterium_phage_Chadwick: Mycobacterium_phage_QuinnKiro_complete_genome.: Mycobacterium_phage_UnionJack: Mycobacterium_phage_Phlei: Mycobacterium_phage_Trike: Bacillus_phage_PBC1: Mycobacterium_phage_LittleCherry_complete_genome.: Streptomyce_phage_TG1_complete_genome.: Gordonia_phage_Soups: Gordonia_phage_Yvonnetastic: Gordonia_phage_GMA3: Mycobacteriophage_ElTiger69_complete_genome.:NC_010712.1: NC_001664.3: NC_013756.1: NC_011702.1: NC_016081.1: NC_009992.1: NC_010178.1: NC_000852.5</t>
  </si>
  <si>
    <t>arVOG_345:baPOG_90:euVOG_1403</t>
  </si>
  <si>
    <t>0.79:0.28:0.73</t>
  </si>
  <si>
    <t>putative_thymidylate_synthase:thymidylate_synthase:putative_Thymidylate_synthase_thyX:thymidylate_synthase: gp090: ThyX: ThyX-like_protein: putative_ThyX: gp92: FAD-dependent_thymidylate_synthase: thymidylate_synthetase: envelope glycoprotein UL33 Elephant endotheliotropic herpesvirus 5: envelope glycoprotein UL33 Elephantid betaherpesvirus 1</t>
  </si>
  <si>
    <t>Acidianus_rod-shaped_virus_1_complete_viral_genome:Acidianus_tailed_spindle_virus:Sulfolobus_virus_STSV2:Sulfolobus_monocaudavirus_SMV3:Mycobacterium_phage_Tonenili: Rhodococcus_phage_ReqiPepy6_complete_genome.: Streptomyces_phage_Lannister: Mycobacterium_phage_Pleione: Clavibacter_phage_CMP1: Streptomyces_phage_R4_complete_genome.: Mycobacterium_phage_Myrna_complete_genome.: Gordonia_phage_Orchid: Rhodococcus_phage_ReqiPoco6_complete_genome.: Bacillus_phage_SP-15: Streptomyces_phage_phiCAM_complete_genome.: Gordonia_phage_Cucurbita: Streptomyces_phage_Amela: Streptomyces_phage_phiHau3: Streptomyces_phage_Izzy:NC_022098.1: NC_004740.1: NC_024696.1: NC_020474.2</t>
  </si>
  <si>
    <t>arVOG_345:baPOG_1205:euVOG_4352</t>
  </si>
  <si>
    <t>0.79:0.16:0.28</t>
  </si>
  <si>
    <t>putative_thymidylate_synthase:thymidylate_synthase:putative_Thymidylate_synthase_thyX:thymidylate_synthase: gp090: ThyX: ThyX-like_protein: putative_ThyX: gp92: FAD-dependent_thymidylate_synthase: thymidylate_synthetase: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</si>
  <si>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Acidianus_rod-shaped_virus_1_complete_viral_genome:Acidianus_tailed_spindle_virus:Sulfolobus_virus_STSV2:Sulfolobus_monocaudavirus_SMV3:Mycobacterium_phage_Tonenili: Rhodococcus_phage_ReqiPepy6_complete_genome.: Streptomyces_phage_Lannister: Mycobacterium_phage_Pleione: Clavibacter_phage_CMP1: Streptomyces_phage_R4_complete_genome.: Mycobacterium_phage_Myrna_complete_genome.: Gordonia_phage_Orchid: Rhodococcus_phage_ReqiPoco6_complete_genome.: Bacillus_phage_SP-15: Streptomyces_phage_phiCAM_complete_genome.: Gordonia_phage_Cucurbita: Streptomyces_phage_Amela: Streptomyces_phage_phiHau3: Streptomyces_phage_Izzy:NC_010712.1: NC_001664.3: NC_013756.1: NC_011702.1: NC_016081.1: NC_009992.1: NC_010178.1: NC_000852.5</t>
  </si>
  <si>
    <t>arVOG_345:baPOG_1205:euVOG_1403</t>
  </si>
  <si>
    <t>0.79:0.16:0.73</t>
  </si>
  <si>
    <t>putative_thymidylate_synthase:thymidylate_synthase:putative_Thymidylate_synthase_thyX:flavin-dependent_thymidylate_synthase: unnamed_protein_product: thymidylate_synthase: envelope glycoprotein UL33 Elephant endotheliotropic herpesvirus 5: envelope glycoprotein UL33 Elephantid betaherpesvirus 1</t>
  </si>
  <si>
    <t>Acidianus_rod-shaped_virus_1_complete_viral_genome:Acidianus_tailed_spindle_virus:Sulfolobus_virus_STSV2:Sulfolobus_monocaudavirus_SMV3:Synechococcus_phage_ACG-2014f_isolate_Syn7803C6_complete_genome.: Planktothrix_phage_PaV-LD: Synechococcus_phage_S-CAM7: Lactococcus_phage_phiL47:NC_022098.1: NC_004740.1: NC_024696.1: NC_020474.2</t>
  </si>
  <si>
    <t>arVOG_345:baPOG_9497:euVOG_4352</t>
  </si>
  <si>
    <t>0.79:0.68:0.28</t>
  </si>
  <si>
    <t>putative_thymidylate_synthase:thymidylate_synthase:putative_Thymidylate_synthase_thyX:flavin-dependent_thymidylate_synthase: unnamed_protein_product: thymidylate_synthase: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</si>
  <si>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Acidianus_rod-shaped_virus_1_complete_viral_genome:Acidianus_tailed_spindle_virus:Sulfolobus_virus_STSV2:Sulfolobus_monocaudavirus_SMV3:Synechococcus_phage_ACG-2014f_isolate_Syn7803C6_complete_genome.: Planktothrix_phage_PaV-LD: Synechococcus_phage_S-CAM7: Lactococcus_phage_phiL47:NC_010712.1: NC_001664.3: NC_013756.1: NC_011702.1: NC_016081.1: NC_009992.1: NC_010178.1: NC_000852.5</t>
  </si>
  <si>
    <t>arVOG_345:baPOG_9497:euVOG_1403</t>
  </si>
  <si>
    <t>0.79:0.68:0.73</t>
  </si>
  <si>
    <t>putative_thymidylate_synthase:thymidylate_synthase:putative_Thymidylate_synthase_thyX:gp68: ThyX: envelope glycoprotein UL33 Elephant endotheliotropic herpesvirus 5: envelope glycoprotein UL33 Elephantid betaherpesvirus 1</t>
  </si>
  <si>
    <t>Acidianus_rod-shaped_virus_1_complete_viral_genome:Acidianus_tailed_spindle_virus:Sulfolobus_virus_STSV2:Sulfolobus_monocaudavirus_SMV3:Mycobacterium_phage_Gumball_complete_genome.: Brevibacillus_phage_Jimmer1: Mycobacterium_phage_Hawkeye_complete_genome.:NC_022098.1: NC_004740.1: NC_024696.1: NC_020474.2</t>
  </si>
  <si>
    <t>arVOG_345:baPOG_12674:euVOG_4352</t>
  </si>
  <si>
    <t>0.79:0.8:0.28</t>
  </si>
  <si>
    <t>putative_thymidylate_synthase:thymidylate_synthase:putative_Thymidylate_synthase_thyX:gp68: ThyX: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</si>
  <si>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Acidianus_rod-shaped_virus_1_complete_viral_genome:Acidianus_tailed_spindle_virus:Sulfolobus_virus_STSV2:Sulfolobus_monocaudavirus_SMV3:Mycobacterium_phage_Gumball_complete_genome.: Brevibacillus_phage_Jimmer1: Mycobacterium_phage_Hawkeye_complete_genome.:NC_010712.1: NC_001664.3: NC_013756.1: NC_011702.1: NC_016081.1: NC_009992.1: NC_010178.1: NC_000852.5</t>
  </si>
  <si>
    <t>arVOG_345:baPOG_12674:euVOG_1403</t>
  </si>
  <si>
    <t>0.79:0.8:0.73</t>
  </si>
  <si>
    <t>putative_thymidylate_synthase:thymidylate_synthase:putative_Thymidylate_synthase_thyX:thymidylate_synthetase: putative_FAD-dependent_thymidylate_synthase: envelope glycoprotein UL33 Elephant endotheliotropic herpesvirus 5: envelope glycoprotein UL33 Elephantid betaherpesvirus 1</t>
  </si>
  <si>
    <t>Acidianus_rod-shaped_virus_1_complete_viral_genome:Acidianus_tailed_spindle_virus:Sulfolobus_virus_STSV2:Sulfolobus_monocaudavirus_SMV3:Campylobacter_phage_CP8_complete_genome.: Campylobacter_virus_CP21: Campylobacter_virus_CP220:NC_022098.1: NC_004740.1: NC_024696.1: NC_020474.2</t>
  </si>
  <si>
    <t>arVOG_345:baPOG_11862:euVOG_4352</t>
  </si>
  <si>
    <t>0.79:0.14:0.28</t>
  </si>
  <si>
    <t>putative_thymidylate_synthase:thymidylate_synthase:putative_Thymidylate_synthase_thyX:thymidylate_synthetase: putative_FAD-dependent_thymidylate_synthase: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</si>
  <si>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Acidianus_rod-shaped_virus_1_complete_viral_genome:Acidianus_tailed_spindle_virus:Sulfolobus_virus_STSV2:Sulfolobus_monocaudavirus_SMV3:Campylobacter_phage_CP8_complete_genome.: Campylobacter_virus_CP21: Campylobacter_virus_CP220:NC_010712.1: NC_001664.3: NC_013756.1: NC_011702.1: NC_016081.1: NC_009992.1: NC_010178.1: NC_000852.5</t>
  </si>
  <si>
    <t>arVOG_345:baPOG_11862:euVOG_1403</t>
  </si>
  <si>
    <t>0.79:0.14:0.73</t>
  </si>
  <si>
    <t>putative_thymidylate_synthase:thymidylate_synthase:putative_Thymidylate_synthase_thyX:thymidylate_synthase: thymidylate_synthetase: RP_thymidylate_synthase: thy1_gene_product: Td_thymidylate_synthetase: putative_thymidylate_synthase: putative_thymidylate_synthase_protein: thymidylate_synthase:_partial: Thymidilate_synthase: flavin-dependent_thymidylate_synthase: putative_flavin-dependent_thymidylate_synthase: alternative_thymidylate_synthase: thymidilate_synthase: thymidylate_synthase_ThyX: Td_Td_thymidylate_synthetase: Thy1: FAD-dependent_thymidylate_synthase: FAD_dependent_thymidylate_synthase: envelope glycoprotein UL33 Elephant endotheliotropic herpesvirus 5: envelope glycoprotein UL33 Elephantid betaherpesvirus 1</t>
  </si>
  <si>
    <t>Acidianus_rod-shaped_virus_1_complete_viral_genome:Acidianus_tailed_spindle_virus:Sulfolobus_virus_STSV2:Sulfolobus_monocaudavirus_SMV3:Cyanophage_Syn5_complete_genome.: Escherichia_phage_ECBP2: Synechococcus_phage_ACG-2014d_isolate_Syn7803C72_complete_genome.: Erwinia_phage_vB_EamM-Y2_complete_genome.: Synechococcus_phage_S-CAM22: Synechococcus_phage_ACG-2014b_isolate_Syn7803C100_complete_genome.: Synechococcus_phage_S-RIM8_A.HR1_complete_genome.: Synechococcus_phage_ACG-2014h: Vibrio_phage_VPp1_complete_genome.: Pseudomonas_phage_NP1: Alteromonas_phage_vB_AmaP_AD45-P3_complete_genome.: Synechococcus_phage_ACG-2014a_isolate_Syn7803C107_complete_genome.: Cyanophage_S-TIM5_complete_genome.: Synechococcus_phage_S-CBS2: Acinetobacter_phage_Presley: Synechococcus_phage_ACG-2014i_isolate_Syn7803US120_complete_genome.: Pseudomonas_phage_PA11: Synechococcus_phage_S-SSM7_complete_genome.: Pseudoalteromonas_phage_pYD6-A: Prochlorococcus_phage_P-SSM2: Vibrio_phage_VBP47: Salmonella_phage_FSL_SP-076: Pseudomonas_phage_O4: Loktanella_phage_pCB2051-A: Synechococcus_phage_Syn19: Bacillus_virus_Finn: Prochlorococcus_phage_P-RSM4_complete_genome.: Synechococcus_phage_S-SM2: Synechococcus_phage_ACG-2014e: Escherichia_phage_KBNP1711_complete_genome.: Alteromonas_phage_vB_AmaP_AD45-P2_complete_genome.: Synechococcus_phage_S-SSM5_complete_genome.: Pectobacterium_phage_PM1_complete_genome.: Cyanophage_P-RSM6: Synechococcus_phage_S-CRM01: Bacillus_phage_SP-15: Synechococcus_phage_S-PM2: Prochlorococcus_phage_P-SSM7: Thermus_phage_TMA_DNA_complete_genome.: Shewanella_phage_Spp001_complete_genome.: Bacillus_virus_Curly: Bacillus_phage_Eoghan_complete_genome.: uncultured_crAssphage: Cyanophage_PSS2_complete_genome.: Synechococcus_phage_S-ShM2_complete_genome.: Enterobacter_phage_EcP1_complete_genome.: Synechococcus_phage_ACG-2014g_isolate_Syn7803US105_complete_genome.: Synechococcus_phage_S-SKS1: Prochlorococcus_phage_P-SSM4: Pectobacterium_phage_phiTE: Thermus_phage_P74-26_complete_genome.: Synechococcus_phage_metaG-MbCM1: UNVERIFIED:_Cronobacter_phage_S13_complete_genome.: Prochlorococcus_phage_Syn1_complete_genome.: Prochlorococcus_phage_MED4-213: Salmonella_phage_7-11: Celeribacter_phage_P12053L_complete_genome.: Prochlorococcus_phage_P-HM1_complete_genome.: Cyanophage_Syn30: Streptomyces_phage_Jay2Jay_complete_genome.: Cyanophage_P-TIM40: Cyanophage_KBS-P-1A: Cyanophage_S-RIM50: Synechococcus_phage_S-CBP4: Synechococcus_phage_S-CAM9: Synechococcus_phage_S-CBP3: Synechococcus_phage_S-RSM4: Arthrobacter_phage_Kitkat: Synechococcus_phage_S-RIP2: Enterobacteria_phage_phiEcoM-GJ1: Synechococcus_phage_S-WAM1: Synechococcus_phage_S-EIVl_complete_genome.: Cyanophage_P-RSM1: Roseophage_SIO1_complete_genome.: Sulfitobacter_phage_phiCB2047-B: Synechococcus_phage_S-SSM4: Erwinia_phage_vB_EamP-S6: Synechococcus_phage_S-CAM1:NC_022098.1: NC_004740.1: NC_024696.1: NC_020474.2</t>
  </si>
  <si>
    <t>arVOG_345:baPOG_36:euVOG_4352</t>
  </si>
  <si>
    <t>0.79:0:0.28</t>
  </si>
  <si>
    <t>putative_thymidylate_synthase:thymidylate_synthase:putative_Thymidylate_synthase_thyX:thymidylate_synthase: thymidylate_synthetase: RP_thymidylate_synthase: thy1_gene_product: Td_thymidylate_synthetase: putative_thymidylate_synthase: putative_thymidylate_synthase_protein: thymidylate_synthase:_partial: Thymidilate_synthase: flavin-dependent_thymidylate_synthase: putative_flavin-dependent_thymidylate_synthase: alternative_thymidylate_synthase: thymidilate_synthase: thymidylate_synthase_ThyX: Td_Td_thymidylate_synthetase: Thy1: FAD-dependent_thymidylate_synthase: FAD_dependent_thymidylate_synthase: U23 glycoprotein Human betaherpesvirus 6A: 60kDa protein Grapevine leafroll-associated virus 10: p60 gene product Grapevine leafroll-associated virus 5: P61 Plum bark necrosis stem pitting-associated virus: p46 Pineapple mealybug wilt-associated virus 1</t>
  </si>
  <si>
    <t>Acidianus_rod-shaped_virus_1_complete_viral_genome:Acidianus_tailed_spindle_virus:Sulfolobus_virus_STSV2:Sulfolobus_monocaudavirus_SMV3:Cyanophage_Syn5_complete_genome.: Escherichia_phage_ECBP2: Synechococcus_phage_ACG-2014d_isolate_Syn7803C72_complete_genome.: Erwinia_phage_vB_EamM-Y2_complete_genome.: Synechococcus_phage_S-CAM22: Synechococcus_phage_ACG-2014b_isolate_Syn7803C100_complete_genome.: Synechococcus_phage_S-RIM8_A.HR1_complete_genome.: Synechococcus_phage_ACG-2014h: Vibrio_phage_VPp1_complete_genome.: Pseudomonas_phage_NP1: Alteromonas_phage_vB_AmaP_AD45-P3_complete_genome.: Synechococcus_phage_ACG-2014a_isolate_Syn7803C107_complete_genome.: Cyanophage_S-TIM5_complete_genome.: Synechococcus_phage_S-CBS2: Acinetobacter_phage_Presley: Synechococcus_phage_ACG-2014i_isolate_Syn7803US120_complete_genome.: Pseudomonas_phage_PA11: Synechococcus_phage_S-SSM7_complete_genome.: Pseudoalteromonas_phage_pYD6-A: Prochlorococcus_phage_P-SSM2: Vibrio_phage_VBP47: Salmonella_phage_FSL_SP-076: Pseudomonas_phage_O4: Loktanella_phage_pCB2051-A: Synechococcus_phage_Syn19: Bacillus_virus_Finn: Prochlorococcus_phage_P-RSM4_complete_genome.: Synechococcus_phage_S-SM2: Synechococcus_phage_ACG-2014e: Escherichia_phage_KBNP1711_complete_genome.: Alteromonas_phage_vB_AmaP_AD45-P2_complete_genome.: Synechococcus_phage_S-SSM5_complete_genome.: Pectobacterium_phage_PM1_complete_genome.: Cyanophage_P-RSM6: Synechococcus_phage_S-CRM01: Bacillus_phage_SP-15: Synechococcus_phage_S-PM2: Prochlorococcus_phage_P-SSM7: Thermus_phage_TMA_DNA_complete_genome.: Shewanella_phage_Spp001_complete_genome.: Bacillus_virus_Curly: Bacillus_phage_Eoghan_complete_genome.: uncultured_crAssphage: Cyanophage_PSS2_complete_genome.: Synechococcus_phage_S-ShM2_complete_genome.: Enterobacter_phage_EcP1_complete_genome.: Synechococcus_phage_ACG-2014g_isolate_Syn7803US105_complete_genome.: Synechococcus_phage_S-SKS1: Prochlorococcus_phage_P-SSM4: Pectobacterium_phage_phiTE: Thermus_phage_P74-26_complete_genome.: Synechococcus_phage_metaG-MbCM1: UNVERIFIED:_Cronobacter_phage_S13_complete_genome.: Prochlorococcus_phage_Syn1_complete_genome.: Prochlorococcus_phage_MED4-213: Salmonella_phage_7-11: Celeribacter_phage_P12053L_complete_genome.: Prochlorococcus_phage_P-HM1_complete_genome.: Cyanophage_Syn30: Streptomyces_phage_Jay2Jay_complete_genome.: Cyanophage_P-TIM40: Cyanophage_KBS-P-1A: Cyanophage_S-RIM50: Synechococcus_phage_S-CBP4: Synechococcus_phage_S-CAM9: Synechococcus_phage_S-CBP3: Synechococcus_phage_S-RSM4: Arthrobacter_phage_Kitkat: Synechococcus_phage_S-RIP2: Enterobacteria_phage_phiEcoM-GJ1: Synechococcus_phage_S-WAM1: Synechococcus_phage_S-EIVl_complete_genome.: Cyanophage_P-RSM1: Roseophage_SIO1_complete_genome.: Sulfitobacter_phage_phiCB2047-B: Synechococcus_phage_S-SSM4: Erwinia_phage_vB_EamP-S6: Synechococcus_phage_S-CAM1:NC_010712.1: NC_001664.3: NC_013756.1: NC_011702.1: NC_016081.1: NC_009992.1: NC_010178.1: NC_000852.5</t>
  </si>
  <si>
    <t>arVOG_345:baPOG_36:euVOG_1403</t>
  </si>
  <si>
    <t>0.79:0:0.73</t>
  </si>
  <si>
    <t>AGC34273.1_hypothetical_protein_[Halovirus_HSTV-2_complete_genome.]</t>
  </si>
  <si>
    <t>YP_007379083.1_hypothetical_protein_HSTV2_4_[Halovirus_HSTV-2]</t>
  </si>
  <si>
    <t>YP_008059988.1_hypothetical_protein_HRTV7_4_[Halovirus_HRTV-7]</t>
  </si>
  <si>
    <t>YP_008059533.1_hypothetical_protein_HRTV4_44_[Halovirus_HRTV-4]</t>
  </si>
  <si>
    <t>YP_008059057.1_hypothetical_protein_HCTV5_15_[Halovirus_HCTV-5]</t>
  </si>
  <si>
    <t>AGC34383.1_hypothetical_protein_[Halovirus_HVTV-1_complete_genome.]</t>
  </si>
  <si>
    <t>YP_007378918.1_hypothetical_protein_HVTV1_12_[Halovirus_HVTV-1]</t>
  </si>
  <si>
    <t>YP_008059580.1_hypothetical_protein_DNAM5_18_[Halovirus_HCTV-1]</t>
  </si>
  <si>
    <t>AAM88766.1_putative_one_transmembrane_helix_protein_[Virus_PhiCh1_complete_genome.]</t>
  </si>
  <si>
    <t>NP_666010.1_putative_one_transmembrane_helix_protein_[Natrialba_phage_PhiCh1]</t>
  </si>
  <si>
    <t>CAC87314.1_hypothetical_protein_[Sulfolobus_virus_SIRV-2_genomic_DNA]</t>
  </si>
  <si>
    <t>NP_666573.1_hypothetical_protein_SIRV2gp39_[Sulfolobus_islandicus_rod-shaped_virus_2]</t>
  </si>
  <si>
    <t>CAC93986.1_hypothetical_protein_[Sulfolobus_virus_SIRV-1_complete_viral_genome]</t>
  </si>
  <si>
    <t>NP_666619.1_hypothetical_protein_SIRV1gp31_[Sulfolobus_islandicus_rod-shaped_virus_1]</t>
  </si>
  <si>
    <t>YP_009272982.1_structural_protein_[Sulfolobus_islandicus_rudivirus_3]</t>
  </si>
  <si>
    <t>YP_009362538.1_hypothetical_protein_[Sulfolobus_islandicus_rod-shaped_virus_7]</t>
  </si>
  <si>
    <t>YP_009362650.1_hypothetical_protein_[Sulfolobus_islandicus_rod-shaped_virus_5]</t>
  </si>
  <si>
    <t>YP_009362901.1_hypothetical_protein_[Sulfolobus_islandicus_rod-shaped_virus_6]</t>
  </si>
  <si>
    <t>YP_009362819.1_hypothetical_protein_[Sulfolobus_islandicus_rod-shaped_virus_10]</t>
  </si>
  <si>
    <t>YP_009362594.1_hypothetical_protein_[Sulfolobus_islandicus_rod-shaped_virus_9]</t>
  </si>
  <si>
    <t>CAG38850.1_hypothetical_protein_[Sulfolobus_islandicus_rudivirus_1_variant_XX_complete_genome]</t>
  </si>
  <si>
    <t>YP_009094253.1_hypothetical_protein_[Stygiolobus_rod-shaped_virus]</t>
  </si>
  <si>
    <t>YP_009362768.1_hypothetical_protein_[Sulfolobus_islandicus_rod-shaped_virus_11]</t>
  </si>
  <si>
    <t>YP_009362955.1_hypothetical_protein_[Sulfolobus_islandicus_rod-shaped_virus_4]</t>
  </si>
  <si>
    <t>YP_009362717.1_hypothetical_protein_[Sulfolobus_islandicus_rod-shaped_virus_8]</t>
  </si>
  <si>
    <t>CAI44182.1_hypothetical_protein_[Acidianus_rod-shaped_virus_1_complete_viral_genome]</t>
  </si>
  <si>
    <t>YP_001542644.1_hypothetical_protein_[Acidianus_rod-shaped_virus_1]</t>
  </si>
  <si>
    <t>AFV51243.1_structural_protein_[Sulfolobales_Mexican_rudivirus_1_complete_genome.]</t>
  </si>
  <si>
    <t>YP_006990094.1_structural_protein_[Sulfolobales_Mexican_rudivirus_1]</t>
  </si>
  <si>
    <t>YP_009230236.1_hypothetical_protein_[Acidianus_rod-shaped_virus_2]</t>
  </si>
  <si>
    <t>CDF81337.1_conserved_archaeal_viral_protein_[Sulfolobus_monocaudavirus_SMV1_complete_genome]</t>
  </si>
  <si>
    <t>YP_009008077.1_conserved_archaeal_viral_protein_[Sulfolobus_monocaudavirus_SMV1]</t>
  </si>
  <si>
    <t>YP_009219226.1_hypothetical_protein_[Sulfolobus_monocaudavirus_SMV2]</t>
  </si>
  <si>
    <t>ACZ35824.1_hypothetical_protein_[Acidianus_spindle-shaped_virus_1_complete_genome.]</t>
  </si>
  <si>
    <t>YP_003331414.1_hypothetical_protein_[Acidianus_spindle-shaped_virus_1]</t>
  </si>
  <si>
    <t>YP_008058423.1_hypothetical_protein_HCTV2_61_[Halovirus_HCTV-2]</t>
  </si>
  <si>
    <t>YP_008059245.1_hypothetical_protein_HGTV1_37_[Halovirus_HGTV-1]</t>
  </si>
  <si>
    <t>YP_008060374.1_hypothetical_protein_HHTV2_65_[Halovirus_HHTV-2]</t>
  </si>
  <si>
    <t>AAG39958.1_putative_portal_protein_[Methanothermobacter_wolfeii_prophage_psiM100_complete_genome;_flanked_by_Methanothermobacter_wolfeii_MTW1216_(mtw1216)_and_MTW1215_(mtw1215)_genes_complete_cds.]</t>
  </si>
  <si>
    <t>NP_071819.1_putative_portal_protein_[Methanothermobacter_phage_psiM100]</t>
  </si>
  <si>
    <t>NP_046965.1_portal_protein_[Methanobacterium_phage_psiM2]</t>
  </si>
  <si>
    <t>ABN58490.1_conserved_hypothetical_protein_[Pyrococcus_abyssi_virus_1_complete_genome.]</t>
  </si>
  <si>
    <t>AAM88681.1_capsid_protein_[Virus_PhiCh1_complete_genome.]</t>
  </si>
  <si>
    <t>NP_665924.1_capsid_protein_[Natrialba_phage_PhiCh1]</t>
  </si>
  <si>
    <t>CAL92472.1_hypothetical_protein_[Archaeal_BJ1_virus_complete_genome]</t>
  </si>
  <si>
    <t>YP_919077.1_hypothetical_protein_BJ1_gp50_[Archaeal_BJ1_virus]</t>
  </si>
  <si>
    <t>ADJ54263.1_hypothetical_protein_[Hyperthermophilic_Archaeal_Virus_1_complete_genome.]</t>
  </si>
  <si>
    <t>YP_003773438.1_hypothetical_protein_HAV1_gp40_[Hyperthermophilic_Archaeal_Virus_1]</t>
  </si>
  <si>
    <t>AFD02316.1_putative_protein_35_[Haloarcula_hispanica_icosahedral_virus_2_complete_genome.]</t>
  </si>
  <si>
    <t>YP_005352821.1_putative_protein_35_[Haloarcula_hispanica_icosahedral_virus_2]</t>
  </si>
  <si>
    <t>AAY24972.1_ORF_46_[Haloarcula_phage_SH1_complete_genome.]</t>
  </si>
  <si>
    <t>YP_271903.1_ORF_46_[Haloarcula_hispanica_virus_SH1]</t>
  </si>
  <si>
    <t>AGC65565.1_hypothetical_protein_[Halovirus_PH1_complete_genome.]</t>
  </si>
  <si>
    <t>YP_007761629.1_hypothetical_protein_HhPH1_gp40_[Haloarcula_hispanica_virus_PH1]</t>
  </si>
  <si>
    <t>ACZ35762.1_hypothetical_protein_[Sulfolobus_spindle-shaped_virus_7_complete_genome.]</t>
  </si>
  <si>
    <t>YP_003331492.1_hypothetical_protein_SSSV7_gp09_[Sulfolobus_spindle-shaped_virus_7]</t>
  </si>
  <si>
    <t>ACZ35795.1_unknown_[Acidianus_spindle-shaped_virus_1_complete_genome.]</t>
  </si>
  <si>
    <t>YP_003331415.1_hypothetical_protein_[Acidianus_spindle-shaped_virus_1]</t>
  </si>
  <si>
    <t>YP_009219952.1_hypothetical_protein_[Sulfolobales_virus_YNP1]</t>
  </si>
  <si>
    <t>CAH69393.1_hypothetical_protein_[Acidianus_filamentous_virus_2_partial_genome]</t>
  </si>
  <si>
    <t>YP_001496931.1_hypothetical_protein_AFV2_gp06_[Acidianus_filamentous_virus_2]</t>
  </si>
  <si>
    <t>AAL54939.1_hypothetical_protein_[Halorubrum_phage_HF2_complete_genome.]</t>
  </si>
  <si>
    <t>AAO61316.1_hypothetical_protein_[Halovirus_HF1_complete_genome.]</t>
  </si>
  <si>
    <t>NP_542513.1_hypothetical_protein_HF2p019_[Halorubrum_phage_HF2]</t>
  </si>
  <si>
    <t>NP_861605.1_hypothetical_protein_HalHV1gp017_[Halovirus_HF1]</t>
  </si>
  <si>
    <t>YP_008058668.1_hypothetical_protein_HRTV8_106_[Halovirus_HRTV-8]</t>
  </si>
  <si>
    <t>YP_008058544.1_hypothetical_protein_HRTV5_100_[Halovirus_HRTV-5]</t>
  </si>
  <si>
    <t>CDF81356.1_hypothetical_protein_[Sulfolobus_monocaudavirus_SMV1_complete_genome]</t>
  </si>
  <si>
    <t>YP_009008096.1_hypothetical_protein_[Sulfolobus_monocaudavirus_SMV1]</t>
  </si>
  <si>
    <t>YP_009226262.1_hypothetical_protein_[Sulfolobus_monocaudavirus_SMV3]</t>
  </si>
  <si>
    <t>YP_009219244.1_hypothetical_protein_[Sulfolobus_monocaudavirus_SMV2]</t>
  </si>
  <si>
    <t>YP_009218495.1_hypothetical_protein_[Sulfolobus_monocaudavirus_SMV4]</t>
  </si>
  <si>
    <t>AGC34324.1_hypothetical_protein_[Halovirus_HSTV-2_complete_genome.]</t>
  </si>
  <si>
    <t>YP_007379134.1_hypothetical_protein_HSTV2_55_[Halovirus_HSTV-2]</t>
  </si>
  <si>
    <t>YP_008058708.1_hypothetical_protein_HHTV1_18_[Halovirus_HHTV-1]</t>
  </si>
  <si>
    <t>YP_008060038.1_hypothetical_protein_HRTV7_54_[Halovirus_HRTV-7]</t>
  </si>
  <si>
    <t>AGC34455.1_hypothetical_protein_[Halovirus_HVTV-1_complete_genome.]</t>
  </si>
  <si>
    <t>YP_007378991.1_hypothetical_protein_HVTV1_86_[Halovirus_HVTV-1]</t>
  </si>
  <si>
    <t>YP_008059641.1_hypothetical_protein_DNAM5_80_[Halovirus_HCTV-1]</t>
  </si>
  <si>
    <t>AEY69055.1_predicted_Holliday_junction_resolvase_[Thermococcus_prieurii_virus_1_complete_genome.]</t>
  </si>
  <si>
    <t>AFA44818.1_archaeal-type_holliday_junction_resolvase_[Thermococcus_prieurii_virus_1_complete_genome.]</t>
  </si>
  <si>
    <t>YP_005271228.1_unnamed_protein_product_[Thermococcus_prieurii_virus_1]</t>
  </si>
  <si>
    <t>CAH04243.1_hypothetical_protein_[Sulfolobus_tengchongensis_spindle-shaped_virus_STSV1_complete_genome]</t>
  </si>
  <si>
    <t>YP_077253.1_hypothetical_protein_STSV1pORF60_[Sulfolobus_virus_STSV1]</t>
  </si>
  <si>
    <t>AFU92037.1_hypothetical_protein_[Sulfolobus_virus_STSV2_complete_genome.]</t>
  </si>
  <si>
    <t>YP_007348302.1_hypothetical_protein_STSV2_58_[Sulfolobus_virus_STSV2]</t>
  </si>
  <si>
    <t>CCD22143.1_hypothetical_protein_[TPA:_Aeropyrum_pernix_ovoid_virus_1_complete_genome]</t>
  </si>
  <si>
    <t>YP_009177653.1_hypothetical_protein_[Aeropyrum_pernix_ovoid_virus_1]</t>
  </si>
  <si>
    <t>ADF27745.1_hypothetical_protein_[Sulfolobus_turreted_icosahedral_virus_2_complete_genome.]</t>
  </si>
  <si>
    <t>YP_003591075.1_hypothetical_protein_STIV2_A259_[Sulfolobus_turreted_icosahedral_virus_2]</t>
  </si>
  <si>
    <t>AAQ13799.1_hypothetical_protein_[His2_virus_complete_genome.]</t>
  </si>
  <si>
    <t>YP_529658.1_hypothetical_protein_His2V_gp28_[His2_virus]</t>
  </si>
  <si>
    <t>AAS89068.1_hypothetical_protein_[Sulfolobus_turreted_icosahedral_virus_complete_genome.]</t>
  </si>
  <si>
    <t>YP_024989.1_hypothetical_protein_B109,_partial_[Sulfolobus_turreted_icosahedral_virus_1]</t>
  </si>
  <si>
    <t>AAS89069.1_hypothetical_protein_[Sulfolobus_turreted_icosahedral_virus_complete_genome.]</t>
  </si>
  <si>
    <t>YP_024990.1_hypothetical_protein_C67_[Sulfolobus_turreted_icosahedral_virus_1]</t>
  </si>
  <si>
    <t>ADF27747.1_hypothetical_protein_[Sulfolobus_turreted_icosahedral_virus_2_complete_genome.]</t>
  </si>
  <si>
    <t>YP_003591079.1_hypothetical_protein_STIV2_A55_[Sulfolobus_turreted_icosahedral_virus_2]</t>
  </si>
  <si>
    <t>AAS89071.1_hypothetical_protein_[Sulfolobus_turreted_icosahedral_virus_complete_genome.]</t>
  </si>
  <si>
    <t>YP_024992.1_hypothetical_protein_A55_[Sulfolobus_turreted_icosahedral_virus_1]</t>
  </si>
  <si>
    <t>AAY24956.1_ORF_30_[Haloarcula_phage_SH1_complete_genome.]</t>
  </si>
  <si>
    <t>YP_271887.1_ORF_30_[Haloarcula_hispanica_virus_SH1]</t>
  </si>
  <si>
    <t>AFD02302.1_VP10_[Haloarcula_hispanica_icosahedral_virus_2_complete_genome.]</t>
  </si>
  <si>
    <t>YP_005352807.1_VP10_[Haloarcula_hispanica_icosahedral_virus_2]</t>
  </si>
  <si>
    <t>AGC65551.1_capsid_protein_VP10_[Halovirus_PH1_complete_genome.]</t>
  </si>
  <si>
    <t>YP_007761615.1_capsid_protein_VP10_[Haloarcula_hispanica_virus_PH1]</t>
  </si>
  <si>
    <t>CAJ31555.1_conserved_hypothetical_protein_[Acidianus_filamentous_virus_6_partial_viral_genome]</t>
  </si>
  <si>
    <t>YP_001604159.1_hypothetical_protein_AFV6_gp01_[Acidianus_filamentous_virus_6]</t>
  </si>
  <si>
    <t>CAJ31492.1_conserved_hypothetical_protein_[Acidianus_filamentous_virus_3_partial_viral_genome]</t>
  </si>
  <si>
    <t>YP_001604343.1_conserved_hypothetical_protein_[Acidianus_filamentous_virus_3]</t>
  </si>
  <si>
    <t>CAD98968.1_hypothetical_protein_[Acidianus_filamentus_virus_1_complete_genome]</t>
  </si>
  <si>
    <t>YP_003764.1_hypothetical_protein_AFV1_ORF108_[Acidianus_filamentous_virus_1]</t>
  </si>
  <si>
    <t>AAL54922.1_hypothetical_protein_[Halorubrum_phage_HF2_complete_genome.]</t>
  </si>
  <si>
    <t>AAO61300.1_hypothetical_protein_[Halovirus_HF1_complete_genome.]</t>
  </si>
  <si>
    <t>NP_542495.1_hypothetical_protein_HF2p001_[Halorubrum_phage_HF2]</t>
  </si>
  <si>
    <t>NP_861589.1_hypothetical_protein_HalHV1gp001_[Halovirus_HF1]</t>
  </si>
  <si>
    <t>YP_008058565.1_hypothetical_protein_HRTV5_121_[Halovirus_HRTV-5]</t>
  </si>
  <si>
    <t>YP_008058690.1_hypothetical_protein_HRTV8_128_[Halovirus_HRTV-8]</t>
  </si>
  <si>
    <t>YP_008059543.1_hypothetical_protein_HRTV4_54_[Halovirus_HRTV-4]</t>
  </si>
  <si>
    <t>AGC34533.1_hypothetical_protein_[Halovirus_HVTV-1_complete_genome.]</t>
  </si>
  <si>
    <t>YP_007379069.1_hypothetical_protein_HVTV1_164_[Halovirus_HVTV-1]</t>
  </si>
  <si>
    <t>YP_008059712.1_hypothetical_protein_DNAM5_151_[Halovirus_HCTV-1]</t>
  </si>
  <si>
    <t>YP_008059199.1_hypothetical_protein_HCTV5_158_[Halovirus_HCTV-5]</t>
  </si>
  <si>
    <t>AGC34538.1_hypothetical_protein_[Halovirus_HVTV-1_complete_genome.]</t>
  </si>
  <si>
    <t>YP_007379074.1_hypothetical_protein_HVTV1_169_[Halovirus_HVTV-1]</t>
  </si>
  <si>
    <t>YP_009362515.1_hypothetical_protein_[Sulfolobus_islandicus_rod-shaped_virus_7]</t>
  </si>
  <si>
    <t>YP_009362626.1_hypothetical_protein_[Sulfolobus_islandicus_rod-shaped_virus_5]</t>
  </si>
  <si>
    <t>YP_009362878.1_hypothetical_protein_[Sulfolobus_islandicus_rod-shaped_virus_6]</t>
  </si>
  <si>
    <t>YP_009362572.1_hypothetical_protein_[Sulfolobus_islandicus_rod-shaped_virus_9]</t>
  </si>
  <si>
    <t>YP_009362695.1_hypothetical_protein_[Sulfolobus_islandicus_rod-shaped_virus_8]</t>
  </si>
  <si>
    <t>YP_009362800.1_hypothetical_protein_[Sulfolobus_islandicus_rod-shaped_virus_10]</t>
  </si>
  <si>
    <t>YP_009362933.1_hypothetical_protein_[Sulfolobus_islandicus_rod-shaped_virus_4]</t>
  </si>
  <si>
    <t>YP_009362747.1_hypothetical_protein_[Sulfolobus_islandicus_rod-shaped_virus_11]</t>
  </si>
  <si>
    <t>YP_009362516.1_hypothetical_protein_[Sulfolobus_islandicus_rod-shaped_virus_7]</t>
  </si>
  <si>
    <t>YP_009362627.1_hypothetical_protein_[Sulfolobus_islandicus_rod-shaped_virus_5]</t>
  </si>
  <si>
    <t>YP_009362573.1_hypothetical_protein_[Sulfolobus_islandicus_rod-shaped_virus_9]</t>
  </si>
  <si>
    <t>YP_009362696.1_hypothetical_protein_[Sulfolobus_islandicus_rod-shaped_virus_8]</t>
  </si>
  <si>
    <t>YP_008059627.1_hypothetical_protein_DNAM5_66_[Halovirus_HCTV-1]</t>
  </si>
  <si>
    <t>CCG27845.1_hypothetical_protein_[Aeropyrum_coil-shaped_virus_complete_genome]</t>
  </si>
  <si>
    <t>NP_046961.1_hypothetical_protein_psiM2p07_[Methanobacterium_phage_psiM2]</t>
  </si>
  <si>
    <t>AAG39954.1_unknown_[Methanothermobacter_wolfeii_prophage_psiM100_complete_genome;_flanked_by_Methanothermobacter_wolfeii_MTW1216_(mtw1216)_and_MTW1215_(mtw1215)_genes_complete_cds.]</t>
  </si>
  <si>
    <t>NP_071815.1_unknown_[Methanothermobacter_phage_psiM100]</t>
  </si>
  <si>
    <t>AAL54926.1_hypothetical_protein_[Halorubrum_phage_HF2_complete_genome.]</t>
  </si>
  <si>
    <t>NP_542499.1_hypothetical_protein_HF2p005_[Halorubrum_phage_HF2]</t>
  </si>
  <si>
    <t>YP_008058467.1_tail_sheath_[Halovirus_HRTV-5]</t>
  </si>
  <si>
    <t>AAL55009.1_hypothetical_protein_[Halorubrum_phage_HF2_complete_genome.]</t>
  </si>
  <si>
    <t>NP_542589.1_hypothetical_protein_HF2p095_[Halorubrum_phage_HF2]</t>
  </si>
  <si>
    <t>YP_008058585.1_tail_sheath_[Halovirus_HRTV-8]</t>
  </si>
  <si>
    <t>AAO61401.1_hypothetical_protein_[Halovirus_HF1_complete_genome.]</t>
  </si>
  <si>
    <t>NP_861672.1_hypothetical_protein_HalHV1gp084_[Halovirus_HF1]</t>
  </si>
  <si>
    <t>YP_008060004.1_tail_sheath_[Halovirus_HRTV-7]</t>
  </si>
  <si>
    <t>AGC34289.1_tail_sheath_[Halovirus_HSTV-2_complete_genome.]</t>
  </si>
  <si>
    <t>YP_007379099.1_tail_sheath_[Halovirus_HSTV-2]</t>
  </si>
  <si>
    <t>YP_008059225.1_tail_sheath_[Halovirus_HGTV-1]</t>
  </si>
  <si>
    <t>AAU25978.1_hypothetical_protein_[Thermoproteus_tenax_spherical_virus_1_complete_genome.]</t>
  </si>
  <si>
    <t>YP_164369.1_hypothetical_protein_TTSV1_gp28_[Thermoproteus_tenax_spherical_virus_1]</t>
  </si>
  <si>
    <t>CAL92471.1_hypothetical_protein_[Archaeal_BJ1_virus_complete_genome]</t>
  </si>
  <si>
    <t>YP_919076.1_hypothetical_protein_BJ1_gp49_[Archaeal_BJ1_virus]</t>
  </si>
  <si>
    <t>YP_009072431.1_terminase,_partial_[Halovirus_VNH-1]</t>
  </si>
  <si>
    <t>AGC34546.1_terminase_large_subunit_[Halovirus_HSTV-1_complete_genome.]</t>
  </si>
  <si>
    <t>YP_008083051.1_terminase_large_subunit_[Halovirus_HSTV-1]</t>
  </si>
  <si>
    <t>YP_009230308.1_hypothetical_protein_ATSV_E355_[Acidianus_tailed_spindle_virus]</t>
  </si>
  <si>
    <t>AEY69056.1_hypothetical_protein_[Thermococcus_prieurii_virus_1_complete_genome.]</t>
  </si>
  <si>
    <t>AFA44819.1_hypothetical_protein_[Thermococcus_prieurii_virus_1_complete_genome.]</t>
  </si>
  <si>
    <t>YP_005271229.1_unnamed_protein_product_[Thermococcus_prieurii_virus_1]</t>
  </si>
  <si>
    <t>CAH69413.1_hypothetical_protein_[Acidianus_filamentous_virus_2_partial_genome]</t>
  </si>
  <si>
    <t>YP_001496951.1_hypothetical_protein_AFV2_gp26_[Acidianus_filamentous_virus_2]</t>
  </si>
  <si>
    <t>YP_009219916.1_hypothetical_protein_[Sulfolobales_virus_YNP1]</t>
  </si>
  <si>
    <t>YP_008059488.1_hypothetical_protein_HGTV1_313_[Halovirus_HGTV-1]</t>
  </si>
  <si>
    <t>YP_009216721.1_hypothetical_protein_[Sulfolobales_Virus_YNP2]</t>
  </si>
  <si>
    <t>YP_009408163.1_hypothetical_protein_b136_[Metallosphaera_turreted_icosahedral_virus]</t>
  </si>
  <si>
    <t>YP_009216722.1_hypothetical_protein_[Sulfolobales_Virus_YNP2]</t>
  </si>
  <si>
    <t>ABP73391.1_hypothetical_protein_[Acidianus_bottle-shaped_virus_complete_genome.]</t>
  </si>
  <si>
    <t>ABP73447.1_hypothetical_protein_[Acidianus_bottle-shaped_virus_complete_genome.]</t>
  </si>
  <si>
    <t>YP_001210305.1_hypothetical_protein_ABV_gp01_[Acidianus_bottle-shaped_virus]</t>
  </si>
  <si>
    <t>YP_001210361.1_hypothetical_protein_ABV_gp57_[Acidianus_bottle-shaped_virus]</t>
  </si>
  <si>
    <t>AFU92022.1_hypothetical_protein_[Sulfolobus_virus_STSV2_complete_genome.]</t>
  </si>
  <si>
    <t>YP_007348287.1_hypothetical_protein_STSV2_43_[Sulfolobus_virus_STSV2]</t>
  </si>
  <si>
    <t>CAH04229.1_hypothetical_protein_[Sulfolobus_tengchongensis_spindle-shaped_virus_STSV1_complete_genome]</t>
  </si>
  <si>
    <t>YP_077239.1_hypothetical_protein_STSV1pORF46_[Sulfolobus_virus_STSV1]</t>
  </si>
  <si>
    <t>YP_009230300.1_hypothetical_protein_ATSV_A182_[Acidianus_tailed_spindle_virus]</t>
  </si>
  <si>
    <t>YP_009216713.1_hypothetical_protein_[Sulfolobales_Virus_YNP2]</t>
  </si>
  <si>
    <t>YP_009219906.1_hypothetical_protein_[Sulfolobales_virus_YNP1]</t>
  </si>
  <si>
    <t>CAI59896.1_hypothetical_protein_[Acidianus_two-tailed_virus_complete_viral_genome]</t>
  </si>
  <si>
    <t>YP_319872.1_hypothetical_protein_ATV_gp41_[Acidianus_two-tailed_virus]</t>
  </si>
  <si>
    <t>YP_008058402.1_tail_assembly_chaperone_[Halovirus_HCTV-2]</t>
  </si>
  <si>
    <t>AGC34499.1_tail_assembly_chaperone_[Halovirus_HVTV-1_complete_genome.]</t>
  </si>
  <si>
    <t>YP_007379034.1_tail_assembly_chaperone_[Halovirus_HVTV-1]</t>
  </si>
  <si>
    <t>YP_008059169.1_tail_assembly_chaperone_[Halovirus_HCTV-5]</t>
  </si>
  <si>
    <t>AAM88709.1_putative_site_specific_recombinase_Int1_[Virus_PhiCh1_complete_genome.]</t>
  </si>
  <si>
    <t>NP_665953.1_putative_site_specific_recombinase_Int1_[Natrialba_phage_PhiCh1]</t>
  </si>
  <si>
    <t>YP_008058403.1_tail_assembly_chaperone_[Halovirus_HCTV-2]</t>
  </si>
  <si>
    <t>AGC34498.1_tail_assembly_chaperone_[Halovirus_HVTV-1_complete_genome.]</t>
  </si>
  <si>
    <t>YP_007379035.1_tail_assembly_chaperone_[Halovirus_HVTV-1]</t>
  </si>
  <si>
    <t>YP_008059170.1_tail_assembly_chaperone_[Halovirus_HCTV-5]</t>
  </si>
  <si>
    <t>YP_008060357.1_hypothetical_protein_HHTV2_48_[Halovirus_HHTV-2]</t>
  </si>
  <si>
    <t>YP_008059154.1_integrase_[Halovirus_HCTV-5]</t>
  </si>
  <si>
    <t>YP_008060385.1_hypothetical_protein_HHTV2_76_[Halovirus_HHTV-2]</t>
  </si>
  <si>
    <t>YP_008060356.1_hypothetical_protein_HHTV2_47_[Halovirus_HHTV-2]</t>
  </si>
  <si>
    <t>YP_009230284.1_hypothetical_protein_ATSV_F315_[Acidianus_tailed_spindle_virus]</t>
  </si>
  <si>
    <t>YP_009216717.1_hypothetical_protein_[Sulfolobales_Virus_YNP2]</t>
  </si>
  <si>
    <t>YP_009219910.1_hypothetical_protein_[Sulfolobales_virus_YNP1]</t>
  </si>
  <si>
    <t>CAG25646.1_hypothetical_protein_[Pyrobaculum_spherical_virus_complete_genome]</t>
  </si>
  <si>
    <t>YP_015548.1_hypothetical_protein_PyrSV_gp27_[Pyrobaculum_spherical_virus]</t>
  </si>
  <si>
    <t>AGC34436.1_hypothetical_protein_[Halovirus_HVTV-1_complete_genome.]</t>
  </si>
  <si>
    <t>YP_007378972.1_hypothetical_protein_HVTV1_67_[Halovirus_HVTV-1]</t>
  </si>
  <si>
    <t>YP_008059624.1_hypothetical_protein_DNAM5_63_[Halovirus_HCTV-1]</t>
  </si>
  <si>
    <t>ABV26220.1_hypothetical_protein_[Sulfolobus_spindle-shaped_virus_4_complete_genome.]</t>
  </si>
  <si>
    <t>ABV26254.1_hypothetical_protein_[Sulfolobus_spindle-shaped_virus_5_complete_genome.]</t>
  </si>
  <si>
    <t>YP_001552211.1_hypothetical_protein_[Sulfolobus_spindle-shaped_virus_4]</t>
  </si>
  <si>
    <t>YP_002221498.1_hypothetical_protein_[Sulfolobus_spindle-shaped_virus_5]</t>
  </si>
  <si>
    <t>AAQ94386.1_ORF_B252_[Sulfolobus_spindle-shaped_virus_Kamchatka-1_complete_genome.]</t>
  </si>
  <si>
    <t>NP_963990.1_ORF_B252_[Sulfolobus_virus_Kamchatka_1]</t>
  </si>
  <si>
    <t>AGG36552.1_hypothetical_protein_[Sulfolobales_Mexican_fusellovirus_1_complete_genome.]</t>
  </si>
  <si>
    <t>YP_007678007.1_hypothetical_protein_SMF1_0005_[Sulfolobales_Mexican_fusellovirus_1]</t>
  </si>
  <si>
    <t>ACZ35724.1_unknown_[Sulfolobus_spindle-shaped_virus_6_complete_genome.]</t>
  </si>
  <si>
    <t>YP_003331454.1_hypothetical_protein_SSSV6_gp04_[Sulfolobus_spindle-shaped_virus_6]</t>
  </si>
  <si>
    <t>ABV26230.1_hypothetical_protein_[Sulfolobus_spindle-shaped_virus_5_complete_genome.]</t>
  </si>
  <si>
    <t>YP_002221474.1_hypothetical_protein_[Sulfolobus_spindle-shaped_virus_5]</t>
  </si>
  <si>
    <t>ABV26196.1_hypothetical_protein_[Sulfolobus_spindle-shaped_virus_4_complete_genome.]</t>
  </si>
  <si>
    <t>YP_001552187.1_hypothetical_protein_[Sulfolobus_spindle-shaped_virus_4]</t>
  </si>
  <si>
    <t>AAQ73281.1_ORF_90_[Fusellovirus_SSV2_complete_genome.]</t>
  </si>
  <si>
    <t>NP_944486.1_hypothetical_protein_SSV2p34_[Sulfolobus_spindle-shaped_virus_2]</t>
  </si>
  <si>
    <t>ACZ35754.1_unknown_[Sulfolobus_spindle-shaped_virus_7_complete_genome.]</t>
  </si>
  <si>
    <t>YP_003331486.1_hypothetical_protein_SSSV7_gp03_[Sulfolobus_spindle-shaped_virus_7]</t>
  </si>
  <si>
    <t>AAR27900.1_ORF_A93_[Sulfolobus_spindle-shaped_virus_Ragged_Hills_complete_genome.]</t>
  </si>
  <si>
    <t>NP_963928.1_ORF_A93_[Sulfolobus_virus_Ragged_Hills]</t>
  </si>
  <si>
    <t>YP_009230301.1_hypothetical_protein_ATSV_B110_[Acidianus_tailed_spindle_virus]</t>
  </si>
  <si>
    <t>ACZ35790.1_unknown_[Acidianus_spindle-shaped_virus_1_complete_genome.]</t>
  </si>
  <si>
    <t>YP_003331409.1_hypothetical_protein_[Acidianus_spindle-shaped_virus_1]</t>
  </si>
  <si>
    <t>AAQ94366.1_ORF_B90_[Sulfolobus_spindle-shaped_virus_Kamchatka-1_complete_genome.]</t>
  </si>
  <si>
    <t>NP_963969.1_ORF_B90_[Sulfolobus_virus_Kamchatka_1]</t>
  </si>
  <si>
    <t>YP_009226279.1_hypothetical_protein_[Sulfolobus_monocaudavirus_SMV3]</t>
  </si>
  <si>
    <t>YP_009218517.1_hypothetical_protein_[Sulfolobus_monocaudavirus_SMV4]</t>
  </si>
  <si>
    <t>YP_009218514.1_hypothetical_protein_[Sulfolobus_monocaudavirus_SMV4]</t>
  </si>
  <si>
    <t>CDF81365.1_hypothetical_protein_[Sulfolobus_monocaudavirus_SMV1_complete_genome]</t>
  </si>
  <si>
    <t>YP_009008105.1_hypothetical_protein_[Sulfolobus_monocaudavirus_SMV1]</t>
  </si>
  <si>
    <t>YP_009219257.1_hypothetical_protein_[Sulfolobus_monocaudavirus_SMV2]</t>
  </si>
  <si>
    <t>ADJ54224.1_hypothetical_protein_[Hyperthermophilic_Archaeal_Virus_1_complete_genome.]</t>
  </si>
  <si>
    <t>YP_003773399.1_hypothetical_protein_HAV1_gp01_[Hyperthermophilic_Archaeal_Virus_1]</t>
  </si>
  <si>
    <t>AAG39944.1_unknown_[Methanothermobacter_wolfeii_prophage_psiM100_complete_genome;_flanked_by_Methanothermobacter_wolfeii_MTW1216_(mtw1216)_and_MTW1215_(mtw1215)_genes_complete_cds.]</t>
  </si>
  <si>
    <t>NP_071805.1_unknown_[Methanothermobacter_phage_psiM100]</t>
  </si>
  <si>
    <t>NP_046986.1_hypothetical_protein_psiM2p32_[Methanobacterium_phage_psiM2]</t>
  </si>
  <si>
    <t>YP_009230278.1_hypothetical_protein_ATSV_A138_[Acidianus_tailed_spindle_virus]</t>
  </si>
  <si>
    <t>YP_008060324.1_hypothetical_protein_HHTV2_15_[Halovirus_HHTV-2]</t>
  </si>
  <si>
    <t>AAQ13762.1_hypothetical_protein_[His1_virus_complete_genome.]</t>
  </si>
  <si>
    <t>YP_529547.1_hypothetical_protein_His1V_gp35_[His_1_virus]</t>
  </si>
  <si>
    <t>YP_008059264.1_hypothetical_protein_HGTV1_60_[Halovirus_HGTV-1]</t>
  </si>
  <si>
    <t>AAY24971.1_ORF_45_[Haloarcula_phage_SH1_complete_genome.]</t>
  </si>
  <si>
    <t>YP_271902.1_ORF_45_[Haloarcula_hispanica_virus_SH1]</t>
  </si>
  <si>
    <t>AGC65564.1_hypothetical_protein_[Halovirus_PH1_complete_genome.]</t>
  </si>
  <si>
    <t>YP_007761628.1_hypothetical_protein_HhPH1_gp39_[Haloarcula_hispanica_virus_PH1]</t>
  </si>
  <si>
    <t>CAJ31590.1_structural_protein_[Acidianus_filamentous_virus_6_partial_viral_genome]</t>
  </si>
  <si>
    <t>YP_001604194.1_structural_protein_[Acidianus_filamentous_virus_6]</t>
  </si>
  <si>
    <t>ACB37267.1_viral_structural_protein_[Acidianus_filamentous_virus_9_complete_genome.]</t>
  </si>
  <si>
    <t>YP_001798551.1_viral_structural_protein_[Acidianus_filamentous_virus_9]</t>
  </si>
  <si>
    <t>CAJ31708.1_structural_protein_[Acidianus_filamentous_virus_8_partial_viral_genome]</t>
  </si>
  <si>
    <t>YP_001604312.1_structural_protein_[Acidianus_filamentous_virus_8]</t>
  </si>
  <si>
    <t>CAJ31525.1_structural_protein_[Acidianus_filamentous_virus_3_partial_viral_genome]</t>
  </si>
  <si>
    <t>YP_001604377.1_structural_protein_[Acidianus_filamentous_virus_3]</t>
  </si>
  <si>
    <t>CAJ31649.1_structural_protein_[Acidianus_filamentous_virus_7_partial_viral_genome]</t>
  </si>
  <si>
    <t>YP_001604253.1_structural_protein_[Acidianus_filamentous_virus_7]</t>
  </si>
  <si>
    <t>AAL27747.1_hypothetical_protein_[Sulfolobus_islandicus_filamentous_virus_partial_genome.]</t>
  </si>
  <si>
    <t>NP_445701.1_hypothetical_protein_SIFV0036_[Sulfolobus_islandicus_filamentous_virus]</t>
  </si>
  <si>
    <t>YP_009449415.1_hypothetical_protein_[Aeropyrum_globular_virus_1]</t>
  </si>
  <si>
    <t>YP_008058449.1_hypothetical_protein_HRTV5_1_[Halovirus_HRTV-5]</t>
  </si>
  <si>
    <t>AAL55028.1_hypothetical_protein_[Halorubrum_phage_HF2_complete_genome.]</t>
  </si>
  <si>
    <t>AAO61400.1_hypothetical_protein_[Halovirus_HF1_complete_genome.]</t>
  </si>
  <si>
    <t>NP_542608.1_hypothetical_protein_HF2p114_[Halorubrum_phage_HF2]</t>
  </si>
  <si>
    <t>NP_861690.1_hypothetical_protein_HalHV1gp102_[Halovirus_HF1]</t>
  </si>
  <si>
    <t>YP_008058567.1_hypothetical_protein_HRTV8_1_[Halovirus_HRTV-8]</t>
  </si>
  <si>
    <t>YP_009211274.1_hypothetical_protein_[Acidianus_bottle-shaped_virus_2]</t>
  </si>
  <si>
    <t>ABP73394.1_hypothetical_protein_[Acidianus_bottle-shaped_virus_complete_genome.]</t>
  </si>
  <si>
    <t>YP_001210308.1_hypothetical_protein_ABV_gp04_[Acidianus_bottle-shaped_virus]</t>
  </si>
  <si>
    <t>YP_009197880.1_hypothetical_protein_[Acidianus_bottle-shaped_virus_3]</t>
  </si>
  <si>
    <t>CAG25654.1_hypothetical_protein_[Pyrobaculum_spherical_virus_complete_genome]</t>
  </si>
  <si>
    <t>YP_015556.1_hypothetical_protein_PyrSV_gp35_[Pyrobaculum_spherical_virus]</t>
  </si>
  <si>
    <t>AAQ13791.1_hypothetical_protein_[His2_virus_complete_genome.]</t>
  </si>
  <si>
    <t>YP_529654.1_hypothetical_protein_His2V_gp24_[His2_virus]</t>
  </si>
  <si>
    <t>ADP89807.1_viral_coat_protein_VP1_[Microvirus_CA82_complete_genome.]</t>
  </si>
  <si>
    <t>viral_coat_protein_VP1:hypothetical protein:major_capsid_protein:putative_major_coat_protein: viral_coat_protein_VP1: major_capsid_protein_VP1: major_capsid_protein: capsid_protein: major_CP: VP1: putative_major_capsid_protein: 454R Invertebrate iridescent virus 6: putative DNA-directed RNA polymerase II subunit Armadillidium vulgare iridescent virus: DNA-directed RNA polymerase II subunit RPB5 Phaeocystis globosa virus</t>
  </si>
  <si>
    <t>Microvirus_CA82_complete_genome.:Halovirus_HSTV-1_complete_genome.:Haloarcula_hispanica_virus_SH1:Marine_gokushovirus_isolate_SI1_complete_genome.:Haloarcula_phage_SH1_complete_genome.:Sulfolobus_spindle-shaped_virus_6_complete_genome.:Chlamydia_phage_4: Salmonella_phage_21: Microviridae_phi-CA82: Microviridae_Fen7940_21: Marine_gokushovirus: Microviridae_Fen685_11: Spiroplasma_virus_SpV4: Microviridae_Fen2266_11: Chimpanzee_faeces_associated_microphage_1: Gokushovirinae_Bog8989_22: Gokushovirinae_Fen7875_21: Gokushovirinae_Bog1183_53: Microviridae_Bog9017_22: Microviridae_IME-16: Microviridae_Bog1249_12: Microviridae_Fen7786_21: Escherichia_phage_Seurat: Microviridae_Bog5275_51: Gokushovirinae_Fen672_31: Chimpanzee_faeces_associated_microphage_2: Chlamydia_phage_phiCPAR39_complete_sequence.: Chimpanzee_faeces_associated_microphage_3: Gokushovirinae_Bog5712_52: Chlamydia_virus_Chp1: Gokushovirinae_GNX3R: Bdellovibrio_phage_phiMH2K: Dragonfly-associated_microphage_1_isolate_FL1-NZ54-2010_complete_genome.:NC_028094.1: NC_003038.1: NC_011335.1: NC_024451.1: NC_021312.1</t>
  </si>
  <si>
    <t>arVOG_173:baPOG_434:euVOG_3197</t>
  </si>
  <si>
    <t>0.09:0:0.25</t>
  </si>
  <si>
    <t>AGT39907.1_major_capsid_protein_[Marine_gokushovirus_isolate_SI1_complete_genome.]</t>
  </si>
  <si>
    <t>AGC34556.1_hypothetical_protein_[Halovirus_HSTV-1_complete_genome.]</t>
  </si>
  <si>
    <t>YP_008083061.1_hypothetical_protein_HSTV1_11_[Halovirus_HSTV-1]</t>
  </si>
  <si>
    <t>ACZ35729.1_hypothetical_protein_[Sulfolobus_spindle-shaped_virus_6_complete_genome.]</t>
  </si>
  <si>
    <t>YP_003331459.1_hypothetical_protein_SSSV6_gp09_[Sulfolobus_spindle-shaped_virus_6]</t>
  </si>
  <si>
    <t>YP_008059608.1_hypothetical_protein_DNAM5_46_[Halovirus_HCTV-1]</t>
  </si>
  <si>
    <t>AGC34413.1_MazG-like_protein_[Halovirus_HVTV-1_complete_genome.]</t>
  </si>
  <si>
    <t>YP_007378949.1_MazG-like_protein_[Halovirus_HVTV-1]</t>
  </si>
  <si>
    <t>YP_008059085.1_hypothetical_protein_HCTV5_43_[Halovirus_HCTV-5]</t>
  </si>
  <si>
    <t>CAJ31572.1_hypothetical_protein_[Acidianus_filamentous_virus_6_partial_viral_genome]</t>
  </si>
  <si>
    <t>YP_001604176.1_hypothetical_protein_AFV6_gp18_[Acidianus_filamentous_virus_6]</t>
  </si>
  <si>
    <t>YP_009008687.1_gp1_[Haloarcula_hispanica_pleomorphic_virus_2]</t>
  </si>
  <si>
    <t>YP_003411995.1_unkown_[Haloarcula_hispanica_pleomorphic_virus_1]</t>
  </si>
  <si>
    <t>YP_008059303.1_hypothetical_protein_HGTV1_127_[Halovirus_HGTV-1]</t>
  </si>
  <si>
    <t>YP_008059396.1_hypothetical_protein_HGTV1_221_[Halovirus_HGTV-1]</t>
  </si>
  <si>
    <t>AIA83241.1_putative_phage_protein_[Podovirus_Lau218_strain_TahiMoana_complete_genome.]</t>
  </si>
  <si>
    <t>CAL92436.1_hypothetical_protein_[Archaeal_BJ1_virus_complete_genome]</t>
  </si>
  <si>
    <t>YP_919041.1_hypothetical_protein_BJ1_gp14_[Archaeal_BJ1_virus]</t>
  </si>
  <si>
    <t>CAA32969.1__[Thermoproteus_tenax_virus_1_(TTV1)_genome]</t>
  </si>
  <si>
    <t>CDF81370.1_conserved_archaeal_viral_protein_[Sulfolobus_monocaudavirus_SMV1_complete_genome]</t>
  </si>
  <si>
    <t>YP_009008110.1_conserved_archaeal_viral_protein_[Sulfolobus_monocaudavirus_SMV1]</t>
  </si>
  <si>
    <t>AAM88720.1_putative_plasmid_partitioning_protein_Soj_[Virus_PhiCh1_complete_genome.]</t>
  </si>
  <si>
    <t>NP_665964.1_putative_plasmid_partitioning_protein_Soj_[Natrialba_phage_PhiCh1]</t>
  </si>
  <si>
    <t>YP_009218524.1_hypothetical_protein_[Sulfolobus_monocaudavirus_SMV4]</t>
  </si>
  <si>
    <t>YP_009226290.1_hypothetical_protein_[Sulfolobus_monocaudavirus_SMV3]</t>
  </si>
  <si>
    <t>CAI59888.1_hypothetical_protein_[Acidianus_two-tailed_virus_complete_viral_genome]</t>
  </si>
  <si>
    <t>YP_319850.1_hypothetical_protein_ATV_gp19_[Acidianus_two-tailed_virus]</t>
  </si>
  <si>
    <t>YP_009216761.1_hypothetical_protein_[Sulfolobales_Virus_YNP2]</t>
  </si>
  <si>
    <t>YP_009219270.1_hypothetical_protein_[Sulfolobus_monocaudavirus_SMV2]</t>
  </si>
  <si>
    <t>AAY24955.1_ORF_29_[Haloarcula_phage_SH1_complete_genome.]</t>
  </si>
  <si>
    <t>YP_271886.1_ORF_29_[Haloarcula_hispanica_virus_SH1]</t>
  </si>
  <si>
    <t>AGC65550.1_capsid_protein_VP5_[Halovirus_PH1_complete_genome.]</t>
  </si>
  <si>
    <t>YP_007761614.1_capsid_protein_VP5_[Haloarcula_hispanica_virus_PH1]</t>
  </si>
  <si>
    <t>AFD02301.1_VP5_[Haloarcula_hispanica_icosahedral_virus_2_complete_genome.]</t>
  </si>
  <si>
    <t>YP_005352806.1_VP5_[Haloarcula_hispanica_icosahedral_virus_2]</t>
  </si>
  <si>
    <t>AGC34484.1_zeta_toxin_[Halovirus_HVTV-1_complete_genome.]</t>
  </si>
  <si>
    <t>YP_007379020.1_zeta_toxin_[Halovirus_HVTV-1]</t>
  </si>
  <si>
    <t>YP_008059155.1_zeta_toxin_and_ParB_nuclease_domain_protein_[Halovirus_HCTV-5]</t>
  </si>
  <si>
    <t>YP_008059670.1_zeta_toxin_domain_protein_[Halovirus_HCTV-1]</t>
  </si>
  <si>
    <t>YP_008059150.1_ADP-ribosyltransferase_[Halovirus_HCTV-5]</t>
  </si>
  <si>
    <t>AGC34485.1_hypothetical_protein_[Halovirus_HVTV-1_complete_genome.]</t>
  </si>
  <si>
    <t>YP_007379021.1_hypothetical_protein_HVTV1_116_[Halovirus_HVTV-1]</t>
  </si>
  <si>
    <t>ADJ54238.1_hypothetical_protein_[Hyperthermophilic_Archaeal_Virus_1_complete_genome.]</t>
  </si>
  <si>
    <t>YP_003773413.1_hypothetical_protein_HAV1_gp15_[Hyperthermophilic_Archaeal_Virus_1]</t>
  </si>
  <si>
    <t>CAH69417.1_hypothetical_protein_[Acidianus_filamentous_virus_2_partial_genome]</t>
  </si>
  <si>
    <t>YP_001496955.1_hypothetical_protein_AFV2_gp30_[Acidianus_filamentous_virus_2]</t>
  </si>
  <si>
    <t>YP_008059668.1_hypothetical_protein_DNAM5_107_[Halovirus_HCTV-1]</t>
  </si>
  <si>
    <t>AGC34366.1_hypothetical_protein_[Halovirus_HSTV-2_complete_genome.]</t>
  </si>
  <si>
    <t>YP_007379177.1_hypothetical_protein_HSTV2_99_[Halovirus_HSTV-2]</t>
  </si>
  <si>
    <t>YP_008060084.1_hypothetical_protein_HRTV7_101_[Halovirus_HRTV-7]</t>
  </si>
  <si>
    <t>AFU92007.1_hypothetical_protein_[Sulfolobus_virus_STSV2_complete_genome.]</t>
  </si>
  <si>
    <t>YP_007348272.1_hypothetical_protein_STSV2_28_[Sulfolobus_virus_STSV2]</t>
  </si>
  <si>
    <t>CAH04214.1_hypothetical_protein_[Sulfolobus_tengchongensis_spindle-shaped_virus_STSV1_complete_genome]</t>
  </si>
  <si>
    <t>YP_077224.1_hypothetical_protein_STSV1pORF31_[Sulfolobus_virus_STSV1]</t>
  </si>
  <si>
    <t>NP_046979.1_hypothetical_protein_psiM2p25_[Methanobacterium_phage_psiM2]</t>
  </si>
  <si>
    <t>AAG39972.1_unknown_[Methanothermobacter_wolfeii_prophage_psiM100_complete_genome;_flanked_by_Methanothermobacter_wolfeii_MTW1216_(mtw1216)_and_MTW1215_(mtw1215)_genes_complete_cds.]</t>
  </si>
  <si>
    <t>NP_071833.1_unknown_[Methanothermobacter_phage_psiM100]</t>
  </si>
  <si>
    <t>ABP73400.1_putative_thymidylate_kinase_[Acidianus_bottle-shaped_virus_complete_genome.]</t>
  </si>
  <si>
    <t>YP_001210314.1_putative_thymidylate_kinase_[Acidianus_bottle-shaped_virus]</t>
  </si>
  <si>
    <t>YP_009211281.1_hypothetical_protein_[Acidianus_bottle-shaped_virus_2]</t>
  </si>
  <si>
    <t>YP_009197917.1_hypothetical_protein_[Acidianus_bottle-shaped_virus_3]</t>
  </si>
  <si>
    <t>YP_009237224.1_hypothetical_protein_[Pyrobaculum_filamentous_virus_1]</t>
  </si>
  <si>
    <t>AAM88765.1_unknown_[Virus_PhiCh1_complete_genome.]</t>
  </si>
  <si>
    <t>NP_666009.1_hypothetical_protein_PhiCh1p92_[Natrialba_phage_PhiCh1]</t>
  </si>
  <si>
    <t>ACZ35763.1_hypothetical_protein_[Sulfolobus_spindle-shaped_virus_7_complete_genome.]</t>
  </si>
  <si>
    <t>YP_003331493.1_hypothetical_protein_SSSV7_gp10_[Sulfolobus_spindle-shaped_virus_7]</t>
  </si>
  <si>
    <t>ACZ35796.1_hypothetical_protein_[Acidianus_spindle-shaped_virus_1_complete_genome.]</t>
  </si>
  <si>
    <t>YP_003331416.1_hypothetical_protein_[Acidianus_spindle-shaped_virus_1]</t>
  </si>
  <si>
    <t>YP_009230251.1_hypothetical_protein_[Acidianus_rod-shaped_virus_2]</t>
  </si>
  <si>
    <t>YP_009219953.1_hypothetical_protein_[Sulfolobales_virus_YNP1]</t>
  </si>
  <si>
    <t>AAQ94372.1_ORF_C158_[Sulfolobus_spindle-shaped_virus_Kamchatka-1_complete_genome.]</t>
  </si>
  <si>
    <t>NP_963975.1_ORF_C158_[Sulfolobus_virus_Kamchatka_1]</t>
  </si>
  <si>
    <t>CAH69414.1_hypothetical_protein_[Acidianus_filamentous_virus_2_partial_genome]</t>
  </si>
  <si>
    <t>YP_001496952.1_hypothetical_protein_AFV2_gp27_[Acidianus_filamentous_virus_2]</t>
  </si>
  <si>
    <t>AAQ13749.1_hypothetical_protein_[His1_virus_complete_genome.]</t>
  </si>
  <si>
    <t>YP_529541.1_hypothetical_protein_His1V_gp29_[His_1_virus]</t>
  </si>
  <si>
    <t>YP_008059558.1_hypothetical_protein_HRTV4_69_[Halovirus_HRTV-4]</t>
  </si>
  <si>
    <t>CAJ31559.1_conserved_hypothetical_protein_[Acidianus_filamentous_virus_6_partial_viral_genome]</t>
  </si>
  <si>
    <t>YP_001604163.1_hypothetical_protein_AFV6_gp05_[Acidianus_filamentous_virus_6]</t>
  </si>
  <si>
    <t>CAJ31679.1_conserved_hypothetical_protein_[Acidianus_filamentous_virus_8_partial_viral_genome]</t>
  </si>
  <si>
    <t>YP_001604283.1_hypothetical_protein_AFV8_gp02_[Acidianus_filamentous_virus_8]</t>
  </si>
  <si>
    <t>CAJ31496.1_conserved_hypothetical_protein_[Acidianus_filamentous_virus_3_partial_viral_genome]</t>
  </si>
  <si>
    <t>YP_001604347.1_conserved_hypothetical_protein_[Acidianus_filamentous_virus_3]</t>
  </si>
  <si>
    <t>AAL27756.1_hypothetical_protein_[Sulfolobus_islandicus_filamentous_virus_partial_genome.]</t>
  </si>
  <si>
    <t>NP_445710.1_hypothetical_protein_SIFV0047_[Sulfolobus_islandicus_filamentous_virus]</t>
  </si>
  <si>
    <t>YP_009362511.1_hypothetical_protein_[Sulfolobus_islandicus_rod-shaped_virus_7]</t>
  </si>
  <si>
    <t>YP_009362622.1_hypothetical_protein_[Sulfolobus_islandicus_rod-shaped_virus_5]</t>
  </si>
  <si>
    <t>YP_009362874.1_hypothetical_protein_[Sulfolobus_islandicus_rod-shaped_virus_6]</t>
  </si>
  <si>
    <t>CAC93997.1_hypothetical_protein_[Sulfolobus_virus_SIRV-1_complete_viral_genome]</t>
  </si>
  <si>
    <t>NP_666630.1_hypothetical_protein_SIRV1gp42_[Sulfolobus_islandicus_rod-shaped_virus_1]</t>
  </si>
  <si>
    <t>YP_009362744.1_hypothetical_protein_[Sulfolobus_islandicus_rod-shaped_virus_11]</t>
  </si>
  <si>
    <t>CAG38861.1_hypothetical_protein_[Sulfolobus_islandicus_rudivirus_1_variant_XX_complete_genome]</t>
  </si>
  <si>
    <t>YP_009272993.1_pyramid_forming_protein_[Sulfolobus_islandicus_rudivirus_3]</t>
  </si>
  <si>
    <t>CAC87324.1_hypothetical_protein_[Sulfolobus_virus_SIRV-2_genomic_DNA]</t>
  </si>
  <si>
    <t>NP_666583.1_hypothetical_protein_SIRV2gp49_[Sulfolobus_islandicus_rod-shaped_virus_2]</t>
  </si>
  <si>
    <t>YP_009362930.1_hypothetical_protein_[Sulfolobus_islandicus_rod-shaped_virus_4]</t>
  </si>
  <si>
    <t>YP_009362569.1_hypothetical_protein_[Sulfolobus_islandicus_rod-shaped_virus_9]</t>
  </si>
  <si>
    <t>YP_009362692.1_hypothetical_protein_[Sulfolobus_islandicus_rod-shaped_virus_8]</t>
  </si>
  <si>
    <t>YP_009362797.1_hypothetical_protein_[Sulfolobus_islandicus_rod-shaped_virus_10]</t>
  </si>
  <si>
    <t>AAS89074.1_hypothetical_protein_[Sulfolobus_turreted_icosahedral_virus_complete_genome.]</t>
  </si>
  <si>
    <t>YP_024995.1_hypothetical_protein_C92_[Sulfolobus_turreted_icosahedral_virus_1]</t>
  </si>
  <si>
    <t>YP_009094259.1_hypothetical_protein_[Stygiolobus_rod-shaped_virus]</t>
  </si>
  <si>
    <t>YP_008059139.1_RadA_[Halovirus_HCTV-5]</t>
  </si>
  <si>
    <t>YP_008059658.1_RadA_[Halovirus_HCTV-1]</t>
  </si>
  <si>
    <t>AGC34471.1_hypothetical_protein_[Halovirus_HVTV-1_complete_genome.]</t>
  </si>
  <si>
    <t>YP_007379007.1_hypothetical_protein_HVTV1_102_[Halovirus_HVTV-1]</t>
  </si>
  <si>
    <t>YP_008059246.1_RadA_[Halovirus_HGTV-1]</t>
  </si>
  <si>
    <t>YP_008059297.1_hypothetical_protein_HGTV1_121_[Halovirus_HGTV-1]</t>
  </si>
  <si>
    <t>AAO61382.1_hypothetical_protein_[Halovirus_HF1_complete_genome.]</t>
  </si>
  <si>
    <t>NP_861671.1_hypothetical_protein_HalHV1gp083_[Halovirus_HF1]</t>
  </si>
  <si>
    <t>AAL55008.1_hypothetical_protein_[Halorubrum_phage_HF2_complete_genome.]</t>
  </si>
  <si>
    <t>NP_542588.1_hypothetical_protein_HF2p094_[Halorubrum_phage_HF2]</t>
  </si>
  <si>
    <t>YP_008058468.1_hypothetical_protein_HRTV5_21_[Halovirus_HRTV-5]</t>
  </si>
  <si>
    <t>YP_008058586.1_hypothetical_protein_HRTV8_21_[Halovirus_HRTV-8]</t>
  </si>
  <si>
    <t>YP_008060005.1_hypothetical_protein_HRTV7_21_[Halovirus_HRTV-7]</t>
  </si>
  <si>
    <t>AGC34290.1_tail_tube_[Halovirus_HSTV-2_complete_genome.]</t>
  </si>
  <si>
    <t>YP_007379100.1_tail_tube_[Halovirus_HSTV-2]</t>
  </si>
  <si>
    <t>CAG25657.1_hypothetical_protein_[Pyrobaculum_spherical_virus_complete_genome]</t>
  </si>
  <si>
    <t>YP_015559.1_hypothetical_protein_PyrSV_gp38_[Pyrobaculum_spherical_virus]</t>
  </si>
  <si>
    <t>YP_008058521.1_hypothetical_protein_HRTV5_76_[Halovirus_HRTV-5]</t>
  </si>
  <si>
    <t>AAL54955.1_hypothetical_protein_[Halorubrum_phage_HF2_complete_genome.]</t>
  </si>
  <si>
    <t>AAO61332.1_hypothetical_protein_[Halovirus_HF1_complete_genome.]</t>
  </si>
  <si>
    <t>NP_542533.1_hypothetical_protein_HF2p039_[Halorubrum_phage_HF2]</t>
  </si>
  <si>
    <t>NP_861621.1_hypothetical_protein_HalHV1gp033_[Halovirus_HF1]</t>
  </si>
  <si>
    <t>YP_008058641.1_hypothetical_protein_HRTV8_78_[Halovirus_HRTV-8]</t>
  </si>
  <si>
    <t>AFU92054.1_hypothetical_protein_[Sulfolobus_virus_STSV2_complete_genome.]</t>
  </si>
  <si>
    <t>YP_007348319.1_hypothetical_protein_STSV2_75_[Sulfolobus_virus_STSV2]</t>
  </si>
  <si>
    <t>CAH04257.1_hypothetical_protein_[Sulfolobus_tengchongensis_spindle-shaped_virus_STSV1_complete_genome]</t>
  </si>
  <si>
    <t>YP_077267.1_hypothetical_protein_STSV1pORF74_[Sulfolobus_virus_STSV1]</t>
  </si>
  <si>
    <t>ADF27762.1_hypothetical_protein_[Sulfolobus_turreted_icosahedral_virus_2_complete_genome.]</t>
  </si>
  <si>
    <t>YP_003591097.1_hypothetical_protein_STIV2_C101_[Sulfolobus_turreted_icosahedral_virus_2]</t>
  </si>
  <si>
    <t>AAS89089.1_hypothetical_protein_[Sulfolobus_turreted_icosahedral_virus_complete_genome.]</t>
  </si>
  <si>
    <t>YP_025010.1_hypothetical_protein_B97_[Sulfolobus_turreted_icosahedral_virus_1]</t>
  </si>
  <si>
    <t>YP_008059310.1_hypothetical_protein_HGTV1_134_[Halovirus_HGTV-1]</t>
  </si>
  <si>
    <t>CCG27853.1_hypothetical_protein_[Aeropyrum_coil-shaped_virus_complete_genome]</t>
  </si>
  <si>
    <t>AAL27773.1_hypothetical_protein_[Sulfolobus_islandicus_filamentous_virus_partial_genome.]</t>
  </si>
  <si>
    <t>NP_445727.1_hypothetical_protein_SIFV0064_[Sulfolobus_islandicus_filamentous_virus]</t>
  </si>
  <si>
    <t>ACB37294.1_hypothetical_protein_[Acidianus_filamentous_virus_9_complete_genome.]</t>
  </si>
  <si>
    <t>YP_001798578.1_hypothetical_protein_AFV9_gp60_[Acidianus_filamentous_virus_9]</t>
  </si>
  <si>
    <t>AAO61386.1_hypothetical_protein_[Halovirus_HF1_complete_genome.]</t>
  </si>
  <si>
    <t>NP_861676.1_hypothetical_protein_HalHV1gp088_[Halovirus_HF1]</t>
  </si>
  <si>
    <t>YP_009230347.1_hypothetical_protein_ATSV_B261_[Acidianus_tailed_spindle_virus]</t>
  </si>
  <si>
    <t>AAL55014.1_hypothetical_protein_[Halorubrum_phage_HF2_complete_genome.]</t>
  </si>
  <si>
    <t>NP_542594.1_hypothetical_protein_HF2p100_[Halorubrum_phage_HF2]</t>
  </si>
  <si>
    <t>YP_008058462.1_hypothetical_protein_HRTV5_15_[Halovirus_HRTV-5]</t>
  </si>
  <si>
    <t>YP_008058580.1_hypothetical_protein_HRTV8_15_[Halovirus_HRTV-8]</t>
  </si>
  <si>
    <t>AAL55013.1_hypothetical_protein_[Halorubrum_phage_HF2_complete_genome.]</t>
  </si>
  <si>
    <t>NP_542593.1_hypothetical_protein_HF2p099_[Halorubrum_phage_HF2]</t>
  </si>
  <si>
    <t>YP_008058463.1_hypothetical_protein_HRTV5_16_[Halovirus_HRTV-5]</t>
  </si>
  <si>
    <t>YP_008058581.1_hypothetical_protein_HRTV8_16_[Halovirus_HRTV-8]</t>
  </si>
  <si>
    <t>YP_008059999.1_hypothetical_protein_HRTV7_15_[Halovirus_HRTV-7]</t>
  </si>
  <si>
    <t>AGC34284.1_hypothetical_protein_[Halovirus_HSTV-2_complete_genome.]</t>
  </si>
  <si>
    <t>YP_007379094.1_hypothetical_protein_HSTV2_15_[Halovirus_HSTV-2]</t>
  </si>
  <si>
    <t>YP_008059998.1_hypothetical_protein_HRTV7_14_[Halovirus_HRTV-7]</t>
  </si>
  <si>
    <t>AGC34283.1_hypothetical_protein_[Halovirus_HSTV-2_complete_genome.]</t>
  </si>
  <si>
    <t>YP_007379093.1_hypothetical_protein_HSTV2_14_[Halovirus_HSTV-2]</t>
  </si>
  <si>
    <t>YP_008058759.1_hypothetical_protein_HHTV1_69_[Halovirus_HHTV-1]</t>
  </si>
  <si>
    <t>YP_009449428.1_acyl-coA_dehydrogenase_[Aeropyrum_globular_virus_1]</t>
  </si>
  <si>
    <t>CCD22137.1_hypothetical_protein_[TPA:_Aeropyrum_pernix_spindle-shaped_virus_1_complete_genome]</t>
  </si>
  <si>
    <t>YP_009177779.1_hypothetical_protein_[Aeropyrum_pernix_spindle-shaped_virus_1]</t>
  </si>
  <si>
    <t>CAH04186.1_hypothetical_protein_[Sulfolobus_tengchongensis_spindle-shaped_virus_STSV1_complete_genome]</t>
  </si>
  <si>
    <t>YP_077196.1_hypothetical_protein_STSV1pORF3_[Sulfolobus_virus_STSV1]</t>
  </si>
  <si>
    <t>CAH04225.1_hypothetical_protein_[Sulfolobus_tengchongensis_spindle-shaped_virus_STSV1_complete_genome]</t>
  </si>
  <si>
    <t>YP_077235.1_hypothetical_protein_STSV1pORF42_[Sulfolobus_virus_STSV1]</t>
  </si>
  <si>
    <t>AFU92018.1_hypothetical_protein_[Sulfolobus_virus_STSV2_complete_genome.]</t>
  </si>
  <si>
    <t>YP_007348283.1_hypothetical_protein_STSV2_39_[Sulfolobus_virus_STSV2]</t>
  </si>
  <si>
    <t>YP_009230303.1_hypothetical_protein_ATSV_B193_[Acidianus_tailed_spindle_virus]</t>
  </si>
  <si>
    <t>YP_008059393.1_hypothetical_protein_HGTV1_218_[Halovirus_HGTV-1]</t>
  </si>
  <si>
    <t>YP_009218497.1_hypothetical_protein_[Sulfolobus_monocaudavirus_SMV4]</t>
  </si>
  <si>
    <t>CDF81358.1_hypothetical_membrane_protein_[Sulfolobus_monocaudavirus_SMV1_complete_genome]</t>
  </si>
  <si>
    <t>YP_009008098.1_hypothetical_membrane_protein_[Sulfolobus_monocaudavirus_SMV1]</t>
  </si>
  <si>
    <t>YP_009219246.1_hypothetical_protein_[Sulfolobus_monocaudavirus_SMV2]</t>
  </si>
  <si>
    <t>YP_009226264.1_hypothetical_protein_[Sulfolobus_monocaudavirus_SMV3]</t>
  </si>
  <si>
    <t>ABP73421.1_hypothetical_protein_[Acidianus_bottle-shaped_virus_complete_genome.]</t>
  </si>
  <si>
    <t>YP_001210335.1_hypothetical_protein_ABV_gp31_[Acidianus_bottle-shaped_virus]</t>
  </si>
  <si>
    <t>YP_009211300.1_hypothetical_protein_[Acidianus_bottle-shaped_virus_2]</t>
  </si>
  <si>
    <t>AGC34542.1_hypothetical_protein_[Halovirus_HVTV-1_complete_genome.]</t>
  </si>
  <si>
    <t>YP_007379079.1_hypothetical_protein_HVTV1_174_[Halovirus_HVTV-1]</t>
  </si>
  <si>
    <t>YP_008059090.1_AdoMet-MTase_[Halovirus_HCTV-5]</t>
  </si>
  <si>
    <t>N6-adenine_DNA_methyltransferase:AdoMet-MTase: methylase: PHIKZ230.2: putative_methylase: N6_adenine-specific_DNA_methyltransferase:_N12_class:LdOrf-29 peptide Lymantria dispar multiple nucleopolyhedrovirus: orf19 gene product Helicoverpa zea nudivirus 2</t>
  </si>
  <si>
    <t>Halovirus_HVTV-1:Halovirus_HCTV-5:Lactococcus_Phage_ASCC191_complete_genome.: Phormidium_phage_MIS-PhV1B: Lactococcus_phage_P680_complete_genome.: Lactococcus_phage_fd13_complete_genome.: Lactococcus_phage_CB13_complete_genome.: Lactococcus_phage_CaseusJM1_complete_genome.: Lactococcus_phage_phi145_complete_genome.: Pseudomonas_phage_phiKZ_complete_genome.: Bacteriophage_Lc-Nu_complete_genome.: Lactococcus_phage_phi15_complete_genome.: Lactococcus_phage_jm3_complete_genome.: Podovirus_Lau218: Lactococcus_phage_phi7:NC_001973.1: NC_013953.1: NC_004156.2: NC_011183.1</t>
  </si>
  <si>
    <t>arVOG_628:baPOG_1582:euVOG_4496</t>
  </si>
  <si>
    <t>0.9:0:0.59</t>
  </si>
  <si>
    <t>N6-adenine_DNA_methyltransferase:AdoMet-MTase: methylase: PHIKZ230.2: putative_methylase: N6_adenine-specific_DNA_methyltransferase:_N12_class:Transcriptional regulator Bacillus phage phBC6A51: putative Cro-like repressor Streptococcus phage 315.5: Transcriptional regulator PBSX family Bacillus phage phBC6A51: helix-turn-helix domain protein Thermoanaerobacterium phage THSA-485A: putative repressor Streptococcus phage 315.6: putative repressor Streptococcus phage 315.4</t>
  </si>
  <si>
    <t>Halovirus_HVTV-1:Halovirus_HCTV-5:Lactococcus_Phage_ASCC191_complete_genome.: Phormidium_phage_MIS-PhV1B: Lactococcus_phage_P680_complete_genome.: Lactococcus_phage_fd13_complete_genome.: Lactococcus_phage_CB13_complete_genome.: Lactococcus_phage_CaseusJM1_complete_genome.: Lactococcus_phage_phi145_complete_genome.: Pseudomonas_phage_phiKZ_complete_genome.: Bacteriophage_Lc-Nu_complete_genome.: Lactococcus_phage_phi15_complete_genome.: Lactococcus_phage_jm3_complete_genome.: Podovirus_Lau218: Lactococcus_phage_phi7:NC_004820.1: NC_004585.1: NC_004821.1: NC_008293.1: NC_014637.1: NC_004588.1: NC_018264.1: NC_004589.1: NC_004587.1</t>
  </si>
  <si>
    <t>arVOG_628:baPOG_1582:euVOG_1170</t>
  </si>
  <si>
    <t>0.9:0:0.54</t>
  </si>
  <si>
    <t>N6-adenine_DNA_methyltransferase:AdoMet-MTase:DNA_adenine_methylase: D12_class_N6_adenine-specific_DNA_methyltransferase: Dam_modification_methylase: putative_DNA_adenine_methylase: site-specific_DNA_methylase: methylase: adenine_specific_DNA_methyltransferase: putative_adenine-specific_methyltransferase: putative_modification_methylase_dpniia: DNA_adenine_methylase_gp25: gp23: DNA_adenine_methyltransferase: methyltransferase: DNA_methylase:LdOrf-29 peptide Lymantria dispar multiple nucleopolyhedrovirus: orf19 gene product Helicoverpa zea nudivirus 2</t>
  </si>
  <si>
    <t>Halovirus_HVTV-1:Halovirus_HCTV-5:Vibrio_phage_VP882_complete_genome.: Burkholderia_phage_ST79_complete_genome.: Bacteriophage_B3_complete_genome.: Geobacillus_virus_E3: Brevibacillus_phage_Jimmer1: Listeria_phage_2389: Rhizobium_phage_RR1-B: Rhizobium_phage_vB_RleM_PPF1: Clostridium_phage_phiSM101: Burkholderia_phage_KS9_complete_genome.: Stenotrophomonas_phage_S1_complete_genome.: Pseudomonas_aeruginosa_phage_F116_complete_genome.: Clostridium_difficile_bacteriophage_phi_CD119_complete_genome.: Burkholderia_virus_phiE125: Cellulophaga_phage_phi10:1: Brevibacillus_phage_Davies: Salmonella_phage_SEN4: Halomonas_phage_phiHAP-1_complete_genome.: Leptospira_phage_LinZ_10_complete_genome.:NC_001973.1: NC_013953.1: NC_004156.2: NC_011183.1</t>
  </si>
  <si>
    <t>arVOG_628:baPOG_831:euVOG_4496</t>
  </si>
  <si>
    <t>N6-adenine_DNA_methyltransferase:AdoMet-MTase:DNA_adenine_methylase: D12_class_N6_adenine-specific_DNA_methyltransferase: Dam_modification_methylase: putative_DNA_adenine_methylase: site-specific_DNA_methylase: methylase: adenine_specific_DNA_methyltransferase: putative_adenine-specific_methyltransferase: putative_modification_methylase_dpniia: DNA_adenine_methylase_gp25: gp23: DNA_adenine_methyltransferase: methyltransferase: DNA_methylase:Transcriptional regulator Bacillus phage phBC6A51: putative Cro-like repressor Streptococcus phage 315.5: Transcriptional regulator PBSX family Bacillus phage phBC6A51: helix-turn-helix domain protein Thermoanaerobacterium phage THSA-485A: putative repressor Streptococcus phage 315.6: putative repressor Streptococcus phage 315.4</t>
  </si>
  <si>
    <t>Halovirus_HVTV-1:Halovirus_HCTV-5:Vibrio_phage_VP882_complete_genome.: Burkholderia_phage_ST79_complete_genome.: Bacteriophage_B3_complete_genome.: Geobacillus_virus_E3: Brevibacillus_phage_Jimmer1: Listeria_phage_2389: Rhizobium_phage_RR1-B: Rhizobium_phage_vB_RleM_PPF1: Clostridium_phage_phiSM101: Burkholderia_phage_KS9_complete_genome.: Stenotrophomonas_phage_S1_complete_genome.: Pseudomonas_aeruginosa_phage_F116_complete_genome.: Clostridium_difficile_bacteriophage_phi_CD119_complete_genome.: Burkholderia_virus_phiE125: Cellulophaga_phage_phi10:1: Brevibacillus_phage_Davies: Salmonella_phage_SEN4: Halomonas_phage_phiHAP-1_complete_genome.: Leptospira_phage_LinZ_10_complete_genome.:NC_004820.1: NC_004585.1: NC_004821.1: NC_008293.1: NC_014637.1: NC_004588.1: NC_018264.1: NC_004589.1: NC_004587.1</t>
  </si>
  <si>
    <t>arVOG_628:baPOG_831:euVOG_1170</t>
  </si>
  <si>
    <t>N6-adenine_DNA_methyltransferase:AdoMet-MTase:methyl-directed_repair_DNA_adenine_methylase: DNA_adenine_methylase: putative_DNA_adenine_methylase: DNA_methyltransferase: DNA_adenine_methylase-like_protein:LdOrf-29 peptide Lymantria dispar multiple nucleopolyhedrovirus: orf19 gene product Helicoverpa zea nudivirus 2</t>
  </si>
  <si>
    <t>Halovirus_HVTV-1:Halovirus_HCTV-5:Salmonella_phage_118970_sal3: Synechococcus_phage_ACG-2014b_isolate_Syn7803C68_complete_genome.: Vibrio_phage_henriette_12B8_complete_genome.: Erwinia_phage_Ea9-2: Erwinia_phage_vB_EamM_Asesino: Salmonella_phage_SEN34: Clostridium_phage_phiCD211: Erwinia_phage_phiEaH2_complete_genome.: Salmonella_phage_SPN3US_complete_genome.: Salmonella_phage_SEN4: Synechococcus_phage_S-CAM8_strain_S-CAM8_06008BI06_complete_genome.: Erwinia_phage_vB_EamM_Caitlin: Synechococcus_phage_S-WAM2: Erwinia_phage_vB_EamM_Kwan: Salmonella_virus_Fels2: Cyanophage_S-RIM50: Colwellia_phage_9A: Synechococcus_phage_S-IOM18: Geobacillus_virus_E3: Cronobacter_phage_ESSI-2_complete_genome.:NC_001973.1: NC_013953.1: NC_004156.2: NC_011183.1</t>
  </si>
  <si>
    <t>arVOG_628:baPOG_729:euVOG_4496</t>
  </si>
  <si>
    <t>N6-adenine_DNA_methyltransferase:AdoMet-MTase:methyl-directed_repair_DNA_adenine_methylase: DNA_adenine_methylase: putative_DNA_adenine_methylase: DNA_methyltransferase: DNA_adenine_methylase-like_protein:Transcriptional regulator Bacillus phage phBC6A51: putative Cro-like repressor Streptococcus phage 315.5: Transcriptional regulator PBSX family Bacillus phage phBC6A51: helix-turn-helix domain protein Thermoanaerobacterium phage THSA-485A: putative repressor Streptococcus phage 315.6: putative repressor Streptococcus phage 315.4</t>
  </si>
  <si>
    <t>Halovirus_HVTV-1:Halovirus_HCTV-5:Salmonella_phage_118970_sal3: Synechococcus_phage_ACG-2014b_isolate_Syn7803C68_complete_genome.: Vibrio_phage_henriette_12B8_complete_genome.: Erwinia_phage_Ea9-2: Erwinia_phage_vB_EamM_Asesino: Salmonella_phage_SEN34: Clostridium_phage_phiCD211: Erwinia_phage_phiEaH2_complete_genome.: Salmonella_phage_SPN3US_complete_genome.: Salmonella_phage_SEN4: Synechococcus_phage_S-CAM8_strain_S-CAM8_06008BI06_complete_genome.: Erwinia_phage_vB_EamM_Caitlin: Synechococcus_phage_S-WAM2: Erwinia_phage_vB_EamM_Kwan: Salmonella_virus_Fels2: Cyanophage_S-RIM50: Colwellia_phage_9A: Synechococcus_phage_S-IOM18: Geobacillus_virus_E3: Cronobacter_phage_ESSI-2_complete_genome.:NC_004820.1: NC_004585.1: NC_004821.1: NC_008293.1: NC_014637.1: NC_004588.1: NC_018264.1: NC_004589.1: NC_004587.1</t>
  </si>
  <si>
    <t>arVOG_628:baPOG_729:euVOG_1170</t>
  </si>
  <si>
    <t>N6-adenine_DNA_methyltransferase:AdoMet-MTase:DNA_adenine_methylase_Dam: DNA_adenine_methylase: Dam: DNA_adenine_Methylase: type_II_N-methyl_DNA_methyltransferase_(group_alpha): DNA_methyltransferase: cytosine-specific_methyl_transferase: type_II_N-methyl_DNA_methyltransferase: Dam_DNA_adenine_methylase: possible_cytosine-specific_methyl_transferase:LdOrf-29 peptide Lymantria dispar multiple nucleopolyhedrovirus: orf19 gene product Helicoverpa zea nudivirus 2</t>
  </si>
  <si>
    <t>Halovirus_HVTV-1:Halovirus_HCTV-5:Synechococcus_phage_ACG-2014a_isolate_Syn7803C86_complete_genome.: Synechococcus_phage_ACG-2014d_isolate_Syn7803C40_complete_genome.: Synechococcus_phage_S-SSM4: Synechococcus_phage_S-RIM8_A.HR1_complete_genome.: Synechococcus_phage_ACG-2014f_isolate_Syn7803C58_complete_genome.: Synechococcus_phage_S-SSM5_complete_genome.: Bacteriophage_S-PM2_complete_genome: Prochlorococcus_phage_P-HM1_complete_genome.: Synechococcus_phage_S-CAM4: Cyanophage_P-TIM40_complete_genome.: Synechococcus_phage_ACG-2014c_isolate_Syn7803C97_complete_genome.: Cyanophage_Syn30: Synechococcus_phage_S-RIM2_R21_2007_complete_genome.: Synechococcus_phage_S-MbCM7_complete_genome.: Prochlorococcus_phage_P-SSM2_complete_genome.: Synechococcus_phage_Syn19: Prochlorococcus_phage_P-SSM4_complete_genome.: Prochlorococcus_phage_P-SSM7: Prochlorococcus_phage_P-RSM4: Synechococcus_phage_ACG-2014e: Synechococcus_phage_S-CAM1: Cyanophage_S-RIM50: Synechococcus_phage_metaG-MbCM1: Synechococcus_phage_S-PM2: Synechococcus_phage_S-SM1: Prochlorococcus_phage_Syn1_complete_genome.: Synechococcus_phage_ACG-2014j_isolate_Syn7803US23_complete_genome.: Cyanophage_P-RSM1:NC_001973.1: NC_013953.1: NC_004156.2: NC_011183.1</t>
  </si>
  <si>
    <t>arVOG_628:baPOG_390:euVOG_4496</t>
  </si>
  <si>
    <t>0.9:0.64:0.59</t>
  </si>
  <si>
    <t>N6-adenine_DNA_methyltransferase:AdoMet-MTase:DNA_adenine_methylase_Dam: DNA_adenine_methylase: Dam: DNA_adenine_Methylase: type_II_N-methyl_DNA_methyltransferase_(group_alpha): DNA_methyltransferase: cytosine-specific_methyl_transferase: type_II_N-methyl_DNA_methyltransferase: Dam_DNA_adenine_methylase: possible_cytosine-specific_methyl_transferase:Transcriptional regulator Bacillus phage phBC6A51: putative Cro-like repressor Streptococcus phage 315.5: Transcriptional regulator PBSX family Bacillus phage phBC6A51: helix-turn-helix domain protein Thermoanaerobacterium phage THSA-485A: putative repressor Streptococcus phage 315.6: putative repressor Streptococcus phage 315.4</t>
  </si>
  <si>
    <t>Halovirus_HVTV-1:Halovirus_HCTV-5:Synechococcus_phage_ACG-2014a_isolate_Syn7803C86_complete_genome.: Synechococcus_phage_ACG-2014d_isolate_Syn7803C40_complete_genome.: Synechococcus_phage_S-SSM4: Synechococcus_phage_S-RIM8_A.HR1_complete_genome.: Synechococcus_phage_ACG-2014f_isolate_Syn7803C58_complete_genome.: Synechococcus_phage_S-SSM5_complete_genome.: Bacteriophage_S-PM2_complete_genome: Prochlorococcus_phage_P-HM1_complete_genome.: Synechococcus_phage_S-CAM4: Cyanophage_P-TIM40_complete_genome.: Synechococcus_phage_ACG-2014c_isolate_Syn7803C97_complete_genome.: Cyanophage_Syn30: Synechococcus_phage_S-RIM2_R21_2007_complete_genome.: Synechococcus_phage_S-MbCM7_complete_genome.: Prochlorococcus_phage_P-SSM2_complete_genome.: Synechococcus_phage_Syn19: Prochlorococcus_phage_P-SSM4_complete_genome.: Prochlorococcus_phage_P-SSM7: Prochlorococcus_phage_P-RSM4: Synechococcus_phage_ACG-2014e: Synechococcus_phage_S-CAM1: Cyanophage_S-RIM50: Synechococcus_phage_metaG-MbCM1: Synechococcus_phage_S-PM2: Synechococcus_phage_S-SM1: Prochlorococcus_phage_Syn1_complete_genome.: Synechococcus_phage_ACG-2014j_isolate_Syn7803US23_complete_genome.: Cyanophage_P-RSM1:NC_004820.1: NC_004585.1: NC_004821.1: NC_008293.1: NC_014637.1: NC_004588.1: NC_018264.1: NC_004589.1: NC_004587.1</t>
  </si>
  <si>
    <t>arVOG_628:baPOG_390:euVOG_1170</t>
  </si>
  <si>
    <t>0.9:0.64:0.54</t>
  </si>
  <si>
    <t>N6-adenine_DNA_methyltransferase:AdoMet-MTase:DNA_adenine_methylase: putative_adenine_methyltransferase:LdOrf-29 peptide Lymantria dispar multiple nucleopolyhedrovirus: orf19 gene product Helicoverpa zea nudivirus 2</t>
  </si>
  <si>
    <t>Halovirus_HVTV-1:Halovirus_HCTV-5:Vibrio_phage_ICP1_2006_B_complete_genome.: Vibrio_phage_helene_12B3: Vibrio_phage_11895-B1: Lelliottia_phage_phD2B: Vibrio_phage_qdvp001:NC_001973.1: NC_013953.1: NC_004156.2: NC_011183.1</t>
  </si>
  <si>
    <t>arVOG_628:baPOG_6977:euVOG_4496</t>
  </si>
  <si>
    <t>0.9:0.65:0.59</t>
  </si>
  <si>
    <t>N6-adenine_DNA_methyltransferase:AdoMet-MTase:DNA_adenine_methylase: putative_adenine_methyltransferase:Transcriptional regulator Bacillus phage phBC6A51: putative Cro-like repressor Streptococcus phage 315.5: Transcriptional regulator PBSX family Bacillus phage phBC6A51: helix-turn-helix domain protein Thermoanaerobacterium phage THSA-485A: putative repressor Streptococcus phage 315.6: putative repressor Streptococcus phage 315.4</t>
  </si>
  <si>
    <t>Halovirus_HVTV-1:Halovirus_HCTV-5:Vibrio_phage_ICP1_2006_B_complete_genome.: Vibrio_phage_helene_12B3: Vibrio_phage_11895-B1: Lelliottia_phage_phD2B: Vibrio_phage_qdvp001:NC_004820.1: NC_004585.1: NC_004821.1: NC_008293.1: NC_014637.1: NC_004588.1: NC_018264.1: NC_004589.1: NC_004587.1</t>
  </si>
  <si>
    <t>arVOG_628:baPOG_6977:euVOG_1170</t>
  </si>
  <si>
    <t>0.9:0.65:0.54</t>
  </si>
  <si>
    <t>AGC34458.1_N6-adenine_DNA_methyltransferase_[Halovirus_HVTV-1_complete_genome.]</t>
  </si>
  <si>
    <t>N6-adenine_DNA_methyltransferase:AdoMet-MTase: DNA_methylase: AB1gp56: DNA_methyltransferase: AdoMet-MTase:LdOrf-29 peptide Lymantria dispar multiple nucleopolyhedrovirus: orf19 gene product Helicoverpa zea nudivirus 2</t>
  </si>
  <si>
    <t>Halovirus_HVTV-1:Halovirus_HCTV-5:Pseudomonas_phage_DL68: Cellulophaga_phage_phi19:1: Proteus_phage_PM_75: Enterococcus_phage_IME_EF3_complete_genome.: Vibrio_phage_SHOU24: Acinetobacter_phage_AB1_complete_genome.: Polaribacter_phage_P12002L: Cellulophaga_phage_phi12:3_complete_genome.: Enterococcus_phage_IME-EFm5: Enterococcus_phage_IME-EF4_complete_genome.: Croceibacter_phage_P2559Y: Shewanella_sp._phage_1/41:NC_001973.1: NC_013953.1: NC_004156.2: NC_011183.1</t>
  </si>
  <si>
    <t>arVOG_628:baPOG_1658:euVOG_4496</t>
  </si>
  <si>
    <t>0.9:0.37:0.59</t>
  </si>
  <si>
    <t>N6-adenine_DNA_methyltransferase:AdoMet-MTase: DNA_methylase: AB1gp56: DNA_methyltransferase: AdoMet-MTase:Transcriptional regulator Bacillus phage phBC6A51: putative Cro-like repressor Streptococcus phage 315.5: Transcriptional regulator PBSX family Bacillus phage phBC6A51: helix-turn-helix domain protein Thermoanaerobacterium phage THSA-485A: putative repressor Streptococcus phage 315.6: putative repressor Streptococcus phage 315.4</t>
  </si>
  <si>
    <t>Halovirus_HVTV-1:Halovirus_HCTV-5:Pseudomonas_phage_DL68: Cellulophaga_phage_phi19:1: Proteus_phage_PM_75: Enterococcus_phage_IME_EF3_complete_genome.: Vibrio_phage_SHOU24: Acinetobacter_phage_AB1_complete_genome.: Polaribacter_phage_P12002L: Cellulophaga_phage_phi12:3_complete_genome.: Enterococcus_phage_IME-EFm5: Enterococcus_phage_IME-EF4_complete_genome.: Croceibacter_phage_P2559Y: Shewanella_sp._phage_1/41:NC_004820.1: NC_004585.1: NC_004821.1: NC_008293.1: NC_014637.1: NC_004588.1: NC_018264.1: NC_004589.1: NC_004587.1</t>
  </si>
  <si>
    <t>arVOG_628:baPOG_1658:euVOG_1170</t>
  </si>
  <si>
    <t>0.9:0.37:0.54</t>
  </si>
  <si>
    <t>N6-adenine_DNA_methyltransferase:AdoMet-MTase:DNA_adenine_methylase: Dam_DNA_adenine_methylase: putative_DNA_adenine_methyltransferase: putative_adenine_methyltransferase: DNA_adenine_methyltransferase: Dam_DNA_adenine_methyltransferase: Putative_DNA_adenine_methylase;_Dam:LdOrf-29 peptide Lymantria dispar multiple nucleopolyhedrovirus: orf19 gene product Helicoverpa zea nudivirus 2</t>
  </si>
  <si>
    <t>Halovirus_HVTV-1:Halovirus_HCTV-5:Escherichia_phage_Lw1_complete_genome.: Escherichia_virus_RB16: Escherichia_phage_HY03: Lactococcus_phage_949: UNVERIFIED:_Cronobacter_phage_S13_complete_genome.: Citrobacter_phage_Margaery: Citrobacter_phage_IME-CF2: Klebsiella_phage_KP27: Enterobacteria_phage_Phi1_complete_genome.: Bacillus_phage_phiCM3: Enterobacteria_phage_GEC-3S:NC_001973.1: NC_013953.1: NC_004156.2: NC_011183.1</t>
  </si>
  <si>
    <t>arVOG_628:baPOG_2213:euVOG_4496</t>
  </si>
  <si>
    <t>0.9:0.39:0.59</t>
  </si>
  <si>
    <t>N6-adenine_DNA_methyltransferase:AdoMet-MTase:DNA_adenine_methylase: Dam_DNA_adenine_methylase: putative_DNA_adenine_methyltransferase: putative_adenine_methyltransferase: DNA_adenine_methyltransferase: Dam_DNA_adenine_methyltransferase: Putative_DNA_adenine_methylase;_Dam:Transcriptional regulator Bacillus phage phBC6A51: putative Cro-like repressor Streptococcus phage 315.5: Transcriptional regulator PBSX family Bacillus phage phBC6A51: helix-turn-helix domain protein Thermoanaerobacterium phage THSA-485A: putative repressor Streptococcus phage 315.6: putative repressor Streptococcus phage 315.4</t>
  </si>
  <si>
    <t>Halovirus_HVTV-1:Halovirus_HCTV-5:Escherichia_phage_Lw1_complete_genome.: Escherichia_virus_RB16: Escherichia_phage_HY03: Lactococcus_phage_949: UNVERIFIED:_Cronobacter_phage_S13_complete_genome.: Citrobacter_phage_Margaery: Citrobacter_phage_IME-CF2: Klebsiella_phage_KP27: Enterobacteria_phage_Phi1_complete_genome.: Bacillus_phage_phiCM3: Enterobacteria_phage_GEC-3S:NC_004820.1: NC_004585.1: NC_004821.1: NC_008293.1: NC_014637.1: NC_004588.1: NC_018264.1: NC_004589.1: NC_004587.1</t>
  </si>
  <si>
    <t>arVOG_628:baPOG_2213:euVOG_1170</t>
  </si>
  <si>
    <t>0.9:0.39:0.54</t>
  </si>
  <si>
    <t>N6-adenine_DNA_methyltransferase:AdoMet-MTase:DNA_adenine_methylase:LdOrf-29 peptide Lymantria dispar multiple nucleopolyhedrovirus: orf19 gene product Helicoverpa zea nudivirus 2</t>
  </si>
  <si>
    <t>Halovirus_HVTV-1:Halovirus_HCTV-5:Synechococcus_phage_ACG-2014f_isolate_Syn7803C24_complete_genome.: Salmonella_phage_vB_SPuM_SP116: Synechococcus_phage_ACG-2014f_isolate_Syn7803US50_complete_genome.: Synechococcus_phage_ACG-2014f_isolate_Syn7803C29_complete_genome.:NC_001973.1: NC_013953.1: NC_004156.2: NC_011183.1</t>
  </si>
  <si>
    <t>arVOG_628:baPOG_9781:euVOG_4496</t>
  </si>
  <si>
    <t>0.9:0.47:0.59</t>
  </si>
  <si>
    <t>N6-adenine_DNA_methyltransferase:AdoMet-MTase:DNA_adenine_methylase:Transcriptional regulator Bacillus phage phBC6A51: putative Cro-like repressor Streptococcus phage 315.5: Transcriptional regulator PBSX family Bacillus phage phBC6A51: helix-turn-helix domain protein Thermoanaerobacterium phage THSA-485A: putative repressor Streptococcus phage 315.6: putative repressor Streptococcus phage 315.4</t>
  </si>
  <si>
    <t>Halovirus_HVTV-1:Halovirus_HCTV-5:Synechococcus_phage_ACG-2014f_isolate_Syn7803C24_complete_genome.: Salmonella_phage_vB_SPuM_SP116: Synechococcus_phage_ACG-2014f_isolate_Syn7803US50_complete_genome.: Synechococcus_phage_ACG-2014f_isolate_Syn7803C29_complete_genome.:NC_004820.1: NC_004585.1: NC_004821.1: NC_008293.1: NC_014637.1: NC_004588.1: NC_018264.1: NC_004589.1: NC_004587.1</t>
  </si>
  <si>
    <t>arVOG_628:baPOG_9781:euVOG_1170</t>
  </si>
  <si>
    <t>0.9:0.47:0.54</t>
  </si>
  <si>
    <t>YP_007378994.1_N6-adenine_DNA_methyltransferase_[Halovirus_HVTV-1]</t>
  </si>
  <si>
    <t>YP_008059125.1_AdoMet-MTase_[Halovirus_HCTV-5]</t>
  </si>
  <si>
    <t>YP_008058380.1_AdoMet-MTase_[Halovirus_HCTV-2]</t>
  </si>
  <si>
    <t>AAY24960.1_ORF_34_[Haloarcula_phage_SH1_complete_genome.]</t>
  </si>
  <si>
    <t>YP_271891.1_ORF_34_[Haloarcula_hispanica_virus_SH1]</t>
  </si>
  <si>
    <t>AGC65555.1_hypothetical_protein_[Halovirus_PH1_complete_genome.]</t>
  </si>
  <si>
    <t>YP_007761619.1_hypothetical_protein_HhPH1_gp30_[Haloarcula_hispanica_virus_PH1]</t>
  </si>
  <si>
    <t>AFD02308.1_putative_protein_27_[Haloarcula_hispanica_icosahedral_virus_2_complete_genome.]</t>
  </si>
  <si>
    <t>YP_005352813.1_putative_protein_27_[Haloarcula_hispanica_icosahedral_virus_2]</t>
  </si>
  <si>
    <t>AEY69068.1_putative_AAA+_superfamily_ATPase_[Thermococcus_prieurii_virus_1_complete_genome.]</t>
  </si>
  <si>
    <t>AFA44832.1_AAA+_superfamily_ATPase_[Thermococcus_prieurii_virus_1_complete_genome.]</t>
  </si>
  <si>
    <t>YP_005271242.1_unnamed_protein_product_[Thermococcus_prieurii_virus_1]</t>
  </si>
  <si>
    <t>YP_009219277.1_hypothetical_protein_[Sulfolobus_monocaudavirus_SMV2]</t>
  </si>
  <si>
    <t>YP_009219278.1_hypothetical_protein_[Sulfolobus_monocaudavirus_SMV2]</t>
  </si>
  <si>
    <t>AGG36555.1_DnaA-like_protein_[Sulfolobales_Mexican_fusellovirus_1_complete_genome.]</t>
  </si>
  <si>
    <t>YP_007678010.1_DnaA-like_protein_[Sulfolobales_Mexican_fusellovirus_1]</t>
  </si>
  <si>
    <t>CAA30210.1_ORF_B-251_[Sulfolobus_virus_1_complete_genome_(provirus)]</t>
  </si>
  <si>
    <t>NP_039777.1_ORF_B-251_[Sulfolobus_spindle-shaped_virus_1]</t>
  </si>
  <si>
    <t>CCD22100.1_hypothetical_protein_[TPA:_Aeropyrum_pernix_spindle-shaped_virus_1_complete_genome]</t>
  </si>
  <si>
    <t>YP_009177742.1_hypothetical_protein_[Aeropyrum_pernix_spindle-shaped_virus_1]</t>
  </si>
  <si>
    <t>CCD22160.1_hypothetical_protein_[TPA:_Aeropyrum_pernix_ovoid_virus_1_complete_genome]</t>
  </si>
  <si>
    <t>YP_009177670.1_hypothetical_protein_[Aeropyrum_pernix_ovoid_virus_1]</t>
  </si>
  <si>
    <t>ACZ35759.1_DnaA-like_protein_[Sulfolobus_spindle-shaped_virus_7_complete_genome.]</t>
  </si>
  <si>
    <t>YP_003331489.1_DnaA-like_protein_[Sulfolobus_spindle-shaped_virus_7]</t>
  </si>
  <si>
    <t>ABV26199.1_hypothetical_protein_[Sulfolobus_spindle-shaped_virus_4_complete_genome.]</t>
  </si>
  <si>
    <t>YP_001552190.1_hypothetical_protein_[Sulfolobus_spindle-shaped_virus_4]</t>
  </si>
  <si>
    <t>AFU92036.1_hypothetical_protein_[Sulfolobus_virus_STSV2_complete_genome.]</t>
  </si>
  <si>
    <t>YP_007348301.1_hypothetical_protein_STSV2_57_[Sulfolobus_virus_STSV2]</t>
  </si>
  <si>
    <t>CAH04242.1_hypothetical_protein_[Sulfolobus_tengchongensis_spindle-shaped_virus_STSV1_complete_genome]</t>
  </si>
  <si>
    <t>YP_077252.1_hypothetical_protein_STSV1pORF59_[Sulfolobus_virus_STSV1]</t>
  </si>
  <si>
    <t>AFU91995.1_hypothetical_protein_[Sulfolobus_virus_STSV2_complete_genome.]</t>
  </si>
  <si>
    <t>YP_007348260.1_hypothetical_protein_STSV2_16_[Sulfolobus_virus_STSV2]</t>
  </si>
  <si>
    <t>CAH04202.1_hypothetical_protein_[Sulfolobus_tengchongensis_spindle-shaped_virus_STSV1_complete_genome]</t>
  </si>
  <si>
    <t>YP_077212.1_hypothetical_protein_STSV1pORF19_[Sulfolobus_virus_STSV1]</t>
  </si>
  <si>
    <t>NP_046976.1_tail_protein_[Methanobacterium_phage_psiM2]</t>
  </si>
  <si>
    <t>CAH04207.1_hypothetical_protein_[Sulfolobus_tengchongensis_spindle-shaped_virus_STSV1_complete_genome]</t>
  </si>
  <si>
    <t>YP_077217.1_hypothetical_protein_STSV1pORF24_[Sulfolobus_virus_STSV1]</t>
  </si>
  <si>
    <t>AFU92002.1_hypothetical_protein_[Sulfolobus_virus_STSV2_complete_genome.]</t>
  </si>
  <si>
    <t>YP_007348267.1_hypothetical_protein_STSV2_23_[Sulfolobus_virus_STSV2]</t>
  </si>
  <si>
    <t>AFU91999.1_hypothetical_protein_[Sulfolobus_virus_STSV2_complete_genome.]</t>
  </si>
  <si>
    <t>YP_007348264.1_hypothetical_protein_STSV2_20_[Sulfolobus_virus_STSV2]</t>
  </si>
  <si>
    <t>AFU91997.1_hypothetical_protein_[Sulfolobus_virus_STSV2_complete_genome.]</t>
  </si>
  <si>
    <t>YP_007348262.1_hypothetical_protein_STSV2_18_[Sulfolobus_virus_STSV2]</t>
  </si>
  <si>
    <t>AAG39969.1_putative_tail_protein_[Methanothermobacter_wolfeii_prophage_psiM100_complete_genome;_flanked_by_Methanothermobacter_wolfeii_MTW1216_(mtw1216)_and_MTW1215_(mtw1215)_genes_complete_cds.]</t>
  </si>
  <si>
    <t>NP_071830.1_putative_tail_protein_[Methanothermobacter_phage_psiM100]</t>
  </si>
  <si>
    <t>CAH69436.1_hypothetical_protein_[Acidianus_filamentous_virus_2_partial_genome]</t>
  </si>
  <si>
    <t>YP_001496974.1_hypothetical_protein_AFV2_gp49_[Acidianus_filamentous_virus_2]</t>
  </si>
  <si>
    <t>CAH04203.1_hypothetical_protein_[Sulfolobus_tengchongensis_spindle-shaped_virus_STSV1_complete_genome]</t>
  </si>
  <si>
    <t>YP_077213.1_hypothetical_protein_STSV1pORF20_[Sulfolobus_virus_STSV1]</t>
  </si>
  <si>
    <t>AFU92001.1_hypothetical_protein_[Sulfolobus_virus_STSV2_complete_genome.]</t>
  </si>
  <si>
    <t>YP_007348266.1_hypothetical_protein_STSV2_22_[Sulfolobus_virus_STSV2]</t>
  </si>
  <si>
    <t>ACZ35771.1_CopG-like_RHH_protein_[Sulfolobus_spindle-shaped_virus_7_complete_genome.]</t>
  </si>
  <si>
    <t>YP_003331503.1_CopG-like_RHH_protein_[Sulfolobus_spindle-shaped_virus_7]</t>
  </si>
  <si>
    <t>AAQ73265.1_ORF_82a_[Fusellovirus_SSV2_complete_genome.]</t>
  </si>
  <si>
    <t>NP_944470.1_ribbon-helix-helix_domain_containing_protein_[Sulfolobus_spindle-shaped_virus_2]</t>
  </si>
  <si>
    <t>ABV26213.1_putative_RHH_protein_CopG_family_[Sulfolobus_spindle-shaped_virus_4_complete_genome.]</t>
  </si>
  <si>
    <t>ABV26247.1_putative_RHH_protein_[Sulfolobus_spindle-shaped_virus_5_complete_genome.]</t>
  </si>
  <si>
    <t>YP_001552204.1_putative_RHH_protein,_CopG_family_[Sulfolobus_spindle-shaped_virus_4]</t>
  </si>
  <si>
    <t>YP_002221491.1_putative_RHH_protein_[Sulfolobus_spindle-shaped_virus_5]</t>
  </si>
  <si>
    <t>ACZ35741.1_CopG-like_RHH_protein_[Sulfolobus_spindle-shaped_virus_6_complete_genome.]</t>
  </si>
  <si>
    <t>YP_003331472.1_CopG-like_RHH_protein_[Sulfolobus_spindle-shaped_virus_6]</t>
  </si>
  <si>
    <t>AAQ94380.1_ORF_C81_[Sulfolobus_spindle-shaped_virus_Kamchatka-1_complete_genome.]</t>
  </si>
  <si>
    <t>NP_963983.1_ORF_C81_[Sulfolobus_virus_Kamchatka_1]</t>
  </si>
  <si>
    <t>AFU92032.1_hypothetical_protein_[Sulfolobus_virus_STSV2_complete_genome.]</t>
  </si>
  <si>
    <t>YP_007348297.1_hypothetical_protein_STSV2_53_[Sulfolobus_virus_STSV2]</t>
  </si>
  <si>
    <t>CAA30193.1_ORF_C-80_[Sulfolobus_virus_1_complete_genome_(provirus)]</t>
  </si>
  <si>
    <t>NP_039791.1_ORF_C-80_[Sulfolobus_spindle-shaped_virus_1]</t>
  </si>
  <si>
    <t>YP_009230304.1_hypothetical_protein_ATSV_F160_[Acidianus_tailed_spindle_virus]</t>
  </si>
  <si>
    <t>CAH04238.1_hypothetical_protein_[Sulfolobus_tengchongensis_spindle-shaped_virus_STSV1_complete_genome]</t>
  </si>
  <si>
    <t>YP_077248.1_hypothetical_protein_STSV1pORF55_[Sulfolobus_virus_STSV1]</t>
  </si>
  <si>
    <t>YP_009230339.1_CopG_transcriptional_regulator_[Acidianus_tailed_spindle_virus]</t>
  </si>
  <si>
    <t>YP_009219233.1_hypothetical_protein_[Sulfolobus_monocaudavirus_SMV2]</t>
  </si>
  <si>
    <t>conserved_archaeal_viral_AAA-ATPase:hypothetical protein:gp96: AAA_ATPase: AAA+_family_ATPase:capsid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</si>
  <si>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Sulfolobus_monocaudavirus_SMV1:Sulfolobus_monocaudavirus_SMV2:Acidianus_two-tailed_virus_complete_viral_genome:Mycobacterium_virus_Corndog: Escherichia_phage_HK639: Mycobacterium_phage_Catdawg: Phormidium_phage_MIS-PhV1A_complete_genome.: Phormidium_phage_MIS-PhV1B: Rhizobium_phage_vB_RleS_L338C_complete_genome.:NC_012783.2: NC_004065.1: NC_002512.2: NC_001664.3: NC_033620.1: NC_027016.1: NC_016448.1: NC_033176.1: NC_006273.2: NC_016447.1: NC_006150.1: NC_019559.1</t>
  </si>
  <si>
    <t>arVOG_546:baPOG_5546:euVOG_775</t>
  </si>
  <si>
    <t>conserved_archaeal_viral_AAA-ATPase:hypothetical protein: g214: gp262:capsid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</si>
  <si>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Sulfolobus_monocaudavirus_SMV1:Sulfolobus_monocaudavirus_SMV2:Acidianus_two-tailed_virus_complete_viral_genome:Campylobacter_phage_CP30A: Campylobacter_phage_CPX_complete_genome.: Cronobacter_phage_vB_CsaM_GAP32_complete_genome.: Pseudomonas_virus_phiKZ: Bacillus_phage_AvesoBmore: Yersinia_phage_phiR1-37: Aeromonas_virus_Aeh1: Mycobacterium_phage_Myrna_complete_genome.:NC_012783.2: NC_004065.1: NC_002512.2: NC_001664.3: NC_033620.1: NC_027016.1: NC_016448.1: NC_033176.1: NC_006273.2: NC_016447.1: NC_006150.1: NC_019559.1</t>
  </si>
  <si>
    <t>arVOG_546:baPOG_3424:euVOG_775</t>
  </si>
  <si>
    <t>conserved_archaeal_viral_AAA-ATPase:hypothetical protein: g214: gp262: putative membrane protein Emiliania huxleyi virus 86: Hypothetical protein PACV_375 Pacmanvirus A23</t>
  </si>
  <si>
    <t>Sulfolobus_monocaudavirus_SMV1:Sulfolobus_monocaudavirus_SMV2:Acidianus_two-tailed_virus_complete_viral_genome:Campylobacter_phage_CP30A: Campylobacter_phage_CPX_complete_genome.: Cronobacter_phage_vB_CsaM_GAP32_complete_genome.: Pseudomonas_virus_phiKZ: Bacillus_phage_AvesoBmore: Yersinia_phage_phiR1-37: Aeromonas_virus_Aeh1: Mycobacterium_phage_Myrna_complete_genome.:NC_023423.1: NC_007346.1: YP_293982.1: NC_034383.1</t>
  </si>
  <si>
    <t>arVOG_546:baPOG_3424:euVOG_4262</t>
  </si>
  <si>
    <t>conserved_archaeal_viral_AAA-ATPase:hypothetical protein: putative_AAA+_ATPase_and_BCS1_domain_protein:hypothetical protein</t>
  </si>
  <si>
    <t>Sulfolobus_monocaudavirus_SMV1:Sulfolobus_monocaudavirus_SMV2:Acidianus_two-tailed_virus_complete_viral_genome:Geobacillus_virus_E2: Caulobacter_phage_CcrColossus: Cronobacter_phage_CR5: Pelagibacter_phage_HTVC010P: Pseudomonas_phage_phiPsa374: Pectobacterium_phage_phiTE: Erwinia_phage_vB_EamM_EarlPhillipIV: Pseudomonas_phage_PaBG_complete_genome.: Ralstonia_phage_RSL2:NC_013288.1: NC_004586.1: NC_014766.1: NC_027867.1</t>
  </si>
  <si>
    <t>arVOG_546:baPOG_2763:euVOG_4137</t>
  </si>
  <si>
    <t>conserved_archaeal_viral_AAA-ATPase:hypothetical protein: putative_AAA+_ATPase_and_BCS1_domain_protein:capsid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</si>
  <si>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Sulfolobus_monocaudavirus_SMV1:Sulfolobus_monocaudavirus_SMV2:Acidianus_two-tailed_virus_complete_viral_genome:Geobacillus_virus_E2: Caulobacter_phage_CcrColossus: Cronobacter_phage_CR5: Pelagibacter_phage_HTVC010P: Pseudomonas_phage_phiPsa374: Pectobacterium_phage_phiTE: Erwinia_phage_vB_EamM_EarlPhillipIV: Pseudomonas_phage_PaBG_complete_genome.: Ralstonia_phage_RSL2:NC_012783.2: NC_004065.1: NC_002512.2: NC_001664.3: NC_033620.1: NC_027016.1: NC_016448.1: NC_033176.1: NC_006273.2: NC_016447.1: NC_006150.1: NC_019559.1</t>
  </si>
  <si>
    <t>arVOG_546:baPOG_2763:euVOG_775</t>
  </si>
  <si>
    <t>conserved_archaeal_viral_AAA-ATPase:hypothetical protein: putative_AAA+_ATPase_and_BCS1_domain_protein: putative membrane protein Emiliania huxleyi virus 86: Hypothetical protein PACV_375 Pacmanvirus A23</t>
  </si>
  <si>
    <t>Sulfolobus_monocaudavirus_SMV1:Sulfolobus_monocaudavirus_SMV2:Acidianus_two-tailed_virus_complete_viral_genome:Geobacillus_virus_E2: Caulobacter_phage_CcrColossus: Cronobacter_phage_CR5: Pelagibacter_phage_HTVC010P: Pseudomonas_phage_phiPsa374: Pectobacterium_phage_phiTE: Erwinia_phage_vB_EamM_EarlPhillipIV: Pseudomonas_phage_PaBG_complete_genome.: Ralstonia_phage_RSL2:NC_023423.1: NC_007346.1: YP_293982.1: NC_034383.1</t>
  </si>
  <si>
    <t>arVOG_546:baPOG_2763:euVOG_4262</t>
  </si>
  <si>
    <t>conserved_archaeal_viral_AAA-ATPase:hypothetical protein: VHS1071_protein:hypothetical protein</t>
  </si>
  <si>
    <t>Sulfolobus_monocaudavirus_SMV1:Sulfolobus_monocaudavirus_SMV2:Acidianus_two-tailed_virus_complete_viral_genome:Vibrio_phage_SIO-2: Vibrio_phage_1_complete_genome.:NC_013288.1: NC_004586.1: NC_014766.1: NC_027867.1</t>
  </si>
  <si>
    <t>arVOG_546:baPOG_15417:euVOG_4137</t>
  </si>
  <si>
    <t>conserved_archaeal_viral_AAA-ATPase:hypothetical protein: VHS1071_protein:capsid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</si>
  <si>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Sulfolobus_monocaudavirus_SMV1:Sulfolobus_monocaudavirus_SMV2:Acidianus_two-tailed_virus_complete_viral_genome:Vibrio_phage_SIO-2: Vibrio_phage_1_complete_genome.:NC_012783.2: NC_004065.1: NC_002512.2: NC_001664.3: NC_033620.1: NC_027016.1: NC_016448.1: NC_033176.1: NC_006273.2: NC_016447.1: NC_006150.1: NC_019559.1</t>
  </si>
  <si>
    <t>arVOG_546:baPOG_15417:euVOG_775</t>
  </si>
  <si>
    <t>conserved_archaeal_viral_AAA-ATPase:hypothetical protein: VHS1071_protein: putative membrane protein Emiliania huxleyi virus 86: Hypothetical protein PACV_375 Pacmanvirus A23</t>
  </si>
  <si>
    <t>Sulfolobus_monocaudavirus_SMV1:Sulfolobus_monocaudavirus_SMV2:Acidianus_two-tailed_virus_complete_viral_genome:Vibrio_phage_SIO-2: Vibrio_phage_1_complete_genome.:NC_023423.1: NC_007346.1: YP_293982.1: NC_034383.1</t>
  </si>
  <si>
    <t>arVOG_546:baPOG_15417:euVOG_4262</t>
  </si>
  <si>
    <t>conserved_archaeal_viral_AAA-ATPase:hypothetical protein: g214: gp262:hypothetical protein</t>
  </si>
  <si>
    <t>Sulfolobus_monocaudavirus_SMV1:Sulfolobus_monocaudavirus_SMV2:Acidianus_two-tailed_virus_complete_viral_genome:Campylobacter_phage_CP30A: Campylobacter_phage_CPX_complete_genome.: Cronobacter_phage_vB_CsaM_GAP32_complete_genome.: Pseudomonas_virus_phiKZ: Bacillus_phage_AvesoBmore: Yersinia_phage_phiR1-37: Aeromonas_virus_Aeh1: Mycobacterium_phage_Myrna_complete_genome.:NC_013288.1: NC_004586.1: NC_014766.1: NC_027867.1</t>
  </si>
  <si>
    <t>arVOG_546:baPOG_3424:euVOG_4137</t>
  </si>
  <si>
    <t>conserved_archaeal_viral_AAA-ATPase:hypothetical protein:gp96: AAA_ATPase: AAA+_family_ATPase:hypothetical protein</t>
  </si>
  <si>
    <t>Sulfolobus_monocaudavirus_SMV1:Sulfolobus_monocaudavirus_SMV2:Acidianus_two-tailed_virus_complete_viral_genome:Mycobacterium_virus_Corndog: Escherichia_phage_HK639: Mycobacterium_phage_Catdawg: Phormidium_phage_MIS-PhV1A_complete_genome.: Phormidium_phage_MIS-PhV1B: Rhizobium_phage_vB_RleS_L338C_complete_genome.:NC_013288.1: NC_004586.1: NC_014766.1: NC_027867.1</t>
  </si>
  <si>
    <t>arVOG_546:baPOG_5546:euVOG_4137</t>
  </si>
  <si>
    <t>conserved_archaeal_viral_AAA-ATPase:hypothetical protein:gp96: AAA_ATPase: AAA+_family_ATPase: putative membrane protein Emiliania huxleyi virus 86: Hypothetical protein PACV_375 Pacmanvirus A23</t>
  </si>
  <si>
    <t>Sulfolobus_monocaudavirus_SMV1:Sulfolobus_monocaudavirus_SMV2:Acidianus_two-tailed_virus_complete_viral_genome:Mycobacterium_virus_Corndog: Escherichia_phage_HK639: Mycobacterium_phage_Catdawg: Phormidium_phage_MIS-PhV1A_complete_genome.: Phormidium_phage_MIS-PhV1B: Rhizobium_phage_vB_RleS_L338C_complete_genome.:NC_023423.1: NC_007346.1: YP_293982.1: NC_034383.1</t>
  </si>
  <si>
    <t>arVOG_546:baPOG_5546:euVOG_4262</t>
  </si>
  <si>
    <t>YP_008058757.1_hypothetical_protein_HHTV1_67_[Halovirus_HHTV-1]</t>
  </si>
  <si>
    <t>AAY24974.1_ORF_48_[Haloarcula_phage_SH1_complete_genome.]</t>
  </si>
  <si>
    <t>YP_271905.1_ORF_48_[Haloarcula_hispanica_virus_SH1]</t>
  </si>
  <si>
    <t>AGC65567.1_hypothetical_protein_[Halovirus_PH1_complete_genome.]</t>
  </si>
  <si>
    <t>YP_007761631.1_hypothetical_protein_HhPH1_gp42_[Haloarcula_hispanica_virus_PH1]</t>
  </si>
  <si>
    <t>AAM88745.1_unknown_[Virus_PhiCh1_complete_genome.]</t>
  </si>
  <si>
    <t>NP_665989.1_hypothetical_protein_PhiCh1p72_[Natrialba_phage_PhiCh1]</t>
  </si>
  <si>
    <t>AFD02317.1_putative_protein_36_[Haloarcula_hispanica_icosahedral_virus_2_complete_genome.]</t>
  </si>
  <si>
    <t>YP_005352822.1_putative_protein_36_[Haloarcula_hispanica_icosahedral_virus_2]</t>
  </si>
  <si>
    <t>AGC34368.1_hypothetical_protein_[Halovirus_HSTV-2_complete_genome.]</t>
  </si>
  <si>
    <t>YP_007379179.1_hypothetical_protein_HSTV2_101_[Halovirus_HSTV-2]</t>
  </si>
  <si>
    <t>YP_008060086.1_hypothetical_protein_HRTV7_103_[Halovirus_HRTV-7]</t>
  </si>
  <si>
    <t>YP_008058733.1_hypothetical_protein_HHTV1_43_[Halovirus_HHTV-1]</t>
  </si>
  <si>
    <t>YP_008058431.1_hypothetical_protein_HCTV2_69_[Halovirus_HCTV-2]</t>
  </si>
  <si>
    <t>YP_008060323.1_hypothetical_protein_HHTV2_14_[Halovirus_HHTV-2]</t>
  </si>
  <si>
    <t>CAL92490.1_hypothetical_protein_[Archaeal_BJ1_virus_complete_genome]</t>
  </si>
  <si>
    <t>YP_919095.1_hypothetical_protein_BJ1_gp68_[Archaeal_BJ1_virus]</t>
  </si>
  <si>
    <t>YP_008059548.1_hypothetical_protein_HRTV4_59_[Halovirus_HRTV-4]</t>
  </si>
  <si>
    <t>AAM88729.1_putative_immunity_protein_[Virus_PhiCh1_complete_genome.]</t>
  </si>
  <si>
    <t>NP_665973.1_putative_immunity_protein_[Natrialba_phage_PhiCh1]</t>
  </si>
  <si>
    <t>CAJ31510.1_conserved_hypothetical_protein_[Acidianus_filamentous_virus_3_partial_viral_genome]</t>
  </si>
  <si>
    <t>YP_001604362.1_conserved_hypothetical_protein_[Acidianus_filamentous_virus_3]</t>
  </si>
  <si>
    <t>CAJ31693.1_conserved_hypothetical_protein_[Acidianus_filamentous_virus_8_partial_viral_genome]</t>
  </si>
  <si>
    <t>YP_001604297.1_hypothetical_protein_AFV8_gp16_[Acidianus_filamentous_virus_8]</t>
  </si>
  <si>
    <t>CAJ31574.1_conserved_hypothetical_protein_[Acidianus_filamentous_virus_6_partial_viral_genome]</t>
  </si>
  <si>
    <t>YP_001604178.1_hypothetical_protein_AFV6_gp20_[Acidianus_filamentous_virus_6]</t>
  </si>
  <si>
    <t>ADJ54259.1_hypothetical_protein_[Hyperthermophilic_Archaeal_Virus_1_complete_genome.]</t>
  </si>
  <si>
    <t>YP_003773434.1_hypothetical_protein_HAV1_gp36_[Hyperthermophilic_Archaeal_Virus_1]</t>
  </si>
  <si>
    <t>YP_008058547.1_hypothetical_protein_HRTV5_103_[Halovirus_HRTV-5]</t>
  </si>
  <si>
    <t>YP_008058672.1_DNA_ligase_[Halovirus_HRTV-8]</t>
  </si>
  <si>
    <t>CDF81363.1_conserved_archaeal_viral_protein_[Sulfolobus_monocaudavirus_SMV1_complete_genome]</t>
  </si>
  <si>
    <t>YP_009008103.1_conserved_archaeal_viral_protein_[Sulfolobus_monocaudavirus_SMV1]</t>
  </si>
  <si>
    <t>CAI44160.1_hypothetical_protein_[Acidianus_rod-shaped_virus_1_complete_viral_genome]</t>
  </si>
  <si>
    <t>YP_001542622.1_hypothetical_protein_[Acidianus_rod-shaped_virus_1]</t>
  </si>
  <si>
    <t>CAA30191.1_ORF_A-100_[Sulfolobus_virus_1_complete_genome_(provirus)]</t>
  </si>
  <si>
    <t>NP_039789.1_ORF_A-100_[Sulfolobus_spindle-shaped_virus_1]</t>
  </si>
  <si>
    <t>AAQ94379.1_ORF_C96_[Sulfolobus_spindle-shaped_virus_Kamchatka-1_complete_genome.]</t>
  </si>
  <si>
    <t>NP_963982.1_ORF_C96_[Sulfolobus_virus_Kamchatka_1]</t>
  </si>
  <si>
    <t>YP_009218489.1_hypothetical_protein_[Sulfolobus_monocaudavirus_SMV4]</t>
  </si>
  <si>
    <t>YP_009226254.1_hypothetical_protein_[Sulfolobus_monocaudavirus_SMV3]</t>
  </si>
  <si>
    <t>CDF81352.1_hypothetical_protein_[Sulfolobus_monocaudavirus_SMV1_complete_genome]</t>
  </si>
  <si>
    <t>YP_009008092.1_hypothetical_protein_[Sulfolobus_monocaudavirus_SMV1]</t>
  </si>
  <si>
    <t>YP_009219239.1_hypothetical_protein_[Sulfolobus_monocaudavirus_SMV2]</t>
  </si>
  <si>
    <t>YP_008059395.1_hypothetical_protein_HGTV1_220_[Halovirus_HGTV-1]</t>
  </si>
  <si>
    <t>AAS89078.1_hypothetical_protein_[Sulfolobus_turreted_icosahedral_virus_complete_genome.]</t>
  </si>
  <si>
    <t>YP_024999.1_hypothetical_protein_C381_[Sulfolobus_turreted_icosahedral_virus_1]</t>
  </si>
  <si>
    <t>YP_009449432.1_putative_ATP-binding_protein_[Aeropyrum_globular_virus_1]</t>
  </si>
  <si>
    <t>CCG27855.1_hypothetical_protein_[Aeropyrum_coil-shaped_virus_complete_genome]</t>
  </si>
  <si>
    <t>AGC34433.1_hypothetical_protein_[Halovirus_HVTV-1_complete_genome.]</t>
  </si>
  <si>
    <t>YP_007378969.1_hypothetical_protein_HVTV1_64_[Halovirus_HVTV-1]</t>
  </si>
  <si>
    <t>YP_008059106.1_hypothetical_protein_HCTV5_65_[Halovirus_HCTV-5]</t>
  </si>
  <si>
    <t>YP_008059621.1_hypothetical_protein_DNAM5_60_[Halovirus_HCTV-1]</t>
  </si>
  <si>
    <t>ABV26207.1_putative_transcription_regulator_MarR_family_[Sulfolobus_spindle-shaped_virus_4_complete_genome.]</t>
  </si>
  <si>
    <t>ABV26241.1_putative_transcription_regulator_[Sulfolobus_spindle-shaped_virus_5_complete_genome.]</t>
  </si>
  <si>
    <t>YP_001552198.1_putative_transcription_regulator_MarR_family_[Sulfolobus_spindle-shaped_virus_4]</t>
  </si>
  <si>
    <t>YP_002221485.1_putative_transcription_regulator_[Sulfolobus_spindle-shaped_virus_5]</t>
  </si>
  <si>
    <t>YP_008059497.1_hypothetical_protein_HRTV4_8_[Halovirus_HRTV-4]</t>
  </si>
  <si>
    <t>AAQ73258.1_ORF_106_[Fusellovirus_SSV2_complete_genome.]</t>
  </si>
  <si>
    <t>NP_944463.1_ORF_106_[Sulfolobus_spindle-shaped_virus_2]</t>
  </si>
  <si>
    <t>YP_008059326.1_hypothetical_protein_HGTV1_151_[Halovirus_HGTV-1]</t>
  </si>
  <si>
    <t>YP_008060310.1_hypothetical_protein_HHTV2_1_[Halovirus_HHTV-2]</t>
  </si>
  <si>
    <t>YP_008059714.1_hypothetical_protein_DNAM5_153_[Halovirus_HCTV-1]</t>
  </si>
  <si>
    <t>YP_008059197.1_hypothetical_protein_HCTV5_156_[Halovirus_HCTV-5]</t>
  </si>
  <si>
    <t>AGC34531.1_hypothetical_protein_[Halovirus_HVTV-1_complete_genome.]</t>
  </si>
  <si>
    <t>YP_007379067.1_hypothetical_protein_HVTV1_162_[Halovirus_HVTV-1]</t>
  </si>
  <si>
    <t>YP_008058599.1_hypothetical_protein_HRTV8_34_[Halovirus_HRTV-8]</t>
  </si>
  <si>
    <t>YP_008058481.1_hypothetical_protein_HRTV5_34_[Halovirus_HRTV-5]</t>
  </si>
  <si>
    <t>AAL54993.1_hypothetical_protein_[Halorubrum_phage_HF2_complete_genome.]</t>
  </si>
  <si>
    <t>NP_542573.1_hypothetical_protein_HF2p079_[Halorubrum_phage_HF2]</t>
  </si>
  <si>
    <t>AGC34305.1_hypothetical_protein_[Halovirus_HSTV-2_complete_genome.]</t>
  </si>
  <si>
    <t>YP_007379115.1_hypothetical_protein_HSTV2_36_[Halovirus_HSTV-2]</t>
  </si>
  <si>
    <t>YP_008060018.1_hypothetical_protein_HRTV7_34_[Halovirus_HRTV-7]</t>
  </si>
  <si>
    <t>YP_008058613.1_trimeric_dUTPase_[Halovirus_HRTV-8]</t>
  </si>
  <si>
    <t>similar_to_dCTP_deaminases:hypothetical protein:trimeric_dUTPase:deoxycytidine_triphosphate_deaminase: dCTP_deaminase:coat protein Cassava common mosaic virus: coat protein Lettuce virus X: coat protein Donkey orchid symptomless virus: coat protein Elderberry carlavirus A: coat protein Lily symptomless virus: coat protein Yam virus X: coat protein Garlic virus E: coat protein Elderberry carlavirus D: coat protein Alstroemeria virus x: coat protein Jasmine virus C: CP Alfalfa virus S: coat protein Shallot virus X: coat protein Lolium latent virus: coat protein African oil palm ringspot virus: viral coat protein Garlic virus C: coat protein White clover mosaic virus: coat protein Potato virus S: coat protein Watermelon virus A: coat protein Kalanchoe latent virus: viral coat protein Garlic virus A: capsid protein Papaya mosaic virus: coat protein Citrus leaf blotch virus: coat protein Elderberry carlavirus C: coat protein Pea streak virus: coat protein Potato latent virus: coat protein Sweet potato C6 virus: CP Pepino mosaic virus: CP Senna mosaic virus: Coat protein Narcissus common latent virus: coat protein Opuntia virus X: viral coat protein Poplar mosaic virus: coat protein Asparagus virus 3: coat protein Daphne virus S: coat protein Potato virus X: coat protein Hop latent virus: coat protein Elderberry carlavirus B: coat protein Potato virus M: coat protein Cherry twisted leaf associated virus: coat protein Hydrangea ringspot virus: coat protein Bamboo mosaic virus: coat protein Allium virus X: coat protein Rubus canadensis virus 1: coat protein Strawberry mild yellow edge virus: coat protein Actinidia virus X: coat protein Potato Virus P: coat protein Sweet potato chlorotic fleck virus: coat protein Clover yellow mosaic virus: coat protein Alternanthera mosaic virus: Coat protein Blueberry scorch virus: coat protein Butterbur mosaic virus: coat protein Cactus virus X: 5 extended coat protein Kalanchoe latent virus: coat protein Red clover vein mosaic virus: capsid protein Plantago asiatica mosaic virus: coat protein Botrytis virus X: coat protein Ligustrum virus A: coat protein Cymbidium mosaic virus: coat protein Zygocactus virus X: coat protein Mint virus X: 28 kDa coat protein Grapevine rupestris stem pitting-associated virus: CP Pitaya virus X: coat protein Lily virus X: CP gene product Garlic common latent virus: coat protein Narcissus symptomless virus: CP Grapevine virus T: CP Passiflora latent carlavirus: coat protein Phlox Virus B: coat protein Tulip virus X: coat protein Foxtail mosaic virus: CP Garlic virus D: coat protein Cassava virus X: capsid protein Potato virus H: coat protein Narcissus mosaic virus: coat protein Phlox virus S: coat protein Vanilla virus X: 5-extended coat protein Potato virus S: coat protein Schlumbergera virus X: coat protein Nerine virus X: capsid protein Potato aucuba mosaic virus: coat protein Gaillardia latent virus: coat protein Cherry green ring mottle virus: CP Arachis pintoi virus: Coat protein Chrysanthemum virus B: coat protein Garlic virus B: coat protein Tamus red mosaic virus: unnamed protein product American hop latent virus: coat protein Vanilla latent virus: capsid protein Helleborus net necrosis virus: coat protein Apple green crinkle associated virus: coat protein Cowpea mild mottle virus: coat protein Elderberry carlavirus E: coat protein Asian prunus virus 3: coat protein Asian prunus virus 1: coat protein Nerine latent virus: coat protein Hop mosaic virus: coat protein Hosta virus X: coat protein Hydrangea chlorotic mottle virus: coat protein Euonymus yellow vein virus: coat protein Sugarcane striate mosaic-associated virus: coat protein Ligustrum necrotic ringspot virus: capsid protein Cherry necrotic rusty mottle virus: coat protein Apricot latent virus: coat protein Garlic virus X: coat protein Blackberry virus E: coat protein Coleus vein necrosis virus: capsid protein CP Indian citrus ringspot virus: coat protein Pepper virus A: coat protein Peach chlorotic mottle virus: coat protein Apple stem pitting virus</t>
  </si>
  <si>
    <t>Halovirus_HF1:His_1_virus:Halovirus_HRTV-8:Halovirus_HRTV-5:Escherichia_phage_ECBP2: Salmonella_phage_7-11: Cronobacter_phage_vB_CsaP_GAP52: Thermus_virus_P23-45: Saccharomonospora_phage_PIS_136_complete_genome.: Cyanophage_PSS2_complete_genome.:NC_001658.1: NC_010832.1: NC_022894.1: NC_029085.1: NC_005138.1: NC_025252.1: NC_004012.1: NC_029088.1: NC_007408.1: NC_030926.1: NC_034622.1: NC_003795.1: NC_010434.1: NC_012519.1: NC_003376.1: NC_003820.1: NC_007289.1: NC_034377.1: NC_013006.1: NC_003375.1: NC_001748.1: NC_026592.1: NC_003877.1: NC_029087.1: NC_027527.1: NC_011525.1: NC_018448.1: NC_004067.1: NC_030746.1: NC_008266.1: NC_006060.1: NC_005343.1: NC_003400.1: NC_008020.1: NC_011620.1: NC_002552.1: NC_029086.1: NC_001361.2: NC_024449.1: NC_006943.1: NC_001642.1: NC_012211.2: NC_019025.1: NC_003794.1: NC_028649.1: NC_009759.1: NC_006550.1: NC_001753.1: NC_007731.1: NC_003499.1: NC_013527.1: NC_002815.2: NC_012210.1: NC_003849.1: NC_005132.1: NC_031089.1: NC_001812.1: NC_006059.1: NC_006948.1: NC_001948.1: NC_024458.1: NC_007192.1: NC_016440.1: NC_008552.1: NC_035203.1: NC_008292.1: NC_009991.1: NC_004322.1: NC_001483.1: NC_022961.1: NC_034375.1: NC_018175.1: NC_001441.1: NC_009383.1: NC_035205.1: NC_011659.1: NC_007679.1: NC_003632.1: NC_023892.1: NC_001946.1: NC_032104.1: NC_009087.2: NC_010416.1: NC_025789.1: NC_016003.1: NC_017859.1: NC_035204.1: NC_012038.1: NC_018714.1: NC_014730.1: NC_029089.1: NC_028975.1: NC_025388.1: NC_028111.1: NC_010538.1: NC_011544.1: NC_012869.1: NC_035190.1: NC_003870.1: NC_010305.1: NC_002468.1: NC_014821.1: NC_001800.1: NC_015706.1: NC_009764.1: NC_003093.1: NC_034376.1: NC_009892.1: NC_003462.2</t>
  </si>
  <si>
    <t>arVOG_405:baPOG_5150:euVOG_27</t>
  </si>
  <si>
    <t>0.85:0.13:0.22</t>
  </si>
  <si>
    <t>similar_to_dCTP_deaminases:hypothetical protein:trimeric_dUTPase:deoxycytidine_triphosphate_deaminase: dCTP_deaminase: putative_deoxycytidine_deaminase: putative_dCTP_deaminase: DCTP_deaminase:coat protein Cassava common mosaic virus: coat protein Lettuce virus X: coat protein Donkey orchid symptomless virus: coat protein Elderberry carlavirus A: coat protein Lily symptomless virus: coat protein Yam virus X: coat protein Garlic virus E: coat protein Elderberry carlavirus D: coat protein Alstroemeria virus x: coat protein Jasmine virus C: CP Alfalfa virus S: coat protein Shallot virus X: coat protein Lolium latent virus: coat protein African oil palm ringspot virus: viral coat protein Garlic virus C: coat protein White clover mosaic virus: coat protein Potato virus S: coat protein Watermelon virus A: coat protein Kalanchoe latent virus: viral coat protein Garlic virus A: capsid protein Papaya mosaic virus: coat protein Citrus leaf blotch virus: coat protein Elderberry carlavirus C: coat protein Pea streak virus: coat protein Potato latent virus: coat protein Sweet potato C6 virus: CP Pepino mosaic virus: CP Senna mosaic virus: Coat protein Narcissus common latent virus: coat protein Opuntia virus X: viral coat protein Poplar mosaic virus: coat protein Asparagus virus 3: coat protein Daphne virus S: coat protein Potato virus X: coat protein Hop latent virus: coat protein Elderberry carlavirus B: coat protein Potato virus M: coat protein Cherry twisted leaf associated virus: coat protein Hydrangea ringspot virus: coat protein Bamboo mosaic virus: coat protein Allium virus X: coat protein Rubus canadensis virus 1: coat protein Strawberry mild yellow edge virus: coat protein Actinidia virus X: coat protein Potato Virus P: coat protein Sweet potato chlorotic fleck virus: coat protein Clover yellow mosaic virus: coat protein Alternanthera mosaic virus: Coat protein Blueberry scorch virus: coat protein Butterbur mosaic virus: coat protein Cactus virus X: 5 extended coat protein Kalanchoe latent virus: coat protein Red clover vein mosaic virus: capsid protein Plantago asiatica mosaic virus: coat protein Botrytis virus X: coat protein Ligustrum virus A: coat protein Cymbidium mosaic virus: coat protein Zygocactus virus X: coat protein Mint virus X: 28 kDa coat protein Grapevine rupestris stem pitting-associated virus: CP Pitaya virus X: coat protein Lily virus X: CP gene product Garlic common latent virus: coat protein Narcissus symptomless virus: CP Grapevine virus T: CP Passiflora latent carlavirus: coat protein Phlox Virus B: coat protein Tulip virus X: coat protein Foxtail mosaic virus: CP Garlic virus D: coat protein Cassava virus X: capsid protein Potato virus H: coat protein Narcissus mosaic virus: coat protein Phlox virus S: coat protein Vanilla virus X: 5-extended coat protein Potato virus S: coat protein Schlumbergera virus X: coat protein Nerine virus X: capsid protein Potato aucuba mosaic virus: coat protein Gaillardia latent virus: coat protein Cherry green ring mottle virus: CP Arachis pintoi virus: Coat protein Chrysanthemum virus B: coat protein Garlic virus B: coat protein Tamus red mosaic virus: unnamed protein product American hop latent virus: coat protein Vanilla latent virus: capsid protein Helleborus net necrosis virus: coat protein Apple green crinkle associated virus: coat protein Cowpea mild mottle virus: coat protein Elderberry carlavirus E: coat protein Asian prunus virus 3: coat protein Asian prunus virus 1: coat protein Nerine latent virus: coat protein Hop mosaic virus: coat protein Hosta virus X: coat protein Hydrangea chlorotic mottle virus: coat protein Euonymus yellow vein virus: coat protein Sugarcane striate mosaic-associated virus: coat protein Ligustrum necrotic ringspot virus: capsid protein Cherry necrotic rusty mottle virus: coat protein Apricot latent virus: coat protein Garlic virus X: coat protein Blackberry virus E: coat protein Coleus vein necrosis virus: capsid protein CP Indian citrus ringspot virus: coat protein Pepper virus A: coat protein Peach chlorotic mottle virus: coat protein Apple stem pitting virus</t>
  </si>
  <si>
    <t>Halovirus_HF1:His_1_virus:Halovirus_HRTV-8:Halovirus_HRTV-5:Enterobacter_phage_IME11_complete_genome.: Dinoroseobacter_phage_DFL12phi1_complete_genome.: Pseudomonas_phage_Lu11: Pseudomonas_phage_201phi2-1_complete_genome.: Gordonia_phage_GMA6: Synechococcus_phage_S-EIVl_complete_genome.: Escherichia_phage_vB_EcoP_PhAPEC5_complete_genome.: Erwinia_phage_Ea9-2: Erwinia_phage_vB_EamP_Frozen: Synechococcus_phage_S-CBS4_complete_genome.: Achromobacter_phage_JWDelta_complete_genome.: Achromobacter_phage_phiAxp-3: Achromobacter_phage_JWAlpha_complete_genome.: Sulfitobacter_phage_phiCB2047-B: Pseudomonas_virus_phiKZ: Pseudomonas_phage_PhiPA3: Escherichia_virus_N4: Pseudomonas_phage_PaBG: Delftia_phage_RG-2014:NC_001658.1: NC_010832.1: NC_022894.1: NC_029085.1: NC_005138.1: NC_025252.1: NC_004012.1: NC_029088.1: NC_007408.1: NC_030926.1: NC_034622.1: NC_003795.1: NC_010434.1: NC_012519.1: NC_003376.1: NC_003820.1: NC_007289.1: NC_034377.1: NC_013006.1: NC_003375.1: NC_001748.1: NC_026592.1: NC_003877.1: NC_029087.1: NC_027527.1: NC_011525.1: NC_018448.1: NC_004067.1: NC_030746.1: NC_008266.1: NC_006060.1: NC_005343.1: NC_003400.1: NC_008020.1: NC_011620.1: NC_002552.1: NC_029086.1: NC_001361.2: NC_024449.1: NC_006943.1: NC_001642.1: NC_012211.2: NC_019025.1: NC_003794.1: NC_028649.1: NC_009759.1: NC_006550.1: NC_001753.1: NC_007731.1: NC_003499.1: NC_013527.1: NC_002815.2: NC_012210.1: NC_003849.1: NC_005132.1: NC_031089.1: NC_001812.1: NC_006059.1: NC_006948.1: NC_001948.1: NC_024458.1: NC_007192.1: NC_016440.1: NC_008552.1: NC_035203.1: NC_008292.1: NC_009991.1: NC_004322.1: NC_001483.1: NC_022961.1: NC_034375.1: NC_018175.1: NC_001441.1: NC_009383.1: NC_035205.1: NC_011659.1: NC_007679.1: NC_003632.1: NC_023892.1: NC_001946.1: NC_032104.1: NC_009087.2: NC_010416.1: NC_025789.1: NC_016003.1: NC_017859.1: NC_035204.1: NC_012038.1: NC_018714.1: NC_014730.1: NC_029089.1: NC_028975.1: NC_025388.1: NC_028111.1: NC_010538.1: NC_011544.1: NC_012869.1: NC_035190.1: NC_003870.1: NC_010305.1: NC_002468.1: NC_014821.1: NC_001800.1: NC_015706.1: NC_009764.1: NC_003093.1: NC_034376.1: NC_009892.1: NC_003462.2</t>
  </si>
  <si>
    <t>arVOG_405:baPOG_830:euVOG_27</t>
  </si>
  <si>
    <t>0.85:0.58:0.22</t>
  </si>
  <si>
    <t>similar_to_dCTP_deaminases:hypothetical protein:trimeric_dUTPase:putative_dUTP_pyrophosphatase: "deoxyuridine_5-triphosphate_nucleotidohydrolase": deoxyuridine_5'-triphosphate_nucleotidohydrolase: dUTPase: deoxyuridine_5'-triphosphate_nucleotidohydrolase:_DUTP: putative_dUTPase: putative_deoxyUTP_pyrophosphatase: "putative_deoxyuridine_5-triphosphate_nucleotidohydrolase_protein": deoxyuridine_5'-triphosphatenucleotidohydrolase: putative_deoxyuridine_5'-triphosphate_nucleotidylhydrolase: dUTPase:_deoxyuridine_5'-triphosphate_nucleotidohydrolase: DUTP_diphosphatase: putative_deoxyuridine_5'-triphosphate_nucleotidohydrolase: dUTP_pyrophosphatase: putative_Dut_dUTPase_(with_intron_insertion): putative_dUTP_diphosphatase: gp669: deoxyuridine_triphosphatase: "putative_deoxyuridine_5-triphosphate_nucleotidohydrolase":coat protein Cassava common mosaic virus: coat protein Lettuce virus X: coat protein Donkey orchid symptomless virus: coat protein Elderberry carlavirus A: coat protein Lily symptomless virus: coat protein Yam virus X: coat protein Garlic virus E: coat protein Elderberry carlavirus D: coat protein Alstroemeria virus x: coat protein Jasmine virus C: CP Alfalfa virus S: coat protein Shallot virus X: coat protein Lolium latent virus: coat protein African oil palm ringspot virus: viral coat protein Garlic virus C: coat protein White clover mosaic virus: coat protein Potato virus S: coat protein Watermelon virus A: coat protein Kalanchoe latent virus: viral coat protein Garlic virus A: capsid protein Papaya mosaic virus: coat protein Citrus leaf blotch virus: coat protein Elderberry carlavirus C: coat protein Pea streak virus: coat protein Potato latent virus: coat protein Sweet potato C6 virus: CP Pepino mosaic virus: CP Senna mosaic virus: Coat protein Narcissus common latent virus: coat protein Opuntia virus X: viral coat protein Poplar mosaic virus: coat protein Asparagus virus 3: coat protein Daphne virus S: coat protein Potato virus X: coat protein Hop latent virus: coat protein Elderberry carlavirus B: coat protein Potato virus M: coat protein Cherry twisted leaf associated virus: coat protein Hydrangea ringspot virus: coat protein Bamboo mosaic virus: coat protein Allium virus X: coat protein Rubus canadensis virus 1: coat protein Strawberry mild yellow edge virus: coat protein Actinidia virus X: coat protein Potato Virus P: coat protein Sweet potato chlorotic fleck virus: coat protein Clover yellow mosaic virus: coat protein Alternanthera mosaic virus: Coat protein Blueberry scorch virus: coat protein Butterbur mosaic virus: coat protein Cactus virus X: 5 extended coat protein Kalanchoe latent virus: coat protein Red clover vein mosaic virus: capsid protein Plantago asiatica mosaic virus: coat protein Botrytis virus X: coat protein Ligustrum virus A: coat protein Cymbidium mosaic virus: coat protein Zygocactus virus X: coat protein Mint virus X: 28 kDa coat protein Grapevine rupestris stem pitting-associated virus: CP Pitaya virus X: coat protein Lily virus X: CP gene product Garlic common latent virus: coat protein Narcissus symptomless virus: CP Grapevine virus T: CP Passiflora latent carlavirus: coat protein Phlox Virus B: coat protein Tulip virus X: coat protein Foxtail mosaic virus: CP Garlic virus D: coat protein Cassava virus X: capsid protein Potato virus H: coat protein Narcissus mosaic virus: coat protein Phlox virus S: coat protein Vanilla virus X: 5-extended coat protein Potato virus S: coat protein Schlumbergera virus X: coat protein Nerine virus X: capsid protein Potato aucuba mosaic virus: coat protein Gaillardia latent virus: coat protein Cherry green ring mottle virus: CP Arachis pintoi virus: Coat protein Chrysanthemum virus B: coat protein Garlic virus B: coat protein Tamus red mosaic virus: unnamed protein product American hop latent virus: coat protein Vanilla latent virus: capsid protein Helleborus net necrosis virus: coat protein Apple green crinkle associated virus: coat protein Cowpea mild mottle virus: coat protein Elderberry carlavirus E: coat protein Asian prunus virus 3: coat protein Asian prunus virus 1: coat protein Nerine latent virus: coat protein Hop mosaic virus: coat protein Hosta virus X: coat protein Hydrangea chlorotic mottle virus: coat protein Euonymus yellow vein virus: coat protein Sugarcane striate mosaic-associated virus: coat protein Ligustrum necrotic ringspot virus: capsid protein Cherry necrotic rusty mottle virus: coat protein Apricot latent virus: coat protein Garlic virus X: coat protein Blackberry virus E: coat protein Coleus vein necrosis virus: capsid protein CP Indian citrus ringspot virus: coat protein Pepper virus A: coat protein Peach chlorotic mottle virus: coat protein Apple stem pitting virus</t>
  </si>
  <si>
    <t>Halovirus_HF1:His_1_virus:Halovirus_HRTV-8:Halovirus_HRTV-5:Campylobacter_phage_PC14: Erwinia_phage_vB_EamP-S6_complete_genome.: Pseudomonas_phage_vB_PaeP_MAG4: Lactococcus_phage_Tuc2009: Pseudoalteromonas_phage_BS5: Bacteriophage_29_complete_genome.: Xanthomonas_phage_vB_XveM_DIBBI_complete_genome.: Staphylococcus_phage_vB_SepiS-phiIPLA5_complete_genome.: Pseudomonas_phage_DL64: Shewanella_sp._phage_1/4_complete_genome.: Aeromonas_phage_65_complete_genome.: Caulobacter_phage_phiCbK_complete_genome.: Lactococcus_phage_Q33_complete_genome.: Streptococcus_phage_Dp-1: Pseudomonas_phage_JG004_complete_genome.: Vibrio_phage_KVP40: Acinetobacter_phage_LZ35: Aeromonas_phage_PX29_complete_genome.: Bacillus_virus_IEBH: Enterobacteria_phage_JenK1: Bacillus_phage_250_complete_genome.: Aeromonas_virus_Aeh1: Salmonella_phage_FSL_SP-076_complete_genome.: Paenibacillus_phage_Tripp: Pectobacterium_phage_PM1: Staphylococcus_phage_phi7401PVL: Pseudomonas_phage_PEV2: Xanthomonas_phage_OP2: Erwinia_phage_vB_EamM-Y2_[Escherichia_phage_slur01: Pectobacterium_phage_My1_complete_genome.: Escherichia_phage_CAjan: Staphylococcus_phage_StB20_complete_genome.: Thermus_phage_phiYS40_DNA_complete_genome.: Campylobacter_virus_CP220: Yersinia_phage_phiR201: Pseudomonas_phage_LUZ7_complete_genome: Enterobacter_phage_EcP1: Shigella_phage_SHSML-45: Staphylococcus_virus_85: Bacteriophage_187_complete_genome.: Caulobacter_virus_Rogue: Staphylococcus_virus_phi12: Rhizobium_phage_RHEph10_complete_genome.: Erwinia_phage_PhiEaH1: Clostridium_phage_phiCTP1: Bacteriophage_52A_complete_genome.: Erwinia_phage_vB_EamM-Y2: Pseudoalteromonas_phage_Pq0: Enterobacteria_phage_phiEcoM-GJ1: Escherichia_phage_Seurat: Vibrio_phage_phi_3_complete_genome.: Sinorhizobium_phage_phiM12: Croceibacter_phage_P2559Y: Staphylococcus_phage_Twort_complete_genome.: Clostridium_phage_phi8074-B1: Staphylococcus_virus_80alpha: Rhizobium_phage_vB_RleS_L338C: Escherichia_phage_Pollock: Staphylococcus_phage_phiSLT_DNA_complete_genome.: Vibrio_phage_henriette_12B8_complete_genome.: Vibrio_phage_ValKK3: Staphylococcus_phage_StB20-like: Clostridium_phage_phiCD211: Staphylococcus_phage_IME-SA4: uncultured_crAssphage: Acinetobacter_phage_phiAC-1: Bacteriophage_3A_complete_genome.: Bacillus_phage_G_complete_genome.: Bacteriophage_ROSA_complete_genome.: Gordonia_phage_Ghobes: Aeromonas_phage_phiAS5_complete_genome.: Staphylococcus_virus_PH15: Staphylococcus_phage_StauST398-4: Acinetobacter_phage_AP22: Bacillus_phage_SPBc2: Bacteriophage_37_complete_genome.: Bacteriophage_EW_complete_genome.: UNVERIFIED:_Cronobacter_phage_S13_complete_genome.: Pseudomonas_phage_PA26_complete_genome.: Weissella_phage_WCP30: Salmonella_phage_9NA_complete_genome.:NC_001658.1: NC_010832.1: NC_022894.1: NC_029085.1: NC_005138.1: NC_025252.1: NC_004012.1: NC_029088.1: NC_007408.1: NC_030926.1: NC_034622.1: NC_003795.1: NC_010434.1: NC_012519.1: NC_003376.1: NC_003820.1: NC_007289.1: NC_034377.1: NC_013006.1: NC_003375.1: NC_001748.1: NC_026592.1: NC_003877.1: NC_029087.1: NC_027527.1: NC_011525.1: NC_018448.1: NC_004067.1: NC_030746.1: NC_008266.1: NC_006060.1: NC_005343.1: NC_003400.1: NC_008020.1: NC_011620.1: NC_002552.1: NC_029086.1: NC_001361.2: NC_024449.1: NC_006943.1: NC_001642.1: NC_012211.2: NC_019025.1: NC_003794.1: NC_028649.1: NC_009759.1: NC_006550.1: NC_001753.1: NC_007731.1: NC_003499.1: NC_013527.1: NC_002815.2: NC_012210.1: NC_003849.1: NC_005132.1: NC_031089.1: NC_001812.1: NC_006059.1: NC_006948.1: NC_001948.1: NC_024458.1: NC_007192.1: NC_016440.1: NC_008552.1: NC_035203.1: NC_008292.1: NC_009991.1: NC_004322.1: NC_001483.1: NC_022961.1: NC_034375.1: NC_018175.1: NC_001441.1: NC_009383.1: NC_035205.1: NC_011659.1: NC_007679.1: NC_003632.1: NC_023892.1: NC_001946.1: NC_032104.1: NC_009087.2: NC_010416.1: NC_025789.1: NC_016003.1: NC_017859.1: NC_035204.1: NC_012038.1: NC_018714.1: NC_014730.1: NC_029089.1: NC_028975.1: NC_025388.1: NC_028111.1: NC_010538.1: NC_011544.1: NC_012869.1: NC_035190.1: NC_003870.1: NC_010305.1: NC_002468.1: NC_014821.1: NC_001800.1: NC_015706.1: NC_009764.1: NC_003093.1: NC_034376.1: NC_009892.1: NC_003462.2</t>
  </si>
  <si>
    <t>arVOG_405:baPOG_30:euVOG_27</t>
  </si>
  <si>
    <t>0.85:0.18:0.22</t>
  </si>
  <si>
    <t>YP_008058498.1_trimeric_dUTPase_[Halovirus_HRTV-5]</t>
  </si>
  <si>
    <t>AAL54979.1_deaminase_protein_deoxycytidine_triphosphate-like_protein_[Halorubrum_phage_HF2_complete_genome.]</t>
  </si>
  <si>
    <t>AAO61356.1_similar_to_dCTP_deaminases_[Halovirus_HF1_complete_genome.]</t>
  </si>
  <si>
    <t>NP_542557.1_deaminase_protein_deoxycytidine_triphosphate-like_protein_[Halorubrum_phage_HF2]</t>
  </si>
  <si>
    <t>NP_861645.1_similar_to_dCTP_deaminases_[Halovirus_HF1]</t>
  </si>
  <si>
    <t>AAQ13723.1_hypothetical_protein_[His1_virus_complete_genome.]</t>
  </si>
  <si>
    <t>YP_529523.1_hypothetical_protein_His1V_gp11_[His_1_virus]</t>
  </si>
  <si>
    <t>YP_008059283.1_trimeric_dUTPase_[Halovirus_HGTV-1]</t>
  </si>
  <si>
    <t>YP_008059194.1_trimeric_dUTPase_[Halovirus_HCTV-5]</t>
  </si>
  <si>
    <t>AGC34526.1_dCTP_deaminase_[Halovirus_HVTV-1_complete_genome.]</t>
  </si>
  <si>
    <t>YP_007379062.1_dCTP_deaminase_[Halovirus_HVTV-1]</t>
  </si>
  <si>
    <t>YP_008059707.1_trimeric_dUTPase_[Halovirus_HCTV-1]</t>
  </si>
  <si>
    <t>AFU92009.1_dUTPase_[Sulfolobus_virus_STSV2_complete_genome.]</t>
  </si>
  <si>
    <t>YP_007348274.1_dUTPase_[Sulfolobus_virus_STSV2]</t>
  </si>
  <si>
    <t>CAH04216.1_dUTPase_[Sulfolobus_tengchongensis_spindle-shaped_virus_STSV1_complete_genome]</t>
  </si>
  <si>
    <t>YP_077226.1_dUTPase_[Sulfolobus_virus_STSV1]</t>
  </si>
  <si>
    <t>YP_009094236.1_hypothetical_protein_[Stygiolobus_rod-shaped_virus]</t>
  </si>
  <si>
    <t>YP_009272969.1_dUTPase_[Sulfolobus_islandicus_rudivirus_3]</t>
  </si>
  <si>
    <t>CAG38836.1_dUTPase_[Sulfolobus_islandicus_rudivirus_1_variant_XX_complete_genome]</t>
  </si>
  <si>
    <t>CAC87298.1_hypothetical_protein_[Sulfolobus_virus_SIRV-2_genomic_DNA]</t>
  </si>
  <si>
    <t>NP_666557.1_hypothetical_protein_SIRV2gp23_[Sulfolobus_islandicus_rod-shaped_virus_2]</t>
  </si>
  <si>
    <t>CAC93972.1_dUTPase_[Sulfolobus_virus_SIRV-1_complete_viral_genome]</t>
  </si>
  <si>
    <t>NP_666605.1_dUTPase_[Sulfolobus_islandicus_rod-shaped_virus_1]</t>
  </si>
  <si>
    <t>YP_009362514.1_hypothetical_protein_[Sulfolobus_islandicus_rod-shaped_virus_7]</t>
  </si>
  <si>
    <t>YP_009362625.1_hypothetical_protein_[Sulfolobus_islandicus_rod-shaped_virus_5]</t>
  </si>
  <si>
    <t>YP_009362877.1_hypothetical_protein_[Sulfolobus_islandicus_rod-shaped_virus_6]</t>
  </si>
  <si>
    <t>CAI59906.1_hypothetical_protein_[Acidianus_two-tailed_virus_complete_viral_genome]</t>
  </si>
  <si>
    <t>YP_319888.1_hypothetical_protein_ATV_gp57_[Acidianus_two-tailed_virus]</t>
  </si>
  <si>
    <t>CAI59872.1_hypothetical_protein_[Acidianus_two-tailed_virus_complete_viral_genome]</t>
  </si>
  <si>
    <t>YP_319894.1_hypothetical_protein_ATV_gp63_[Acidianus_two-tailed_virus]</t>
  </si>
  <si>
    <t>CAI59873.1_hypothetical_protein_[Acidianus_two-tailed_virus_complete_viral_genome]</t>
  </si>
  <si>
    <t>YP_319895.1_hypothetical_protein_ATV_gp64_[Acidianus_two-tailed_virus]</t>
  </si>
  <si>
    <t>YP_008059583.1_hypothetical_protein_DNAM5_21_[Halovirus_HCTV-1]</t>
  </si>
  <si>
    <t>YP_008058546.1_hypothetical_protein_HRTV5_102_[Halovirus_HRTV-5]</t>
  </si>
  <si>
    <t>YP_008058671.1_hypothetical_protein_HRTV8_109_[Halovirus_HRTV-8]</t>
  </si>
  <si>
    <t>YP_008059058.1_hypothetical_protein_HCTV5_16_[Halovirus_HCTV-5]</t>
  </si>
  <si>
    <t>CAL92469.1_hypothetical_protein_[Archaeal_BJ1_virus_complete_genome]</t>
  </si>
  <si>
    <t>YP_919074.1_hypothetical_protein_BJ1_gp47_[Archaeal_BJ1_virus]</t>
  </si>
  <si>
    <t>AAQ73252.1_ORF_68_[Fusellovirus_SSV2_complete_genome.]</t>
  </si>
  <si>
    <t>NP_944457.1_ORF_68_[Sulfolobus_spindle-shaped_virus_2]</t>
  </si>
  <si>
    <t>AAQ73253.1_ORF_55a_[Fusellovirus_SSV2_complete_genome.]</t>
  </si>
  <si>
    <t>AAQ73254.1_ORF_55b_[Fusellovirus_SSV2_complete_genome.]</t>
  </si>
  <si>
    <t>NP_944458.1_ORF_55a_[Sulfolobus_spindle-shaped_virus_2]</t>
  </si>
  <si>
    <t>NP_944459.1_ORF_55b_[Sulfolobus_spindle-shaped_virus_2]</t>
  </si>
  <si>
    <t>AAQ73255.1_ORF_70_[Fusellovirus_SSV2_complete_genome.]</t>
  </si>
  <si>
    <t>NP_944460.1_ORF_70_[Sulfolobus_spindle-shaped_virus_2]</t>
  </si>
  <si>
    <t>CAH04232.1_hypothetical_protein_[Sulfolobus_tengchongensis_spindle-shaped_virus_STSV1_complete_genome]</t>
  </si>
  <si>
    <t>YP_077242.1_hypothetical_protein_STSV1pORF49_[Sulfolobus_virus_STSV1]</t>
  </si>
  <si>
    <t>AFU92025.1_hypothetical_protein_[Sulfolobus_virus_STSV2_complete_genome.]</t>
  </si>
  <si>
    <t>YP_007348290.1_hypothetical_protein_STSV2_46_[Sulfolobus_virus_STSV2]</t>
  </si>
  <si>
    <t>YP_009230305.1_hypothetical_protein_ATSV_A198_[Acidianus_tailed_spindle_virus]</t>
  </si>
  <si>
    <t>YP_008059454.1_hypothetical_protein_HGTV1_279_[Halovirus_HGTV-1]</t>
  </si>
  <si>
    <t>YP_008059383.1_metallophosphatase_[Halovirus_HGTV-1]</t>
  </si>
  <si>
    <t>YP_008059477.1_hypothetical_protein_HGTV1_302_[Halovirus_HGTV-1]</t>
  </si>
  <si>
    <t>YP_008059146.1_terminase_large_subunit_[Halovirus_HCTV-5]</t>
  </si>
  <si>
    <t>AGC34479.1_terminase_large_subunit_[Halovirus_HVTV-1_complete_genome.]</t>
  </si>
  <si>
    <t>hypothetical protein:terminase_large_subunit:terminase_large_subunit: terminase: putative_terminase: putative_terminase_large_subunit: large_terminase: putative_large_terminase: phage_terminase_large_subunit: putative_terminase_protein_large_subunit: putative_large_terminase_subunit: unnamed protein product Cotesia congregata bracovirus</t>
  </si>
  <si>
    <t>Halorubrum_phage_HF2:Haloarcula_hispanica_virus_SH1:Halovirus_HCTV-1:Halovirus_HHTV-2:Sulfolobus_monocaudavirus_SMV1:Halovirus_HVTV-1:Sulfolobus_turreted_icosahedral_virus_complete_genome.:Halovirus_HCTV-5:Vibrio_phage_vB_VpaS_MAR10: Salmonella_phage_SE2: Escherichia_phage_K1ind1_complete_genome.: Salmonella_phage_SSU5: Shigella_phage_EP23: Mycobacterium_phage_CASbig: Bacillus_phage_BCP78_complete_genome.: Pseudomonas_phage_NP1: Cronobacter_phage_vB_CsaM_GAP31: Salmonella_phage_SS3e: Prochlorococcus_phage_MED4-184: Synechococcus_phage_S-SM2: Salmonella_phage_FSL_SP-031_complete_genome.: Edwardsiella_phage_eiAU-183: Tetrasphaera_phage_TJE1_complete_genome.: Idiomarinaceae_phage_Phi1M2-2_complete_genome.: Enterobacter_phage_phiEap-2: Pseudomonas_phage_YMC11/02/R656: Clostridium_virus_phiCD119: Vibrio_vulnificus_phage_SSP002_complete_genome.: Nitrososphaera_phage_Pro-Nvie1_complete_genome: Pseudomonas_phage_phiPSA1: Pseudoalteromonas_phage_H105/1_complete_genome.: Rhizobium_phage_RHEph10_complete_genome.: Salmonella_phage_LSPA1: Serratia_phage_Eta_complete_genome.: Acinetobacter_phage_vB_AbaS_TRS1:NC_006660.1: NC_006654.1: NC_006641.1: NC_006655.1</t>
  </si>
  <si>
    <t>arVOG_100:baPOG_435:euVOG_3114</t>
  </si>
  <si>
    <t>0.91:0.6:0.69</t>
  </si>
  <si>
    <t>hypothetical protein:terminase_large_subunit: putative_large_terminase_subunit: terminase_large_subunit: orf4: large_subunit_terminase: putative_phage_terminase_large_subunit_B: phage_terminase_large_subunit: unnamed protein product Cotesia congregata bracovirus</t>
  </si>
  <si>
    <t>Halorubrum_phage_HF2:Haloarcula_hispanica_virus_SH1:Halovirus_HCTV-1:Halovirus_HHTV-2:Sulfolobus_monocaudavirus_SMV1:Halovirus_HVTV-1:Sulfolobus_turreted_icosahedral_virus_complete_genome.:Halovirus_HCTV-5:Bacillus_phage_SP-15: Mycobacterium_phage_Cosmo_complete_genome.: Roseobacter_phage_RDJL_Phi_1_complete_genome.: Staphylococcus_phage_StauST398-5_complete_genome.: Streptococcus_thermophilus_bacteriophage_2972_complete_genome.: Staphylococcus_phage_StauST398-1_complete_genome.: Mycobacterium_phage_Winky_complete_genome.: Streptococcus_phage_858_complete_genome.: Lactobacillus_phage_CL2: Lactobacillus_phage_phiAQ113: Leptospira_phage_LalZ_80412_complete_genome.:NC_006660.1: NC_006654.1: NC_006641.1: NC_006655.1</t>
  </si>
  <si>
    <t>arVOG_100:baPOG_2091:euVOG_3114</t>
  </si>
  <si>
    <t>0.91:0.46:0.69</t>
  </si>
  <si>
    <t>hypothetical protein:terminase_large_subunit:terminase_large_subunit: putative_terminase_large_subunit: large_terminase_subunit: terminase-like_family_protein: BcepGomrgp04: putative_phage_terminase_large_subunit: terminase: unnamed protein product Cotesia congregata bracovirus</t>
  </si>
  <si>
    <t>Halorubrum_phage_HF2:Haloarcula_hispanica_virus_SH1:Halovirus_HCTV-1:Halovirus_HHTV-2:Sulfolobus_monocaudavirus_SMV1:Halovirus_HVTV-1:Sulfolobus_turreted_icosahedral_virus_complete_genome.:Halovirus_HCTV-5:Pseudomonas_phage_MP1412_complete_genome.: Campylobacter_phage_CP30A_complete_genome.: Vibrio_phage_VpKK5: Escherichia_phage_CAjan: Pseudomonas_phage_vB_PaeS_PAO1_Ab18_complete_genome: Salmonella_phage_BP63: Pseudomonas_phage_vB_Pae-Kakheti25: Burkholderia_phage_KL1: Enterobacteria_phage_JenP1_complete_genome.: Enterobacteria_phage_9g_[Escherichia_phage_slur01: Gordonia_phage_Obliviate: Acinetobacter_phage_IME_AB3: Arthrobacter_phage_vB_ArtM-ArV1_complete_genome.: Achromobacter_phage_83-24: Escherichia_phage_bV_EcoS_AHS24_complete_genome.: Paracoccus_phage_vB_PmaS_IMEP1_complete_genome.: Burkholderia_phage_BcepGomr_complete_genome.: Pseudomonas_phage_PaMx28: Escherichia_phage_HK639: Achromobacter_phage_JWX: Xanthomonas_campestris_pv._pelargonii_phage_Xp15_complete_genome.: Bacteriophage_Phi_JL001_complete_genome.: Arthrobacter_phage_BarretLemon: Pseudomonas_phage_PaMx74:NC_006660.1: NC_006654.1: NC_006641.1: NC_006655.1</t>
  </si>
  <si>
    <t>arVOG_100:baPOG_507:euVOG_3114</t>
  </si>
  <si>
    <t>0.91:0.51:0.69</t>
  </si>
  <si>
    <t>YP_007379015.1_terminase_large_subunit_[Halovirus_HVTV-1]</t>
  </si>
  <si>
    <t>YP_008059665.1_terminase_large_subunit_[Halovirus_HCTV-1]</t>
  </si>
  <si>
    <t>YP_008060340.1_terminase_large_subunit_[Halovirus_HHTV-2]</t>
  </si>
  <si>
    <t>YP_008058384.1_terminase_large_subunit_[Halovirus_HCTV-2]</t>
  </si>
  <si>
    <t>YP_009272963.1_hypothetical_protein_[Sulfolobus_islandicus_rudivirus_3]</t>
  </si>
  <si>
    <t>CAC87291.1_hypothetical_protein_[Sulfolobus_virus_SIRV-2_genomic_DNA]</t>
  </si>
  <si>
    <t>NP_666550.1_hypothetical_protein_SIRV2gp16_[Sulfolobus_islandicus_rod-shaped_virus_2]</t>
  </si>
  <si>
    <t>CAG38829.1_hypothetical_protein_[Sulfolobus_islandicus_rudivirus_1_variant_XX_complete_genome]</t>
  </si>
  <si>
    <t>CAC93964.1_hypothetical_protein_[Sulfolobus_virus_SIRV-1_complete_viral_genome]</t>
  </si>
  <si>
    <t>NP_666597.1_hypothetical_protein_SIRV1gp09_[Sulfolobus_islandicus_rod-shaped_virus_1]</t>
  </si>
  <si>
    <t>YP_009362929.1_hypothetical_protein_[Sulfolobus_islandicus_rod-shaped_virus_4]</t>
  </si>
  <si>
    <t>YP_009362743.1_hypothetical_protein_[Sulfolobus_islandicus_rod-shaped_virus_11]</t>
  </si>
  <si>
    <t>YP_009362510.1_hypothetical_protein_[Sulfolobus_islandicus_rod-shaped_virus_7]</t>
  </si>
  <si>
    <t>YP_009362621.1_hypothetical_protein_[Sulfolobus_islandicus_rod-shaped_virus_5]</t>
  </si>
  <si>
    <t>YP_009362873.1_hypothetical_protein_[Sulfolobus_islandicus_rod-shaped_virus_6]</t>
  </si>
  <si>
    <t>YP_009362568.1_hypothetical_protein_[Sulfolobus_islandicus_rod-shaped_virus_9]</t>
  </si>
  <si>
    <t>YP_009362691.1_hypothetical_protein_[Sulfolobus_islandicus_rod-shaped_virus_8]</t>
  </si>
  <si>
    <t>YP_009362796.1_hypothetical_protein_[Sulfolobus_islandicus_rod-shaped_virus_10]</t>
  </si>
  <si>
    <t>AFV51233.1_putative_replication_protein_[Sulfolobales_Mexican_rudivirus_1_complete_genome.]</t>
  </si>
  <si>
    <t>YP_006990084.1_putative_replication_protein_[Sulfolobales_Mexican_rudivirus_1]</t>
  </si>
  <si>
    <t>YP_009094231.1_hypothetical_protein_[Stygiolobus_rod-shaped_virus]</t>
  </si>
  <si>
    <t>YP_009362528.1_hypothetical_protein_[Sulfolobus_islandicus_rod-shaped_virus_7]</t>
  </si>
  <si>
    <t>YP_009362891.1_hypothetical_protein_[Sulfolobus_islandicus_rod-shaped_virus_6]</t>
  </si>
  <si>
    <t>YP_009362640.1_hypothetical_protein_[Sulfolobus_islandicus_rod-shaped_virus_5]</t>
  </si>
  <si>
    <t>YP_009230215.1_hypothetical_protein_[Acidianus_rod-shaped_virus_2]</t>
  </si>
  <si>
    <t>ACZ35775.1_unknown_[Sulfolobus_spindle-shaped_virus_7_complete_genome.]</t>
  </si>
  <si>
    <t>YP_003331507.1_hypothetical_protein_SSSV7_gp24_[Sulfolobus_spindle-shaped_virus_7]</t>
  </si>
  <si>
    <t>AAQ73270.1_ORF_155_[Fusellovirus_SSV2_complete_genome.]</t>
  </si>
  <si>
    <t>NP_944475.1_hypothetical_protein_SSV2p23_[Sulfolobus_spindle-shaped_virus_2]</t>
  </si>
  <si>
    <t>ABV26218.1_putative_zinc_finger_C2H2_type_[Sulfolobus_spindle-shaped_virus_4_complete_genome.]</t>
  </si>
  <si>
    <t>ABV26252.1_putative_C2H2-type_zinc_finger_[Sulfolobus_spindle-shaped_virus_5_complete_genome.]</t>
  </si>
  <si>
    <t>YP_001552209.1_putative_zinc_finger,_C2H2_type_[Sulfolobus_spindle-shaped_virus_4]</t>
  </si>
  <si>
    <t>YP_002221496.1_putative_C2H2-type_zinc_finger_[Sulfolobus_spindle-shaped_virus_5]</t>
  </si>
  <si>
    <t>AAQ94384.1_ORF_B158_[Sulfolobus_spindle-shaped_virus_Kamchatka-1_complete_genome.]</t>
  </si>
  <si>
    <t>NP_963988.1_ORF_B158_[Sulfolobus_virus_Kamchatka_1]</t>
  </si>
  <si>
    <t>CAA30197.1_ORF_B-129_[Sulfolobus_virus_1_complete_genome_(provirus)]</t>
  </si>
  <si>
    <t>NP_039795.1_ORF_B-129_[Sulfolobus_spindle-shaped_virus_1]</t>
  </si>
  <si>
    <t>ACZ35808.1_unknown_[Acidianus_spindle-shaped_virus_1_complete_genome.]</t>
  </si>
  <si>
    <t>YP_003331428.1_hypothetical_protein_[Acidianus_spindle-shaped_virus_1]</t>
  </si>
  <si>
    <t>AAR27924.1_ORF_C150_[Sulfolobus_spindle-shaped_virus_Ragged_Hills_complete_genome.]</t>
  </si>
  <si>
    <t>NP_963952.1_ORF_C150_[Sulfolobus_virus_Ragged_Hills]</t>
  </si>
  <si>
    <t>ACZ35744.1_unknown_[Sulfolobus_spindle-shaped_virus_6_complete_genome.]</t>
  </si>
  <si>
    <t>YP_003331475.1_hypothetical_protein_SSSV6_gp25_[Sulfolobus_spindle-shaped_virus_6]</t>
  </si>
  <si>
    <t>ACZ35812.1_unknown_[Acidianus_spindle-shaped_virus_1_complete_genome.]</t>
  </si>
  <si>
    <t>YP_003331432.1_hypothetical_protein_[Acidianus_spindle-shaped_virus_1]</t>
  </si>
  <si>
    <t>CAI59862.1_hypothetical_protein_[Acidianus_two-tailed_virus_complete_viral_genome]</t>
  </si>
  <si>
    <t>YP_319867.1_hypothetical_protein_ATV_gp36_[Acidianus_two-tailed_virus]</t>
  </si>
  <si>
    <t>AAM88730.1_unknown_[Virus_PhiCh1_complete_genome.]</t>
  </si>
  <si>
    <t>NP_665974.1_hypothetical_protein_PhiCh1p57_[Natrialba_phage_PhiCh1]</t>
  </si>
  <si>
    <t>CAL92443.1_hypothetical_protein_[Archaeal_BJ1_virus_complete_genome]</t>
  </si>
  <si>
    <t>YP_919048.1_hypothetical_protein_BJ1_gp21_[Archaeal_BJ1_virus]</t>
  </si>
  <si>
    <t>YP_008060391.1_hypothetical_protein_HHTV2_82_[Halovirus_HHTV-2]</t>
  </si>
  <si>
    <t>AGC34435.1_hypothetical_protein_[Halovirus_HVTV-1_complete_genome.]</t>
  </si>
  <si>
    <t>YP_007378971.1_hypothetical_protein_HVTV1_66_[Halovirus_HVTV-1]</t>
  </si>
  <si>
    <t>YP_008059623.1_hypothetical_protein_DNAM5_62_[Halovirus_HCTV-1]</t>
  </si>
  <si>
    <t>YP_009219275.1_dolichol-phosphate_mannosyltransferase_[Sulfolobus_monocaudavirus_SMV2]</t>
  </si>
  <si>
    <t>CDF81346.1_hypothetical_protein_[Sulfolobus_monocaudavirus_SMV1_complete_genome]</t>
  </si>
  <si>
    <t>YP_009008086.1_hypothetical_protein_[Sulfolobus_monocaudavirus_SMV1]</t>
  </si>
  <si>
    <t>YP_009218485.1_hypothetical_protein_[Sulfolobus_monocaudavirus_SMV4]</t>
  </si>
  <si>
    <t>YP_009226248.1_hypothetical_protein_[Sulfolobus_monocaudavirus_SMV3]</t>
  </si>
  <si>
    <t>YP_009362825.1_hypothetical_protein_[Sulfolobus_islandicus_rod-shaped_virus_10]</t>
  </si>
  <si>
    <t>YP_009362723.1_hypothetical_protein_[Sulfolobus_islandicus_rod-shaped_virus_8]</t>
  </si>
  <si>
    <t>YP_009362600.1_hypothetical_protein_[Sulfolobus_islandicus_rod-shaped_virus_9]</t>
  </si>
  <si>
    <t>YP_009219234.1_hypothetical_protein_[Sulfolobus_monocaudavirus_SMV2]</t>
  </si>
  <si>
    <t>CAD98954.1_hypothetical_protein_[Acidianus_filamentus_virus_1_complete_genome]</t>
  </si>
  <si>
    <t>YP_003750.1_hypothetical_protein_AFV1_ORF140_[Acidianus_filamentous_virus_1]</t>
  </si>
  <si>
    <t>CAD98953.1_hypothetical_protein_[Acidianus_filamentus_virus_1_complete_genome]</t>
  </si>
  <si>
    <t>YP_003749.1_hypothetical_protein_AFV1_ORF132_[Acidianus_filamentous_virus_1]</t>
  </si>
  <si>
    <t>CAH69432.1_hypothetical_protein_[Acidianus_filamentous_virus_2_partial_genome]</t>
  </si>
  <si>
    <t>YP_001496970.1_hypothetical_protein_AFV2_gp45_[Acidianus_filamentous_virus_2]</t>
  </si>
  <si>
    <t>CCD22123.1_hypothetical_protein_[TPA:_Aeropyrum_pernix_spindle-shaped_virus_1_complete_genome]</t>
  </si>
  <si>
    <t>YP_009177765.1_hypothetical_protein_[Aeropyrum_pernix_spindle-shaped_virus_1]</t>
  </si>
  <si>
    <t>ADF27774.1_hypothetical_protein_[Sulfolobus_turreted_icosahedral_virus_2_complete_genome.]</t>
  </si>
  <si>
    <t>YP_003591078.1_hypothetical_protein_STIV2_E65_[Sulfolobus_turreted_icosahedral_virus_2]</t>
  </si>
  <si>
    <t>YP_008060033.1_hypothetical_protein_HRTV7_49_[Halovirus_HRTV-7]</t>
  </si>
  <si>
    <t>CAJ31542.1_conserved_hypothetical_protein_[Acidianus_filamentous_virus_3_partial_viral_genome]</t>
  </si>
  <si>
    <t>YP_001604394.1_conserved_hypothetical_protein_[Acidianus_filamentous_virus_3]</t>
  </si>
  <si>
    <t>CAJ31725.1_conserved_hypothetical_protein_[Acidianus_filamentous_virus_8_partial_viral_genome]</t>
  </si>
  <si>
    <t>YP_001604329.1_hypothetical_protein_AFV8_gp48_[Acidianus_filamentous_virus_8]</t>
  </si>
  <si>
    <t>ACB37284.1_hypothetical_protein_[Acidianus_filamentous_virus_9_complete_genome.]</t>
  </si>
  <si>
    <t>YP_001798568.1_hypothetical_protein_AFV9_gp50_[Acidianus_filamentous_virus_9]</t>
  </si>
  <si>
    <t>CAJ31607.1_conserved_hypothetical_protein_[Acidianus_filamentous_virus_6_partial_viral_genome]</t>
  </si>
  <si>
    <t>YP_001604211.1_hypothetical_protein_AFV6_gp53_[Acidianus_filamentous_virus_6]</t>
  </si>
  <si>
    <t>AAL27755.1_hypothetical_protein_[Sulfolobus_islandicus_filamentous_virus_partial_genome.]</t>
  </si>
  <si>
    <t>NP_445709.1_hypothetical_protein_SIFV0046_[Sulfolobus_islandicus_filamentous_virus]</t>
  </si>
  <si>
    <t>CAH69435.1_hypothetical_protein_[Acidianus_filamentous_virus_2_partial_genome]</t>
  </si>
  <si>
    <t>YP_001496973.1_hypothetical_protein_AFV2_gp48_[Acidianus_filamentous_virus_2]</t>
  </si>
  <si>
    <t>CAJ31659.1_hypothetical_protein_[Acidianus_filamentous_virus_7_partial_viral_genome]</t>
  </si>
  <si>
    <t>YP_001604263.1_hypothetical_protein_AFV7_gp39_[Acidianus_filamentous_virus_7]</t>
  </si>
  <si>
    <t>CAH69419.1_hypothetical_protein_[Acidianus_filamentous_virus_2_partial_genome]</t>
  </si>
  <si>
    <t>YP_001496957.1_hypothetical_protein_AFV2_gp32_[Acidianus_filamentous_virus_2]</t>
  </si>
  <si>
    <t>CAC87318.1_hypothetical_protein_[Sulfolobus_virus_SIRV-2_genomic_DNA]</t>
  </si>
  <si>
    <t>NP_666577.1_hypothetical_protein_SIRV2gp43_[Sulfolobus_islandicus_rod-shaped_virus_2]</t>
  </si>
  <si>
    <t>YP_009272986.1_hypothetical_protein_[Sulfolobus_islandicus_rudivirus_3]</t>
  </si>
  <si>
    <t>YP_009362542.1_hypothetical_protein_[Sulfolobus_islandicus_rod-shaped_virus_7]</t>
  </si>
  <si>
    <t>YP_009362654.1_hypothetical_protein_[Sulfolobus_islandicus_rod-shaped_virus_5]</t>
  </si>
  <si>
    <t>YP_009362905.1_hypothetical_protein_[Sulfolobus_islandicus_rod-shaped_virus_6]</t>
  </si>
  <si>
    <t>YP_009362772.1_hypothetical_protein_[Sulfolobus_islandicus_rod-shaped_virus_11]</t>
  </si>
  <si>
    <t>CAC93990.1_hypothetical_protein_[Sulfolobus_virus_SIRV-1_complete_viral_genome]</t>
  </si>
  <si>
    <t>CAG38854.1_hypothetical_protein_[Sulfolobus_islandicus_rudivirus_1_variant_XX_complete_genome]</t>
  </si>
  <si>
    <t>NP_666623.1_hypothetical_protein_SIRV1gp35_[Sulfolobus_islandicus_rod-shaped_virus_1]</t>
  </si>
  <si>
    <t>YP_009362598.1_hypothetical_protein_[Sulfolobus_islandicus_rod-shaped_virus_9]</t>
  </si>
  <si>
    <t>YP_009362721.1_hypothetical_protein_[Sulfolobus_islandicus_rod-shaped_virus_8]</t>
  </si>
  <si>
    <t>YP_009362959.1_hypothetical_protein_[Sulfolobus_islandicus_rod-shaped_virus_4]</t>
  </si>
  <si>
    <t>YP_009362823.1_hypothetical_protein_[Sulfolobus_islandicus_rod-shaped_virus_10]</t>
  </si>
  <si>
    <t>CAI44187.1_hypothetical_protein_[Acidianus_rod-shaped_virus_1_complete_viral_genome]</t>
  </si>
  <si>
    <t>YP_001542649.1_hypothetical_protein_[Acidianus_rod-shaped_virus_1]</t>
  </si>
  <si>
    <t>YP_009230240.1_hypothetical_protein_[Acidianus_rod-shaped_virus_2]</t>
  </si>
  <si>
    <t>YP_009094256.1_hypothetical_protein_[Stygiolobus_rod-shaped_virus]</t>
  </si>
  <si>
    <t>AFV51255.1_hypothetical_protein_[Sulfolobales_Mexican_rudivirus_1_complete_genome.]</t>
  </si>
  <si>
    <t>YP_006990106.1_hypothetical_protein_[Sulfolobales_Mexican_rudivirus_1]</t>
  </si>
  <si>
    <t>AGC34292.1_tail_assembly_chaperone_[Halovirus_HSTV-2_complete_genome.]</t>
  </si>
  <si>
    <t>YP_007379101.1_tail_assembly_chaperone_[Halovirus_HSTV-2]</t>
  </si>
  <si>
    <t>AGC34291.1_tail_assembly_chaperone_[Halovirus_HSTV-2_complete_genome.]</t>
  </si>
  <si>
    <t>YP_007379102.1_tail_assembly_chaperone_[Halovirus_HSTV-2]</t>
  </si>
  <si>
    <t>YP_008060006.1_hypothetical_protein_HRTV7_22_[Halovirus_HRTV-7]</t>
  </si>
  <si>
    <t>YP_008058469.1_hypothetical_protein_HRTV5_22_[Halovirus_HRTV-5]</t>
  </si>
  <si>
    <t>AAO61381.1_hypothetical_protein_[Halovirus_HF1_complete_genome.]</t>
  </si>
  <si>
    <t>NP_861670.1_hypothetical_protein_HalHV1gp082_[Halovirus_HF1]</t>
  </si>
  <si>
    <t>YP_008058587.1_hypothetical_protein_HRTV8_22_[Halovirus_HRTV-8]</t>
  </si>
  <si>
    <t>YP_008060007.1_hypothetical_protein_HRTV7_23_[Halovirus_HRTV-7]</t>
  </si>
  <si>
    <t>AAL55007.1_hypothetical_protein_[Halorubrum_phage_HF2_complete_genome.]</t>
  </si>
  <si>
    <t>NP_542587.1_hypothetical_protein_HF2p093_[Halorubrum_phage_HF2]</t>
  </si>
  <si>
    <t>YP_009237252.1_hypothetical_protein_[Pyrobaculum_filamentous_virus_1]</t>
  </si>
  <si>
    <t>YP_008058470.1_hypothetical_protein_HRTV5_23_[Halovirus_HRTV-5]</t>
  </si>
  <si>
    <t>YP_008058588.1_hypothetical_protein_HRTV8_23_[Halovirus_HRTV-8]</t>
  </si>
  <si>
    <t>AAO61380.1_hypothetical_protein_[Halovirus_HF1_complete_genome.]</t>
  </si>
  <si>
    <t>NP_861669.1_hypothetical_protein_HalHV1gp081_[Halovirus_HF1]</t>
  </si>
  <si>
    <t>AAL55006.1_hypothetical_protein_[Halorubrum_phage_HF2_complete_genome.]</t>
  </si>
  <si>
    <t>NP_542586.1_hypothetical_protein_HF2p092_[Halorubrum_phage_HF2]</t>
  </si>
  <si>
    <t>YP_009226284.1_hypothetical_protein_[Sulfolobus_monocaudavirus_SMV3]</t>
  </si>
  <si>
    <t>YP_009218518.1_hypothetical_protein_[Sulfolobus_monocaudavirus_SMV4]</t>
  </si>
  <si>
    <t>CDF81366.1_hypothetical_protein_[Sulfolobus_monocaudavirus_SMV1_complete_genome]</t>
  </si>
  <si>
    <t>YP_009008106.1_hypothetical_protein_[Sulfolobus_monocaudavirus_SMV1]</t>
  </si>
  <si>
    <t>YP_009219259.1_hypothetical_protein_[Sulfolobus_monocaudavirus_SMV2]</t>
  </si>
  <si>
    <t>YP_009218515.1_hypothetical_protein_[Sulfolobus_monocaudavirus_SMV4]</t>
  </si>
  <si>
    <t>AEY69061.1_hypothetical_protein_[Thermococcus_prieurii_virus_1_complete_genome.]</t>
  </si>
  <si>
    <t>AFA44824.1_putative_integral_membrane_protein_[Thermococcus_prieurii_virus_1_complete_genome.]</t>
  </si>
  <si>
    <t>YP_005271234.1_unnamed_protein_product_[Thermococcus_prieurii_virus_1]</t>
  </si>
  <si>
    <t>AFD03995.1_ORF11_[Halorubrum_pleomorphic_virus_2_complete_genome.]</t>
  </si>
  <si>
    <t>YP_005454268.1_ORF11_[Halorubrum_pleomorphic_virus_2]</t>
  </si>
  <si>
    <t>AAL27720.1_hypothetical_protein_[Sulfolobus_islandicus_filamentous_virus_partial_genome.]</t>
  </si>
  <si>
    <t>NP_445674.1_hypothetical_protein_SIFV0009_[Sulfolobus_islandicus_filamentous_virus]</t>
  </si>
  <si>
    <t>ACB37246.1_viral_structural_protein_[Acidianus_filamentous_virus_9_complete_genome.]</t>
  </si>
  <si>
    <t>YP_001798530.1_viral_structural_protein_[Acidianus_filamentous_virus_9]</t>
  </si>
  <si>
    <t>CAJ31501.1_conserved_hypothetical_protein_[Acidianus_filamentous_virus_3_partial_viral_genome]</t>
  </si>
  <si>
    <t>YP_001604353.1_conserved_hypothetical_protein_[Acidianus_filamentous_virus_3]</t>
  </si>
  <si>
    <t>CAJ31565.1_conserved_hypothetical_protein_[Acidianus_filamentous_virus_6_partial_viral_genome]</t>
  </si>
  <si>
    <t>YP_001604169.1_hypothetical_protein_AFV6_gp11_[Acidianus_filamentous_virus_6]</t>
  </si>
  <si>
    <t>CAJ31625.1_hypothetical_protein_[Acidianus_filamentous_virus_7_partial_viral_genome]</t>
  </si>
  <si>
    <t>YP_001604230.1_hypothetical_protein_AFV7_gp06_[Acidianus_filamentous_virus_7]</t>
  </si>
  <si>
    <t>CAJ31685.1_conserved_hypothetical_protein_[Acidianus_filamentous_virus_8_partial_viral_genome]</t>
  </si>
  <si>
    <t>YP_001604289.1_hypothetical_protein_AFV8_gp08_[Acidianus_filamentous_virus_8]</t>
  </si>
  <si>
    <t>YP_008059047.1_hypothetical_protein_HCTV5_5_[Halovirus_HCTV-5]</t>
  </si>
  <si>
    <t>AGC34375.1_hypothetical_protein_[Halovirus_HVTV-1_complete_genome.]</t>
  </si>
  <si>
    <t>YP_007378909.1_hypothetical_protein_HVTV1_3_[Halovirus_HVTV-1]</t>
  </si>
  <si>
    <t>YP_008059214.1_hypothetical_protein_HGTV1_6_[Halovirus_HGTV-1]</t>
  </si>
  <si>
    <t>AGC34405.1_hypothetical_protein_[Halovirus_HVTV-1_complete_genome.]</t>
  </si>
  <si>
    <t>YP_007378941.1_hypothetical_protein_HVTV1_35_[Halovirus_HVTV-1]</t>
  </si>
  <si>
    <t>YP_008059078.1_hypothetical_protein_HCTV5_36_[Halovirus_HCTV-5]</t>
  </si>
  <si>
    <t>YP_008058436.1_hypothetical_protein_HCTV2_74_[Halovirus_HCTV-2]</t>
  </si>
  <si>
    <t>YP_008059053.1_hypothetical_protein_HCTV5_11_[Halovirus_HCTV-5]</t>
  </si>
  <si>
    <t>AGC34377.1_hypothetical_protein_[Halovirus_HVTV-1_complete_genome.]</t>
  </si>
  <si>
    <t>YP_007378911.1_hypothetical_protein_HVTV1_5_[Halovirus_HVTV-1]</t>
  </si>
  <si>
    <t>YP_008060341.1_hypothetical_protein_HHTV2_32_[Halovirus_HHTV-2]</t>
  </si>
  <si>
    <t>YP_008058385.1_hypothetical_protein_HCTV2_23_[Halovirus_HCTV-2]</t>
  </si>
  <si>
    <t>AGC34548.1_portal_[Halovirus_HSTV-1_complete_genome.]</t>
  </si>
  <si>
    <t>YP_008083053.1_portal_[Halovirus_HSTV-1]</t>
  </si>
  <si>
    <t>YP_008059669.1_gpF-like_protein_[Halovirus_HCTV-1]</t>
  </si>
  <si>
    <t>AIA83244.1_N6_adenine-specific_DNA_methyltransferase_N12_class_[Podovirus_Lau218_strain_TahiMoana_complete_genome.]</t>
  </si>
  <si>
    <t>ABN58496.1_membrane_protein_[Pyrococcus_abyssi_virus_1_complete_genome.]</t>
  </si>
  <si>
    <t>YP_008059151.1_gpF-like_protein_[Halovirus_HCTV-5]</t>
  </si>
  <si>
    <t>AGC34483.1_head_assembly_[Halovirus_HVTV-1_complete_genome.]</t>
  </si>
  <si>
    <t>YP_007379019.1_head_assembly_[Halovirus_HVTV-1]</t>
  </si>
  <si>
    <t>YP_008059519.1_hypothetical_protein_HRTV4_30_[Halovirus_HRTV-4]</t>
  </si>
  <si>
    <t>CAJ31646.1_conserved_hypothetical_protein_[Acidianus_filamentous_virus_7_partial_viral_genome]</t>
  </si>
  <si>
    <t>YP_001604250.1_hypothetical_protein_AFV7_gp26_[Acidianus_filamentous_virus_7]</t>
  </si>
  <si>
    <t>CAJ31587.1_conserved_hypothetical_protein_[Acidianus_filamentous_virus_6_partial_viral_genome]</t>
  </si>
  <si>
    <t>YP_001604191.1_hypothetical_protein_AFV6_gp33_[Acidianus_filamentous_virus_6]</t>
  </si>
  <si>
    <t>AAL27744.1_hypothetical_protein_[Sulfolobus_islandicus_filamentous_virus_partial_genome.]</t>
  </si>
  <si>
    <t>NP_445698.1_hypothetical_protein_SIFV0033_[Sulfolobus_islandicus_filamentous_virus]</t>
  </si>
  <si>
    <t>ACB37264.1_hypothetical_protein_[Acidianus_filamentous_virus_9_complete_genome.]</t>
  </si>
  <si>
    <t>YP_001798548.1_hypothetical_protein_AFV9_gp30_[Acidianus_filamentous_virus_9]</t>
  </si>
  <si>
    <t>CAJ31522.1_conserved_hypothetical_protein_[Acidianus_filamentous_virus_3_partial_viral_genome]</t>
  </si>
  <si>
    <t>YP_001604374.1_conserved_hypothetical_protein_[Acidianus_filamentous_virus_3]</t>
  </si>
  <si>
    <t>CAJ31705.1_conserved_hypothetical_protein_[Acidianus_filamentous_virus_8_partial_viral_genome]</t>
  </si>
  <si>
    <t>YP_001604309.1_hypothetical_protein_AFV8_gp28_[Acidianus_filamentous_virus_8]</t>
  </si>
  <si>
    <t>AGC34496.1_hypothetical_protein_[Halovirus_HVTV-1_complete_genome.]</t>
  </si>
  <si>
    <t>YP_007379032.1_hypothetical_protein_HVTV1_127_[Halovirus_HVTV-1]</t>
  </si>
  <si>
    <t>YP_008059167.1_hypothetical_protein_HCTV5_126_[Halovirus_HCTV-5]</t>
  </si>
  <si>
    <t>YP_008060353.1_hypothetical_protein_HHTV2_44_[Halovirus_HHTV-2]</t>
  </si>
  <si>
    <t>YP_008058399.1_hypothetical_protein_HCTV2_37_[Halovirus_HCTV-2]</t>
  </si>
  <si>
    <t>YP_008060064.1_hypothetical_protein_HRTV7_81_[Halovirus_HRTV-7]</t>
  </si>
  <si>
    <t>YP_008059561.1_hypothetical_protein_HRTV4_72_[Halovirus_HRTV-4]</t>
  </si>
  <si>
    <t>AGC34504.1_hypothetical_protein_[Halovirus_HVTV-1_complete_genome.]</t>
  </si>
  <si>
    <t>YP_007379040.1_hypothetical_protein_HVTV1_135_[Halovirus_HVTV-1]</t>
  </si>
  <si>
    <t>YP_008059175.1_hypothetical_protein_HCTV5_134_[Halovirus_HCTV-5]</t>
  </si>
  <si>
    <t>CAA30198.1_ORF_A-291_[Sulfolobus_virus_1_complete_genome_(provirus)]</t>
  </si>
  <si>
    <t>NP_039796.1_ORF_A-291_[Sulfolobus_spindle-shaped_virus_1]</t>
  </si>
  <si>
    <t>YP_008060362.1_hypothetical_protein_HHTV2_53_[Halovirus_HHTV-2]</t>
  </si>
  <si>
    <t>YP_008058408.1_hypothetical_protein_HCTV2_46_[Halovirus_HCTV-2]</t>
  </si>
  <si>
    <t>AAL27767.1_putative_outer_membrane_protein_[Sulfolobus_islandicus_filamentous_virus_partial_genome.]</t>
  </si>
  <si>
    <t>NP_445721.1_putative_outer_membrane_protein_[Sulfolobus_islandicus_filamentous_virus]</t>
  </si>
  <si>
    <t>AAQ13782.1_hypothetical_protein_[His2_virus_complete_genome.]</t>
  </si>
  <si>
    <t>YP_529645.1_hypothetical_protein_His2V_gp15_[His2_virus]</t>
  </si>
  <si>
    <t>YP_009219266.1_hypothetical_protein_[Sulfolobus_monocaudavirus_SMV2]</t>
  </si>
  <si>
    <t>YP_009216758.1_hypothetical_protein_[Sulfolobales_Virus_YNP2]</t>
  </si>
  <si>
    <t>ACZ35734.1_unknown_[Sulfolobus_spindle-shaped_virus_6_complete_genome.]</t>
  </si>
  <si>
    <t>YP_003331464.1_hypothetical_protein_SSSV6_gp14_[Sulfolobus_spindle-shaped_virus_6]</t>
  </si>
  <si>
    <t>ABV26237.1_hypothetical_protein_[Sulfolobus_spindle-shaped_virus_5_complete_genome.]</t>
  </si>
  <si>
    <t>YP_002221481.1_hypothetical_protein_[Sulfolobus_spindle-shaped_virus_5]</t>
  </si>
  <si>
    <t>CAA30219.1_ORF_D-63_[Sulfolobus_virus_1_complete_genome_(provirus)]</t>
  </si>
  <si>
    <t>NP_039786.1_ORF_D-63_[Sulfolobus_spindle-shaped_virus_1]</t>
  </si>
  <si>
    <t>ABV26203.1_hypothetical_protein_[Sulfolobus_spindle-shaped_virus_4_complete_genome.]</t>
  </si>
  <si>
    <t>YP_001552194.1_hypothetical_protein_[Sulfolobus_spindle-shaped_virus_4]</t>
  </si>
  <si>
    <t>AAQ73259.1_ORF_57_[Fusellovirus_SSV2_complete_genome.]</t>
  </si>
  <si>
    <t>NP_944464.1_helix-turn-helix_protein_[Sulfolobus_spindle-shaped_virus_2]</t>
  </si>
  <si>
    <t>AAR27907.1_ORF_F61_[Sulfolobus_spindle-shaped_virus_Ragged_Hills_complete_genome.]</t>
  </si>
  <si>
    <t>NP_963935.1_ORF_F61_[Sulfolobus_virus_Ragged_Hills]</t>
  </si>
  <si>
    <t>YP_009226271.1_hypothetical_protein_[Sulfolobus_monocaudavirus_SMV3]</t>
  </si>
  <si>
    <t>YP_008060087.1_hypothetical_protein_HRTV7_104_[Halovirus_HRTV-7]</t>
  </si>
  <si>
    <t>AGC34369.1_hypothetical_protein_[Halovirus_HSTV-2_complete_genome.]</t>
  </si>
  <si>
    <t>YP_007379180.1_hypothetical_protein_HSTV2_102_[Halovirus_HSTV-2]</t>
  </si>
  <si>
    <t>YP_008058676.1_hypothetical_protein_HRTV8_114_[Halovirus_HRTV-8]</t>
  </si>
  <si>
    <t>YP_008059599.1_hypothetical_protein_DNAM5_37_[Halovirus_HCTV-1]</t>
  </si>
  <si>
    <t>YP_008059573.1_hypothetical_protein_DNAM5_11_[Halovirus_HCTV-1]</t>
  </si>
  <si>
    <t>AGC34590.1_MCM_DNA_helicase_[Halovirus_HSTV-1_complete_genome.]</t>
  </si>
  <si>
    <t>YP_008083095.1_MCM_DNA_helicase_[Halovirus_HSTV-1]</t>
  </si>
  <si>
    <t>CAL92457.1_hypothetical_protein_[Archaeal_BJ1_virus_complete_genome]</t>
  </si>
  <si>
    <t>YP_919062.1_hypothetical_protein_BJ1_gp35_[Archaeal_BJ1_virus]</t>
  </si>
  <si>
    <t>AFA44814.1_C-terminal_part_of_the_MCM2-like_helicase_[Thermococcus_prieurii_virus_1_complete_genome.]</t>
  </si>
  <si>
    <t>YP_005271224.1_unnamed_protein_product_[Thermococcus_prieurii_virus_1]</t>
  </si>
  <si>
    <t>AEY69051.1_predicted_MCM2/3/5_family_helicase_[Thermococcus_prieurii_virus_1_complete_genome.]</t>
  </si>
  <si>
    <t>CAI59870.1_hypothetical_protein_[Acidianus_two-tailed_virus_complete_viral_genome]</t>
  </si>
  <si>
    <t>YP_319883.1_hypothetical_protein_ATV_gp52_[Acidianus_two-tailed_virus]</t>
  </si>
  <si>
    <t>AAG39968.1_unknown_[Methanothermobacter_wolfeii_prophage_psiM100_complete_genome;_flanked_by_Methanothermobacter_wolfeii_MTW1216_(mtw1216)_and_MTW1215_(mtw1215)_genes_complete_cds.]</t>
  </si>
  <si>
    <t>NP_071829.1_unknown_[Methanothermobacter_phage_psiM100]</t>
  </si>
  <si>
    <t>YP_008059424.1_DNA_polymerase_IV_(family_X),_NT_domain_[Halovirus_HGTV-1]</t>
  </si>
  <si>
    <t>AFD02289.1_putative_protein_8_[Haloarcula_hispanica_icosahedral_virus_2_complete_genome.]</t>
  </si>
  <si>
    <t>YP_005352794.1_putative_protein_8_[Haloarcula_hispanica_icosahedral_virus_2]</t>
  </si>
  <si>
    <t>AAY24944.1_ORF_18_[Haloarcula_phage_SH1_complete_genome.]</t>
  </si>
  <si>
    <t>YP_271875.1_ORF_18_[Haloarcula_hispanica_virus_SH1]</t>
  </si>
  <si>
    <t>AGC65539.1_hypothetical_protein_[Halovirus_PH1_complete_genome.]</t>
  </si>
  <si>
    <t>YP_007761603.1_hypothetical_protein_HhPH1_gp14_[Haloarcula_hispanica_virus_PH1]</t>
  </si>
  <si>
    <t>YP_008060343.1_hypothetical_protein_HHTV2_34_[Halovirus_HHTV-2]</t>
  </si>
  <si>
    <t>YP_008058387.1_hypothetical_protein_HCTV2_25_[Halovirus_HCTV-2]</t>
  </si>
  <si>
    <t>YP_008059218.1_hypothetical_protein_HGTV1_10_[Halovirus_HGTV-1]</t>
  </si>
  <si>
    <t>AEY69065.1_hypothetical_protein_[Thermococcus_prieurii_virus_1_complete_genome.]</t>
  </si>
  <si>
    <t>AFA44829.1_hypothetical_protein_[Thermococcus_prieurii_virus_1_complete_genome.]</t>
  </si>
  <si>
    <t>YP_005271239.1_unnamed_protein_product_[Thermococcus_prieurii_virus_1]</t>
  </si>
  <si>
    <t>CAA30216.1_ORF_F-93_[Sulfolobus_virus_1_complete_genome_(provirus)]</t>
  </si>
  <si>
    <t>NP_039783.1_ORF_F-93_[Sulfolobus_spindle-shaped_virus_1]</t>
  </si>
  <si>
    <t>ACZ35802.1_putative_HTH_transcriptional_regulator_[Acidianus_spindle-shaped_virus_1_complete_genome.]</t>
  </si>
  <si>
    <t>YP_003331422.1_putative_HTH_transcriptional_regulator_[Acidianus_spindle-shaped_virus_1]</t>
  </si>
  <si>
    <t>AAQ94378.1_ORF_E81_[Sulfolobus_spindle-shaped_virus_Kamchatka-1_complete_genome.]</t>
  </si>
  <si>
    <t>NP_963981.1_ORF_E81_[Sulfolobus_virus_Kamchatka_1]</t>
  </si>
  <si>
    <t>YP_008058473.1_hypothetical_protein_HRTV5_26_[Halovirus_HRTV-5]</t>
  </si>
  <si>
    <t>AAO61377.1_hypothetical_protein_[Halovirus_HF1_complete_genome.]</t>
  </si>
  <si>
    <t>NP_861666.1_hypothetical_protein_HalHV1gp078_[Halovirus_HF1]</t>
  </si>
  <si>
    <t>AAL55003.1_hypothetical_protein_[Halorubrum_phage_HF2_complete_genome.]</t>
  </si>
  <si>
    <t>NP_542583.1_hypothetical_protein_HF2p089_[Halorubrum_phage_HF2]</t>
  </si>
  <si>
    <t>AGC34295.1_hypothetical_protein_[Halovirus_HSTV-2_complete_genome.]</t>
  </si>
  <si>
    <t>YP_007379105.1_hypothetical_protein_HSTV2_26_[Halovirus_HSTV-2]</t>
  </si>
  <si>
    <t>YP_008060010.1_hypothetical_protein_HRTV7_26_[Halovirus_HRTV-7]</t>
  </si>
  <si>
    <t>YP_008058591.1_hypothetical_protein_HRTV8_26_[Halovirus_HRTV-8]</t>
  </si>
  <si>
    <t>CAL92485.1_hypothetical_protein_[Archaeal_BJ1_virus_complete_genome]</t>
  </si>
  <si>
    <t>YP_919090.1_hypothetical_protein_BJ1_gp63_[Archaeal_BJ1_virus]</t>
  </si>
  <si>
    <t>CAJ31670.1_conserved_hypothetical_protein_[Acidianus_filamentous_virus_7_partial_viral_genome]</t>
  </si>
  <si>
    <t>YP_001604274.1_hypothetical_protein_AFV7_gp50_[Acidianus_filamentous_virus_7]</t>
  </si>
  <si>
    <t>CAH69430.1_hypothetical_protein_[Acidianus_filamentous_virus_2_partial_genome]</t>
  </si>
  <si>
    <t>YP_001496968.1_hypothetical_protein_AFV2_gp43_[Acidianus_filamentous_virus_2]</t>
  </si>
  <si>
    <t>CAI59869.1_hypothetical_protein_[Acidianus_two-tailed_virus_complete_viral_genome]</t>
  </si>
  <si>
    <t>YP_319882.1_hypothetical_protein_ATV_gp51_[Acidianus_two-tailed_virus]</t>
  </si>
  <si>
    <t>AAO61392.1_hypothetical_protein_[Halovirus_HF1_complete_genome.]</t>
  </si>
  <si>
    <t>NP_861682.1_hypothetical_protein_HalHV1gp094_[Halovirus_HF1]</t>
  </si>
  <si>
    <t>AAL55021.1_hypothetical_protein_[Halorubrum_phage_HF2_complete_genome.]</t>
  </si>
  <si>
    <t>NP_542601.1_hypothetical_protein_HF2p107_[Halorubrum_phage_HF2]</t>
  </si>
  <si>
    <t>YP_008058456.1_portal_protein_[Halovirus_HRTV-5]</t>
  </si>
  <si>
    <t>AGC34277.1_portal_[Halovirus_HSTV-2_complete_genome.]</t>
  </si>
  <si>
    <t>YP_007379087.1_portal_[Halovirus_HSTV-2]</t>
  </si>
  <si>
    <t>YP_008059992.1_portal_protein_[Halovirus_HRTV-7]</t>
  </si>
  <si>
    <t>YP_008058574.1_portal_protein_[Halovirus_HRTV-8]</t>
  </si>
  <si>
    <t>AAM88689.1_unknown_[Virus_PhiCh1_complete_genome.]</t>
  </si>
  <si>
    <t>NP_665933.1_hypothetical_protein_PhiCh1p16_[Natrialba_phage_PhiCh1]</t>
  </si>
  <si>
    <t>AAU25970.1_hypothetical_protein_[Thermoproteus_tenax_spherical_virus_1_complete_genome.]</t>
  </si>
  <si>
    <t>YP_164361.1_hypothetical_protein_TTSV1_gp20_[Thermoproteus_tenax_spherical_virus_1]</t>
  </si>
  <si>
    <t>CAG25639.1_virus_coat_protein_VP2_[Pyrobaculum_spherical_virus_complete_genome]</t>
  </si>
  <si>
    <t>YP_015541.1_virus_coat_protein_VP2_[Pyrobaculum_spherical_virus]</t>
  </si>
  <si>
    <t>AFD04000.1_VP1_[Halorubrum_pleomorphic_virus_3_complete_genome.]</t>
  </si>
  <si>
    <t>YP_005454273.1_VP1_[Halorubrum_pleomorphic_virus_3]</t>
  </si>
  <si>
    <t>AAQ13798.1_hypothetical_protein_[His2_virus_complete_genome.]</t>
  </si>
  <si>
    <t>YP_529657.1_hypothetical_protein_His2V_gp27_[His2_virus]</t>
  </si>
  <si>
    <t>YP_008058578.1_hypothetical_protein_HRTV8_13_[Halovirus_HRTV-8]</t>
  </si>
  <si>
    <t>AAO61388.1_hypothetical_protein_[Halovirus_HF1_complete_genome.]</t>
  </si>
  <si>
    <t>NP_861678.1_hypothetical_protein_HalHV1gp090_[Halovirus_HF1]</t>
  </si>
  <si>
    <t>AAL55017.1_hypothetical_protein_[Halorubrum_phage_HF2_complete_genome.]</t>
  </si>
  <si>
    <t>NP_542597.1_hypothetical_protein_HF2p103_[Halorubrum_phage_HF2]</t>
  </si>
  <si>
    <t>YP_008058460.1_hypothetical_protein_HRTV5_13_[Halovirus_HRTV-5]</t>
  </si>
  <si>
    <t>AGC34281.1_scaffold_protein_[Halovirus_HSTV-2_complete_genome.]</t>
  </si>
  <si>
    <t>YP_007379091.1_scaffold_protein_[Halovirus_HSTV-2]</t>
  </si>
  <si>
    <t>YP_008059996.1_hypothetical_protein_HRTV7_12_[Halovirus_HRTV-7]</t>
  </si>
  <si>
    <t>YP_008058714.1_hypothetical_protein_HHTV1_24_[Halovirus_HHTV-1]</t>
  </si>
  <si>
    <t>YP_008059070.1_hypothetical_protein_HCTV5_28_[Halovirus_HCTV-5]</t>
  </si>
  <si>
    <t>AGC34393.1_hypothetical_protein_[Halovirus_HVTV-1_complete_genome.]</t>
  </si>
  <si>
    <t>YP_007378929.1_hypothetical_protein_HVTV1_23_[Halovirus_HVTV-1]</t>
  </si>
  <si>
    <t>AAM88702.1_unknown_[Virus_PhiCh1_complete_genome.]</t>
  </si>
  <si>
    <t>NP_665946.1_hypothetical_protein_PhiCh1p29_[Natrialba_phage_PhiCh1]</t>
  </si>
  <si>
    <t>CAJ31541.1_conserved_hypothetical_protein_[Acidianus_filamentous_virus_3_partial_viral_genome]</t>
  </si>
  <si>
    <t>YP_001604393.1_conserved_hypothetical_protein_[Acidianus_filamentous_virus_3]</t>
  </si>
  <si>
    <t>CAL92437.1_hypothetical_protein_[Archaeal_BJ1_virus_complete_genome]</t>
  </si>
  <si>
    <t>YP_919042.1_hypothetical_protein_BJ1_gp15_[Archaeal_BJ1_virus]</t>
  </si>
  <si>
    <t>CAJ31606.1_conserved_hypothetical_protein_[Acidianus_filamentous_virus_6_partial_viral_genome]</t>
  </si>
  <si>
    <t>YP_001604210.1_hypothetical_protein_AFV6_gp52_[Acidianus_filamentous_virus_6]</t>
  </si>
  <si>
    <t>CAL69582.1_conserved_hypothetical_protein_[Acidianus_filamentous_virus_8_partial_viral_genome]</t>
  </si>
  <si>
    <t>YP_001604328.1_hypothetical_protein_AFV8_gp47_[Acidianus_filamentous_virus_8]</t>
  </si>
  <si>
    <t>ACB37283.1_hypothetical_protein_[Acidianus_filamentous_virus_9_complete_genome.]</t>
  </si>
  <si>
    <t>YP_001798567.1_hypothetical_protein_AFV9_gp49_[Acidianus_filamentous_virus_9]</t>
  </si>
  <si>
    <t>YP_009211286.1_hypothetical_protein_[Acidianus_bottle-shaped_virus_2]</t>
  </si>
  <si>
    <t>ABP73405.1_hypothetical_protein_[Acidianus_bottle-shaped_virus_complete_genome.]</t>
  </si>
  <si>
    <t>YP_001210319.1_hypothetical_protein_ABV_gp15_[Acidianus_bottle-shaped_virus]</t>
  </si>
  <si>
    <t>YP_009197896.1_hypothetical_protein_[Acidianus_bottle-shaped_virus_3]</t>
  </si>
  <si>
    <t>YP_009237253.1_hypothetical_protein_[Pyrobaculum_filamentous_virus_1]</t>
  </si>
  <si>
    <t>YP_008059173.1_hypothetical_protein_HCTV5_132_[Halovirus_HCTV-5]</t>
  </si>
  <si>
    <t>AGC34502.1_hypothetical_protein_[Halovirus_HVTV-1_complete_genome.]</t>
  </si>
  <si>
    <t>YP_007379038.1_hypothetical_protein_HVTV1_133_[Halovirus_HVTV-1]</t>
  </si>
  <si>
    <t>YP_008058406.1_hypothetical_protein_HCTV2_44_[Halovirus_HCTV-2]</t>
  </si>
  <si>
    <t>YP_008060360.1_hypothetical_protein_HHTV2_51_[Halovirus_HHTV-2]</t>
  </si>
  <si>
    <t>CAI59878.1_hypothetical_protein_[Acidianus_two-tailed_virus_complete_viral_genome]</t>
  </si>
  <si>
    <t>YP_319833.1_hypothetical_protein_ATV_gp02_[Acidianus_two-tailed_virus]</t>
  </si>
  <si>
    <t>AAM88715.1_unknown_[Virus_PhiCh1_complete_genome.]</t>
  </si>
  <si>
    <t>NP_665959.1_hypothetical_protein_PhiCh1p42_[Natrialba_phage_PhiCh1]</t>
  </si>
  <si>
    <t>AAG39977.1_MTW1215_[Methanothermobacter_wolfeii_prophage_psiM100_complete_genome;_flanked_by_Methanothermobacter_wolfeii_MTW1216_(mtw1216)_and_MTW1215_(mtw1215)_genes_complete_cds.]</t>
  </si>
  <si>
    <t>NP_071838.1_MTW1215_[Methanothermobacter_wolfeii]</t>
  </si>
  <si>
    <t>CAJ31536.1_conserved_hypothetical_protein_[Acidianus_filamentous_virus_3_partial_viral_genome]</t>
  </si>
  <si>
    <t>YP_001604388.1_conserved_hypothetical_protein_[Acidianus_filamentous_virus_3]</t>
  </si>
  <si>
    <t>CAJ31601.1_conserved_hypothetical_protein_[Acidianus_filamentous_virus_6_partial_viral_genome]</t>
  </si>
  <si>
    <t>YP_001604205.1_hypothetical_protein_AFV6_gp47_[Acidianus_filamentous_virus_6]</t>
  </si>
  <si>
    <t>CAJ31719.1_conserved_hypothetical_protein_[Acidianus_filamentous_virus_8_partial_viral_genome]</t>
  </si>
  <si>
    <t>YP_001604323.1_hypothetical_protein_AFV8_gp42_[Acidianus_filamentous_virus_8]</t>
  </si>
  <si>
    <t>ACB37278.1_hypothetical_protein_[Acidianus_filamentous_virus_9_complete_genome.]</t>
  </si>
  <si>
    <t>YP_001798562.1_hypothetical_protein_AFV9_gp44_[Acidianus_filamentous_virus_9]</t>
  </si>
  <si>
    <t>YP_008058703.1_hypothetical_protein_HHTV1_13_[Halovirus_HHTV-1]</t>
  </si>
  <si>
    <t>YP_009362956.1_hypothetical_protein_[Sulfolobus_islandicus_rod-shaped_virus_4]</t>
  </si>
  <si>
    <t>YP_009362769.1_hypothetical_protein_[Sulfolobus_islandicus_rod-shaped_virus_11]</t>
  </si>
  <si>
    <t>YP_009362718.1_hypothetical_protein_[Sulfolobus_islandicus_rod-shaped_virus_8]</t>
  </si>
  <si>
    <t>YP_009362820.1_hypothetical_protein_[Sulfolobus_islandicus_rod-shaped_virus_10]</t>
  </si>
  <si>
    <t>YP_009362595.1_hypothetical_protein_[Sulfolobus_islandicus_rod-shaped_virus_9]</t>
  </si>
  <si>
    <t>YP_009094252.1_hypothetical_protein_[Stygiolobus_rod-shaped_virus]</t>
  </si>
  <si>
    <t>YP_009362539.1_hypothetical_protein_[Sulfolobus_islandicus_rod-shaped_virus_7]</t>
  </si>
  <si>
    <t>YP_009362651.1_hypothetical_protein_[Sulfolobus_islandicus_rod-shaped_virus_5]</t>
  </si>
  <si>
    <t>YP_009362902.1_hypothetical_protein_[Sulfolobus_islandicus_rod-shaped_virus_6]</t>
  </si>
  <si>
    <t>CAG38851.1_hypothetical_protein_[Sulfolobus_islandicus_rudivirus_1_variant_XX_complete_genome]</t>
  </si>
  <si>
    <t>CAC93987.1_hypothetical_protein_[Sulfolobus_virus_SIRV-1_complete_viral_genome]</t>
  </si>
  <si>
    <t>NP_666620.1_hypothetical_protein_SIRV1gp32_[Sulfolobus_islandicus_rod-shaped_virus_1]</t>
  </si>
  <si>
    <t>CAC87315.1_hypothetical_protein_[Sulfolobus_virus_SIRV-2_genomic_DNA]</t>
  </si>
  <si>
    <t>NP_666574.1_hypothetical_protein_SIRV2gp40_[Sulfolobus_islandicus_rod-shaped_virus_2]</t>
  </si>
  <si>
    <t>CAI44184.1_hypothetical_protein_[Acidianus_rod-shaped_virus_1_complete_viral_genome]</t>
  </si>
  <si>
    <t>YP_001542646.1_hypothetical_protein_[Acidianus_rod-shaped_virus_1]</t>
  </si>
  <si>
    <t>YP_009272983.1_hypothetical_protein_[Sulfolobus_islandicus_rudivirus_3]</t>
  </si>
  <si>
    <t>AFV51239.1_hypothetical_protein_[Sulfolobales_Mexican_rudivirus_1_complete_genome.]</t>
  </si>
  <si>
    <t>YP_006990090.1_hypothetical_protein_[Sulfolobales_Mexican_rudivirus_1]</t>
  </si>
  <si>
    <t>YP_009230238.1_hypothetical_protein_[Acidianus_rod-shaped_virus_2]</t>
  </si>
  <si>
    <t>YP_008059529.1_HNH_protein_[Halovirus_HRTV-4]</t>
  </si>
  <si>
    <t>CCG27846.1_hypothetical_recombinase_[Aeropyrum_coil-shaped_virus_complete_genome]</t>
  </si>
  <si>
    <t>AGC34447.1_HNH_endonuclease_[Halovirus_HVTV-1_complete_genome.]</t>
  </si>
  <si>
    <t>YP_007378983.1_HNH_endonuclease_[Halovirus_HVTV-1]</t>
  </si>
  <si>
    <t>YP_008059118.1_HNH_protein_[Halovirus_HCTV-5]</t>
  </si>
  <si>
    <t>YP_008059064.1_HNH_protein_[Halovirus_HCTV-5]</t>
  </si>
  <si>
    <t>YP_008058446.1_hypothetical_protein_HCTV2_84_[Halovirus_HCTV-2]</t>
  </si>
  <si>
    <t>AGC34432.1_HNH_endonuclease_[Halovirus_HVTV-1_complete_genome.]</t>
  </si>
  <si>
    <t>YP_007378968.1_HNH_endonuclease_[Halovirus_HVTV-1]</t>
  </si>
  <si>
    <t>YP_008058442.1_HNH_protein_[Halovirus_HCTV-2]</t>
  </si>
  <si>
    <t>YP_008059152.1_HNH_protein_[Halovirus_HCTV-5]</t>
  </si>
  <si>
    <t>YP_008059149.1_HNH_protein_[Halovirus_HCTV-5]</t>
  </si>
  <si>
    <t>YP_008059304.1_hypothetical_protein_HGTV1_128_[Halovirus_HGTV-1]</t>
  </si>
  <si>
    <t>YP_008058607.1_HNH_protein_[Halovirus_HRTV-8]</t>
  </si>
  <si>
    <t>AAM88695.1_unknown_[Virus_PhiCh1_complete_genome.]</t>
  </si>
  <si>
    <t>NP_665939.1_hypothetical_protein_PhiCh1p22_[Natrialba_phage_PhiCh1]</t>
  </si>
  <si>
    <t>YP_008058536.1_hypothetical_protein_HRTV5_92_[Halovirus_HRTV-5]</t>
  </si>
  <si>
    <t>YP_008058658.1_hypothetical_protein_HRTV8_96_[Halovirus_HRTV-8]</t>
  </si>
  <si>
    <t>YP_008060034.1_HNH_protein_[Halovirus_HRTV-7]</t>
  </si>
  <si>
    <t>AAL54943.1_hypothetical_protein_[Halorubrum_phage_HF2_complete_genome.]</t>
  </si>
  <si>
    <t>AAO61320.1_hypothetical_protein_[Halovirus_HF1_complete_genome.]</t>
  </si>
  <si>
    <t>NP_542520.1_hypothetical_protein_HF2p026_[Halorubrum_phage_HF2]</t>
  </si>
  <si>
    <t>NP_861609.1_hypothetical_protein_HalHV1gp021_[Halovirus_HF1]</t>
  </si>
  <si>
    <t>NP_046957.1_hypothetical_protein_psiM2p03_[Methanobacterium_phage_psiM2]</t>
  </si>
  <si>
    <t>AAG39947.1_unknown_[Methanothermobacter_wolfeii_prophage_psiM100_complete_genome;_flanked_by_Methanothermobacter_wolfeii_MTW1216_(mtw1216)_and_MTW1215_(mtw1215)_genes_complete_cds.]</t>
  </si>
  <si>
    <t>NP_071808.1_unknown_[Methanothermobacter_phage_psiM100]</t>
  </si>
  <si>
    <t>YP_009362804.1_hypothetical_protein_[Sulfolobus_islandicus_rod-shaped_virus_10]</t>
  </si>
  <si>
    <t>YP_009362578.1_hypothetical_protein_[Sulfolobus_islandicus_rod-shaped_virus_9]</t>
  </si>
  <si>
    <t>YP_009362937.1_hypothetical_protein_[Sulfolobus_islandicus_rod-shaped_virus_4]</t>
  </si>
  <si>
    <t>YP_009362751.1_hypothetical_protein_[Sulfolobus_islandicus_rod-shaped_virus_11]</t>
  </si>
  <si>
    <t>YP_009362701.1_hypothetical_protein_[Sulfolobus_islandicus_rod-shaped_virus_8]</t>
  </si>
  <si>
    <t>YP_009362520.1_hypothetical_protein_[Sulfolobus_islandicus_rod-shaped_virus_7]</t>
  </si>
  <si>
    <t>YP_009362631.1_hypothetical_protein_[Sulfolobus_islandicus_rod-shaped_virus_5]</t>
  </si>
  <si>
    <t>YP_009362882.1_hypothetical_protein_[Sulfolobus_islandicus_rod-shaped_virus_6]</t>
  </si>
  <si>
    <t>CAC93976.1_hypothetical_protein_[Sulfolobus_virus_SIRV-1_complete_viral_genome]</t>
  </si>
  <si>
    <t>CAG38839.1_hypothetical_protein_[Sulfolobus_islandicus_rudivirus_1_variant_XX_complete_genome]</t>
  </si>
  <si>
    <t>NP_666609.1_hypothetical_protein_SIRV1gp21_[Sulfolobus_islandicus_rod-shaped_virus_1]</t>
  </si>
  <si>
    <t>YP_009272973.1_glycosyltransferase_[Sulfolobus_islandicus_rudivirus_3]</t>
  </si>
  <si>
    <t>CAC87303.1_hypothetical_protein_[Sulfolobus_virus_SIRV-2_genomic_DNA]</t>
  </si>
  <si>
    <t>NP_666562.1_hypothetical_protein_SIRV2gp28_[Sulfolobus_islandicus_rod-shaped_virus_2]</t>
  </si>
  <si>
    <t>CAI44178.1_putative_glycosyl_transferase_[Acidianus_rod-shaped_virus_1_complete_viral_genome]</t>
  </si>
  <si>
    <t>YP_001542640.1_putative_glycosyl_transferase_[Acidianus_rod-shaped_virus_1]</t>
  </si>
  <si>
    <t>YP_009230226.1_hypothetical_protein_[Acidianus_rod-shaped_virus_2]</t>
  </si>
  <si>
    <t>AFV51237.1_putative_glycosyl_transferase_[Sulfolobales_Mexican_rudivirus_1_complete_genome.]</t>
  </si>
  <si>
    <t>YP_006990088.1_putative_glycosyl_transferase_[Sulfolobales_Mexican_rudivirus_1]</t>
  </si>
  <si>
    <t>YP_009094243.1_hypothetical_protein_[Stygiolobus_rod-shaped_virus]</t>
  </si>
  <si>
    <t>CCG27851.1_putative_glycosyltransferase_[Aeropyrum_coil-shaped_virus_complete_genome]</t>
  </si>
  <si>
    <t>hypothetical protein:putative_glycosyltransferase:putative_glycosyl_transferase:glycosyl_transferase: glycosyl_transferase_group_I: unnamed_protein_product: putative_glycosyltransferases: pr121.1 Rat cytomegalovirus Maastricht: putative type I restriction modification enzyme M and S domains Cafeteria roenbergensis virus BV-PW1: PIPO partial Ryegrass mosaic virus: putative DNA N6-adenine methyltransferase Cafeteria roenbergensis virus BV-PW1</t>
  </si>
  <si>
    <t>Sulfolobus_islandicus_rod-shaped_virus_8:Sulfolobus_virus_SIRV-1_complete_viral_genome:Halovirus_HCTV-1:Halovirus_HHTV-1:Sulfolobus_islandicus_rod-shaped_virus_7:Sulfolobus_islandicus_rod-shaped_virus_10:Acidianus_rod-shaped_virus_2:Aeropyrum_coil-shaped_virus_complete_genome:Sulfolobales_Mexican_rudivirus_1:Sulfolobus_islandicus_rod-shaped_virus_9:Acidianus_rod-shaped_virus_1_complete_viral_genome:Tetrasphaera_phage_TJE1_complete_genome.: Cronobacter_phage_CR3: Synechococcus_phage_S-EIVl_complete_genome.: Synechococcus_phage_S-CBS4: Rhizobium_phage_RHEph10: Rhodothermus_phage_RM378: Pseudomonas_phage_LUZ7_complete_genome:NC_015960.1: NC_002512.2: NC_014637.1: NC_008033.1: NC_001814.1: NC_034249.1</t>
  </si>
  <si>
    <t>arVOG_36:baPOG_4704:euVOG_1749</t>
  </si>
  <si>
    <t>0.87:0.83:0.8</t>
  </si>
  <si>
    <t>hypothetical protein:putative_glycosyltransferase:putative_glycosyl_transferase:glycosyl_transferase: glycosyl_transferase_group_I: unnamed_protein_product: putative_glycosyltransferases:hypothetical protein</t>
  </si>
  <si>
    <t>Sulfolobus_islandicus_rod-shaped_virus_8:Sulfolobus_virus_SIRV-1_complete_viral_genome:Halovirus_HCTV-1:Halovirus_HHTV-1:Sulfolobus_islandicus_rod-shaped_virus_7:Sulfolobus_islandicus_rod-shaped_virus_10:Acidianus_rod-shaped_virus_2:Aeropyrum_coil-shaped_virus_complete_genome:Sulfolobales_Mexican_rudivirus_1:Sulfolobus_islandicus_rod-shaped_virus_9:Acidianus_rod-shaped_virus_1_complete_viral_genome:Tetrasphaera_phage_TJE1_complete_genome.: Cronobacter_phage_CR3: Synechococcus_phage_S-EIVl_complete_genome.: Synechococcus_phage_S-CBS4: Rhizobium_phage_RHEph10: Rhodothermus_phage_RM378: Pseudomonas_phage_LUZ7_complete_genome:NC_028093.1: NC_020852.1</t>
  </si>
  <si>
    <t>arVOG_36:baPOG_4704:euVOG_6548</t>
  </si>
  <si>
    <t>0.87:0.83:0.87</t>
  </si>
  <si>
    <t>AFV51254.1_putative_glycosyl_transferase_[Sulfolobales_Mexican_rudivirus_1_complete_genome.]</t>
  </si>
  <si>
    <t>YP_006990105.1_putative_glycosyl_transferase_[Sulfolobales_Mexican_rudivirus_1]</t>
  </si>
  <si>
    <t>CCG27832.1_putative_glycosyltransferase_[Aeropyrum_coil-shaped_virus_complete_genome]</t>
  </si>
  <si>
    <t>YP_009230241.1_hypothetical_protein_[Acidianus_rod-shaped_virus_2]</t>
  </si>
  <si>
    <t>CAH04246.1_group_I_glycosyltransferase_[Sulfolobus_tengchongensis_spindle-shaped_virus_STSV1_complete_genome]</t>
  </si>
  <si>
    <t>YP_077256.1_group_I_glycosyltransferase_[Sulfolobus_virus_STSV1]</t>
  </si>
  <si>
    <t>AFU92040.1_glycosyltransferase_group_I_[Sulfolobus_virus_STSV2_complete_genome.]</t>
  </si>
  <si>
    <t>YP_007348305.1_glycosyltransferase_group_I_[Sulfolobus_virus_STSV2]</t>
  </si>
  <si>
    <t>YP_008059681.1_hypothetical_protein_DNAM5_120_[Halovirus_HCTV-1]</t>
  </si>
  <si>
    <t>CAI44185.1_putative_glycosyl_transferase_[Acidianus_rod-shaped_virus_1_complete_viral_genome]</t>
  </si>
  <si>
    <t>YP_001542647.1_putative_glycosyl_transferase_[Acidianus_rod-shaped_virus_1]</t>
  </si>
  <si>
    <t>YP_009094257.1_hypothetical_protein_[Stygiolobus_rod-shaped_virus]</t>
  </si>
  <si>
    <t>CAH69420.1_putative_glycosyl_transferase_[Acidianus_filamentous_virus_2_partial_genome]</t>
  </si>
  <si>
    <t>YP_001496958.1_putative_glycosyl_transferase_[Acidianus_filamentous_virus_2]</t>
  </si>
  <si>
    <t>CAJ31660.1_putative_glycosyltransferase_[Acidianus_filamentous_virus_7_partial_viral_genome]</t>
  </si>
  <si>
    <t>YP_001604264.1_putative_glycosyltransferase_[Acidianus_filamentous_virus_7]</t>
  </si>
  <si>
    <t>AAL27757.1_mannosyltransferase-related_protein_[Sulfolobus_islandicus_filamentous_virus_partial_genome.]</t>
  </si>
  <si>
    <t>NP_445711.1_mannosyltransferase-related_protein_[Sulfolobus_islandicus_filamentous_virus]</t>
  </si>
  <si>
    <t>AGC65543.1_hypothetical_protein_[Halovirus_PH1_complete_genome.]</t>
  </si>
  <si>
    <t>YP_007761607.1_hypothetical_protein_HhPH1_gp18_[Haloarcula_hispanica_virus_PH1]</t>
  </si>
  <si>
    <t>AAY24948.1_ORF_22_[Haloarcula_phage_SH1_complete_genome.]</t>
  </si>
  <si>
    <t>YP_271879.1_ORF_22_[Haloarcula_hispanica_virus_SH1]</t>
  </si>
  <si>
    <t>AFD02294.1_putative_protein_13_[Haloarcula_hispanica_icosahedral_virus_2_complete_genome.]</t>
  </si>
  <si>
    <t>YP_005352799.1_putative_protein_13_[Haloarcula_hispanica_icosahedral_virus_2]</t>
  </si>
  <si>
    <t>YP_008059262.1_hypothetical_protein_HGTV1_54_[Halovirus_HGTV-1]</t>
  </si>
  <si>
    <t>AEY69072.1_hypothetical_protein_[Thermococcus_prieurii_virus_1_complete_genome.]</t>
  </si>
  <si>
    <t>AFA44836.1_hypothetical_protein_[Thermococcus_prieurii_virus_1_complete_genome.]</t>
  </si>
  <si>
    <t>YP_005271246.1_unnamed_protein_product_[Thermococcus_prieurii_virus_1]</t>
  </si>
  <si>
    <t>YP_008059158.1_hypothetical_protein_HCTV5_117_[Halovirus_HCTV-5]</t>
  </si>
  <si>
    <t>AGC34487.1_hypothetical_protein_[Halovirus_HVTV-1_complete_genome.]</t>
  </si>
  <si>
    <t>YP_007379023.1_hypothetical_protein_HVTV1_118_[Halovirus_HVTV-1]</t>
  </si>
  <si>
    <t>YP_008059671.1_hypothetical_protein_DNAM5_110_[Halovirus_HCTV-1]</t>
  </si>
  <si>
    <t>CAH04215.1_hypothetical_protein_[Sulfolobus_tengchongensis_spindle-shaped_virus_STSV1_complete_genome]</t>
  </si>
  <si>
    <t>YP_077225.1_hypothetical_protein_STSV1pORF32_[Sulfolobus_virus_STSV1]</t>
  </si>
  <si>
    <t>AFU92008.1_hypothetical_protein_[Sulfolobus_virus_STSV2_complete_genome.]</t>
  </si>
  <si>
    <t>YP_007348273.1_hypothetical_protein_STSV2_29_[Sulfolobus_virus_STSV2]</t>
  </si>
  <si>
    <t>YP_009219250.1_hypothetical_protein_[Sulfolobus_monocaudavirus_SMV2]</t>
  </si>
  <si>
    <t>ABP73402.1_hypothetical_protein_[Acidianus_bottle-shaped_virus_complete_genome.]</t>
  </si>
  <si>
    <t>YP_001210316.1_hypothetical_protein_ABV_gp12_[Acidianus_bottle-shaped_virus]</t>
  </si>
  <si>
    <t>YP_009211283.1_hypothetical_protein_[Acidianus_bottle-shaped_virus_2]</t>
  </si>
  <si>
    <t>YP_009197899.1_hypothetical_protein_[Acidianus_bottle-shaped_virus_3]</t>
  </si>
  <si>
    <t>YP_008059271.1_AdoMet-MTase_[Halovirus_HGTV-1]</t>
  </si>
  <si>
    <t>AAM88757.1_unknown_[Virus_PhiCh1_complete_genome.]</t>
  </si>
  <si>
    <t>NP_666001.1_hypothetical_protein_PhiCh1p84_[Natrialba_phage_PhiCh1]</t>
  </si>
  <si>
    <t>YP_009197919.1_hypothetical_protein_[Acidianus_bottle-shaped_virus_3]</t>
  </si>
  <si>
    <t>YP_009197918.1_hypothetical_protein_[Acidianus_bottle-shaped_virus_3]</t>
  </si>
  <si>
    <t>CAJ31549.1_conserved_hypothetical_protein_[Acidianus_filamentous_virus_3_partial_viral_genome]</t>
  </si>
  <si>
    <t>YP_001604401.1_conserved_hypothetical_protein_[Acidianus_filamentous_virus_3]</t>
  </si>
  <si>
    <t>CAJ31671.1_conserved_hypothetical_protein_[Acidianus_filamentous_virus_7_partial_viral_genome]</t>
  </si>
  <si>
    <t>YP_001604275.1_hypothetical_protein_AFV7_gp51_[Acidianus_filamentous_virus_7]</t>
  </si>
  <si>
    <t>CAJ31732.1_conserved_hypothetical_protein_[Acidianus_filamentous_virus_8_partial_viral_genome]</t>
  </si>
  <si>
    <t>YP_001604336.1_hypothetical_protein_AFV8_gp55_[Acidianus_filamentous_virus_8]</t>
  </si>
  <si>
    <t>CAH69406.1_hypothetical_protein_[Acidianus_filamentous_virus_2_partial_genome]</t>
  </si>
  <si>
    <t>YP_001496944.1_hypothetical_protein_AFV2_gp19_[Acidianus_filamentous_virus_2]</t>
  </si>
  <si>
    <t>CAJ31614.1_conserved_hypothetical_protein_[Acidianus_filamentous_virus_6_partial_viral_genome]</t>
  </si>
  <si>
    <t>YP_001604218.1_hypothetical_protein_AFV6_gp60_[Acidianus_filamentous_virus_6]</t>
  </si>
  <si>
    <t>YP_008059184.1_hypothetical_protein_HCTV5_143_[Halovirus_HCTV-5]</t>
  </si>
  <si>
    <t>YP_008059280.1_hypothetical_protein_HGTV1_102_[Halovirus_HGTV-1]</t>
  </si>
  <si>
    <t>YP_008059276.1_hypothetical_protein_HGTV1_89_[Halovirus_HGTV-1]</t>
  </si>
  <si>
    <t>AFU92021.1_hypothetical_protein_[Sulfolobus_virus_STSV2_complete_genome.]</t>
  </si>
  <si>
    <t>YP_007348286.1_hypothetical_protein_STSV2_42_[Sulfolobus_virus_STSV2]</t>
  </si>
  <si>
    <t>CAH04228.1_hypothetical_protein_[Sulfolobus_tengchongensis_spindle-shaped_virus_STSV1_complete_genome]</t>
  </si>
  <si>
    <t>YP_077238.1_hypothetical_protein_STSV1pORF45_[Sulfolobus_virus_STSV1]</t>
  </si>
  <si>
    <t>YP_009230282.1_hypothetical_protein_ATSV_D92_[Acidianus_tailed_spindle_virus]</t>
  </si>
  <si>
    <t>YP_009230299.1_hypothetical_protein_ATSV_E167_[Acidianus_tailed_spindle_virus]</t>
  </si>
  <si>
    <t>CCD22092.1_hypothetical_protein_[TPA:_Aeropyrum_pernix_spindle-shaped_virus_1_complete_genome]</t>
  </si>
  <si>
    <t>YP_009177734.1_hypothetical_protein_[Aeropyrum_pernix_spindle-shaped_virus_1]</t>
  </si>
  <si>
    <t>AAY24945.1_ORF_19_[Haloarcula_phage_SH1_complete_genome.]</t>
  </si>
  <si>
    <t>YP_271876.1_ORF_19_[Haloarcula_hispanica_virus_SH1]</t>
  </si>
  <si>
    <t>AGC65540.1_hypothetical_protein_[Halovirus_PH1_complete_genome.]</t>
  </si>
  <si>
    <t>YP_007761604.1_hypothetical_protein_HhPH1_gp15_[Haloarcula_hispanica_virus_PH1]</t>
  </si>
  <si>
    <t>AFD02290.1_putative_protein_9_[Haloarcula_hispanica_icosahedral_virus_2_complete_genome.]</t>
  </si>
  <si>
    <t>YP_005352795.1_putative_protein_9_[Haloarcula_hispanica_icosahedral_virus_2]</t>
  </si>
  <si>
    <t>YP_008059049.1_hypothetical_protein_HCTV5_7_[Halovirus_HCTV-5]</t>
  </si>
  <si>
    <t>AGC34427.1_hypothetical_protein_[Halovirus_HVTV-1_complete_genome.]</t>
  </si>
  <si>
    <t>YP_007378963.1_hypothetical_protein_HVTV1_58_[Halovirus_HVTV-1]</t>
  </si>
  <si>
    <t>YP_008059102.1_hypothetical_protein_HCTV5_61_[Halovirus_HCTV-5]</t>
  </si>
  <si>
    <t>AAQ13735.1_hypothetical_protein_[His1_virus_complete_genome.]</t>
  </si>
  <si>
    <t>YP_529532.1_hypothetical_protein_His1V_gp20_[His_1_virus]</t>
  </si>
  <si>
    <t>CAD98967.1_hypothetical_protein_[Acidianus_filamentus_virus_1_complete_genome]</t>
  </si>
  <si>
    <t>YP_003763.1_hypothetical_protein_AFV1_ORF63_[Acidianus_filamentous_virus_1]</t>
  </si>
  <si>
    <t>AAL27783.1_hypothetical_protein_[Sulfolobus_islandicus_filamentous_virus_partial_genome.]</t>
  </si>
  <si>
    <t>NP_445737.1_hypothetical_protein_SIFV0074_[Sulfolobus_islandicus_filamentous_virus]</t>
  </si>
  <si>
    <t>AFV51257.1_hypothetical_protein_[Sulfolobales_Mexican_rudivirus_1_complete_genome.]</t>
  </si>
  <si>
    <t>YP_006990108.1_hypothetical_protein_[Sulfolobales_Mexican_rudivirus_1]</t>
  </si>
  <si>
    <t>ACB37306.1_hypothetical_protein_[Acidianus_filamentous_virus_9_complete_genome.]</t>
  </si>
  <si>
    <t>YP_001798590.1_hypothetical_protein_AFV9_gp72_[Acidianus_filamentous_virus_9]</t>
  </si>
  <si>
    <t>AAY24946.1_ORF_20_[Haloarcula_phage_SH1_complete_genome.]</t>
  </si>
  <si>
    <t>YP_271877.1_ORF_20_[Haloarcula_hispanica_virus_SH1]</t>
  </si>
  <si>
    <t>AGC65541.1_hypothetical_protein_[Halovirus_PH1_complete_genome.]</t>
  </si>
  <si>
    <t>YP_007761605.1_hypothetical_protein_HhPH1_gp16_[Haloarcula_hispanica_virus_PH1]</t>
  </si>
  <si>
    <t>AFD02292.1_putative_protein_11_[Haloarcula_hispanica_icosahedral_virus_2_complete_genome.]</t>
  </si>
  <si>
    <t>YP_005352797.1_putative_protein_11_[Haloarcula_hispanica_icosahedral_virus_2]</t>
  </si>
  <si>
    <t>YP_008059556.1_hypothetical_protein_HRTV4_67_[Halovirus_HRTV-4]</t>
  </si>
  <si>
    <t>ABP73414.1_hypothetical_protein_[Acidianus_bottle-shaped_virus_complete_genome.]</t>
  </si>
  <si>
    <t>YP_001210328.1_hypothetical_protein_ABV_gp24_[Acidianus_bottle-shaped_virus]</t>
  </si>
  <si>
    <t>YP_009211295.1_hypothetical_protein_[Acidianus_bottle-shaped_virus_2]</t>
  </si>
  <si>
    <t>AGT39909.1_portal_protein_[Marine_gokushovirus_isolate_SI1_complete_genome.]</t>
  </si>
  <si>
    <t>ADF27775.1_hypothetical_protein_[Sulfolobus_turreted_icosahedral_virus_2_complete_genome.]</t>
  </si>
  <si>
    <t>YP_003591084.1_hypothetical_protein_STIV2_F124_[Sulfolobus_turreted_icosahedral_virus_2]</t>
  </si>
  <si>
    <t>CAI59854.1_hypothetical_protein_[Acidianus_two-tailed_virus_complete_viral_genome]</t>
  </si>
  <si>
    <t>YP_319857.1_hypothetical_protein_ATV_gp26_[Acidianus_two-tailed_virus]</t>
  </si>
  <si>
    <t>ACB37298.1_viral_structural_protein_[Acidianus_filamentous_virus_9_complete_genome.]</t>
  </si>
  <si>
    <t>YP_001798582.1_viral_structural_protein_[Acidianus_filamentous_virus_9]</t>
  </si>
  <si>
    <t>CAJ31735.1_conserved_hypothetical_protein_[Acidianus_filamentous_virus_8_partial_viral_genome]</t>
  </si>
  <si>
    <t>YP_001604339.1_hypothetical_protein_AFV8_gp58_[Acidianus_filamentous_virus_8]</t>
  </si>
  <si>
    <t>CAJ31675.1_conserved_hypothetical_protein_[Acidianus_filamentous_virus_7_partial_viral_genome]</t>
  </si>
  <si>
    <t>YP_001604279.1_hypothetical_protein_AFV7_gp55_[Acidianus_filamentous_virus_7]</t>
  </si>
  <si>
    <t>CAJ31617.1_conserved_hypothetical_protein_[Acidianus_filamentous_virus_6_partial_viral_genome]</t>
  </si>
  <si>
    <t>YP_001604221.1_hypothetical_protein_AFV6_gp63_[Acidianus_filamentous_virus_6]</t>
  </si>
  <si>
    <t>CAJ31552.1_conserved_hypothetical_protein_[Acidianus_filamentous_virus_3_partial_viral_genome]</t>
  </si>
  <si>
    <t>YP_001604404.1_conserved_hypothetical_protein_[Acidianus_filamentous_virus_3]</t>
  </si>
  <si>
    <t>AAL27781.1_hypothetical_protein_[Sulfolobus_islandicus_filamentous_virus_partial_genome.]</t>
  </si>
  <si>
    <t>NP_445735.1_hypothetical_protein_SIFV0072_[Sulfolobus_islandicus_filamentous_virus]</t>
  </si>
  <si>
    <t>CAA32973.1__[Thermoproteus_tenax_virus_1_(TTV1)_genome]</t>
  </si>
  <si>
    <t>AAL27780.1_hypothetical_protein_[Sulfolobus_islandicus_filamentous_virus_partial_genome.]</t>
  </si>
  <si>
    <t>NP_445734.1_hypothetical_protein_SIFV0071_[Sulfolobus_islandicus_filamentous_virus]</t>
  </si>
  <si>
    <t>ACB37301.1_hypothetical_protein_[Acidianus_filamentous_virus_9_complete_genome.]</t>
  </si>
  <si>
    <t>YP_001798585.1_hypothetical_protein_AFV9_gp67_[Acidianus_filamentous_virus_9]</t>
  </si>
  <si>
    <t>YP_008058736.1_hypothetical_protein_HHTV1_46_[Halovirus_HHTV-1]</t>
  </si>
  <si>
    <t>CAJ31557.1_conserved_hypothetical_protein_[Acidianus_filamentous_virus_6_partial_viral_genome]</t>
  </si>
  <si>
    <t>YP_001604161.1_hypothetical_protein_AFV6_gp03_[Acidianus_filamentous_virus_6]</t>
  </si>
  <si>
    <t>CAJ31494.1_conserved_hypothetical_protein_[Acidianus_filamentous_virus_3_partial_viral_genome]</t>
  </si>
  <si>
    <t>YP_001604345.1_conserved_hypothetical_protein_[Acidianus_filamentous_virus_3]</t>
  </si>
  <si>
    <t>YP_008058624.1_hypothetical_protein_HRTV8_60_[Halovirus_HRTV-8]</t>
  </si>
  <si>
    <t>YP_008058506.1_hypothetical_protein_HRTV5_60_[Halovirus_HRTV-5]</t>
  </si>
  <si>
    <t>AGG36571.1_VP2-like_protein_[Sulfolobales_Mexican_fusellovirus_1_complete_genome.]</t>
  </si>
  <si>
    <t>YP_007678026.1_VP2-like_protein_[Sulfolobales_Mexican_fusellovirus_1]</t>
  </si>
  <si>
    <t>ACZ35721.1_VP2-like_protein_[Sulfolobus_spindle-shaped_virus_6_complete_genome.]</t>
  </si>
  <si>
    <t>YP_003331451.1_VP2-like_protein_[Sulfolobus_spindle-shaped_virus_6]</t>
  </si>
  <si>
    <t>ACZ35787.1_VP2-like_protein_[Acidianus_spindle-shaped_virus_1_complete_genome.]</t>
  </si>
  <si>
    <t>YP_003331406.1_VP2-like_protein_[Acidianus_spindle-shaped_virus_1]</t>
  </si>
  <si>
    <t>CAA30204.1_VP2_protein_[Sulfolobus_virus_1_complete_genome_(provirus)]</t>
  </si>
  <si>
    <t>NP_039802.1_VP2_protein_[Sulfolobus_spindle-shaped_virus_1]</t>
  </si>
  <si>
    <t>ADF27748.1_hypothetical_protein_[Sulfolobus_turreted_icosahedral_virus_2_complete_genome.]</t>
  </si>
  <si>
    <t>YP_003591080.1_hypothetical_protein_STIV2_B72_[Sulfolobus_turreted_icosahedral_virus_2]</t>
  </si>
  <si>
    <t>YP_009237243.1_hypothetical_protein_[Pyrobaculum_filamentous_virus_1]</t>
  </si>
  <si>
    <t>AGC34581.1_hypothetical_protein_[Halovirus_HSTV-1_complete_genome.]</t>
  </si>
  <si>
    <t>YP_008083086.1_hypothetical_protein_HSTV1_36_[Halovirus_HSTV-1]</t>
  </si>
  <si>
    <t>YP_008059494.1_hypothetical_protein_HRTV4_5_[Halovirus_HRTV-4]</t>
  </si>
  <si>
    <t>AGC34421.1_hypothetical_protein_[Halovirus_HVTV-1_complete_genome.]</t>
  </si>
  <si>
    <t>YP_007378957.1_hypothetical_protein_HVTV1_51_[Halovirus_HVTV-1]</t>
  </si>
  <si>
    <t>YP_008059096.1_hypothetical_protein_HCTV5_54_[Halovirus_HCTV-5]</t>
  </si>
  <si>
    <t>YP_008059614.1_hypothetical_protein_DNAM5_52_[Halovirus_HCTV-1]</t>
  </si>
  <si>
    <t>YP_008059332.1_hypothetical_protein_HGTV1_157_[Halovirus_HGTV-1]</t>
  </si>
  <si>
    <t>AGC34559.1_capsid_protein_[Halovirus_HSTV-1_complete_genome.]</t>
  </si>
  <si>
    <t>YP_008083064.1_capsid_protein_[Halovirus_HSTV-1]</t>
  </si>
  <si>
    <t>YP_008060348.1_major_capsid_protein_[Halovirus_HHTV-2]</t>
  </si>
  <si>
    <t>YP_008058395.1_major_capsid_protein_[Halovirus_HCTV-2]</t>
  </si>
  <si>
    <t>AIA83230.1_exonuclease_[Podovirus_Lau218_strain_TahiMoana_complete_genome.]</t>
  </si>
  <si>
    <t>AAM88687.1_unknown_[Virus_PhiCh1_complete_genome.]</t>
  </si>
  <si>
    <t>NP_665931.1_hypothetical_protein_PhiCh1p14_[Natrialba_phage_PhiCh1]</t>
  </si>
  <si>
    <t>YP_008059570.1_hypothetical_protein_DNAM5_8_[Halovirus_HCTV-1]</t>
  </si>
  <si>
    <t>YP_008059282.1_TMP_kinase_[Halovirus_HGTV-1]</t>
  </si>
  <si>
    <t>hypothetical protein:TMP_kinase:thymidylate_kinase: putative_thymidylate_kinase: putative_dTMP_kinase: unnamed_protein_product: gp694:putative nmembrane antigen p140 Human herpesvirus 4: FGAM-synthase Bovine gammaherpesvirus 6: tegument protein Alcelaphine gammaherpesvirus 1: orf3 Alcelaphine gammaherpesvirus 2: F18 Felis catus gammaherpesvirus 1: tegument protein/FGARATc Murid gammaherpesvirus 4: protein G3 Myotis gammaherpesvirus 8: tegument protein Macacine gammaherpesvirus 5: tegument protein/FGARAT Cricetid gammaherpesvirus 2: tegument protein G75 Common bottlenose dolphin gammaherpesvirus 1 strain Sarasota: tegument protein/FGARAT Murid gammaherpesvirus 4: unnamed protein product Saimiriine gammaherpesvirus 2: tegument protein/v-FGAM-synthetase Bovine gammaherpesvirus 6: BNRF1 Macacine gammaherpesvirus 4: orf03; similar to FGARATs Ateline gammaherpesvirus 3: protein G3 Equid gammaherpesvirus 2: tegument protein/v-FGAM-synthetase Bovine gammaherpesvirus 4: tegument protein G75 Equid gammaherpesvirus 5: orf75 Alcelaphine gammaherpesvirus 2</t>
  </si>
  <si>
    <t>Halovirus_HSTV-2_complete_genome.:Halovirus_HGTV-1:Halovirus_HSTV-1_complete_genome.:Sulfolobus_monocaudavirus_SMV1:Halovirus_HCTV-1:Halovirus_HHTV-2:Pseudomonas_phage_PhiPA3: Pseudomonas_phage_Lu11: Bacillus_phage_phiNIT1_DNA_complete_genome.: Streptococcus_phage_phiD12_complete_genome.: Pseudomonas_phage_phiEL_complete_genome: Halocynthia_phage_JM-2012: Vibrio_vulnificus_phage_SSP002_complete_genome.: Planktothrix_phage_PaV-LD: Pseudomonas_virus_phiKZ: Erwinia_phage_Ea35-70_complete_genome.: Bacillus_phage_G_complete_genome.: Pseudomonas_phage_PaBG_complete_genome.: Vibrio_phage_vB_VpaS_MAR10_complete_genome.: Erwinia_phage_PhiEaH1: Pseudomonas_phage_OBP_complete_genome.:NC_007605.1: NC_024303.1: NC_002531.1: NC_024382.1: NC_028099.1: NC_001650.2: NC_001826.2: NC_029255.1: NC_003401.1: NC_015049.1: NC_009333.1: NC_010391.1: NC_035117.1: NC_004367.1: NC_001350.1: NC_006146.1: NC_000852.5: NC_008724.1: NC_001987.1: NC_002665.1: NC_026421.1: NC_007646.1</t>
  </si>
  <si>
    <t>arVOG_188:baPOG_1198:euVOG_237</t>
  </si>
  <si>
    <t>0.93:0.54:0.29</t>
  </si>
  <si>
    <t>hypothetical protein:TMP_kinase:thymidylate_kinase: putative_thymidylate_kinase: putative_dTMP_kinase: unnamed_protein_product: gp694:nuclear protein UL55 Meleagrid alphaherpesvirus 1: nuclear protein UL55 Human alphaherpesvirus 3: nuclear protein UL55 Spheniscid herpesvirus 2: nuclear protein UL55 Macacine alphaherpesvirus 1: nuclear protein UL55 Chimpanzee herpesvirus strain 105640: nuclear protein Macropodid alphaherpesvirus 1: nuclear protein UL55 Fruit bat alphaherpesvirus 1: nuclear protein UL55 Cercopithecine alphaherpesvirus 9: nuclear protein UL55 Gallid alphaherpesvirus 3: nuclear protein UL55 Felid alphaherpesvirus 1: nuclear protein UL55 Ateline alphaherpesvirus 1: nuclear protein UL55 Equid alphaherpesvirus 4: UL55 Anatid alphaherpesvirus 1: nuclear protein UL55 Cercopithecine alphaherpesvirus 2: nuclear protein UL55 Canid alphaherpesvirus 1: nuclear protein UL55 Equid alphaherpesvirus 3: nuclear protein UL55 Columbid alphaherpesvirus 1: nuclear protein UL55 Leporid alphaherpesvirus 4: nuclear protein UL55 Saimiriine alphaherpesvirus 1: nuclear protein UL55 Gallid alphaherpesvirus 2</t>
  </si>
  <si>
    <t>Halovirus_HSTV-2_complete_genome.:Halovirus_HGTV-1:Halovirus_HSTV-1_complete_genome.:Sulfolobus_monocaudavirus_SMV1:Halovirus_HCTV-1:Halovirus_HHTV-2:Pseudomonas_phage_PhiPA3: Pseudomonas_phage_Lu11: Bacillus_phage_phiNIT1_DNA_complete_genome.: Streptococcus_phage_phiD12_complete_genome.: Pseudomonas_phage_phiEL_complete_genome: Halocynthia_phage_JM-2012: Vibrio_vulnificus_phage_SSP002_complete_genome.: Planktothrix_phage_PaV-LD: Pseudomonas_virus_phiKZ: Erwinia_phage_Ea35-70_complete_genome.: Bacillus_phage_G_complete_genome.: Pseudomonas_phage_PaBG_complete_genome.: Vibrio_phage_vB_VpaS_MAR10_complete_genome.: Erwinia_phage_PhiEaH1: Pseudomonas_phage_OBP_complete_genome.:NC_002641.1: NC_001348.1: NC_013668.3: NC_033464.1: NC_004812.1: NC_023677.1: NC_029132.1: NC_024306.1: NC_002686.2: NC_017826.1: NC_002577.1: NC_013590.2: NC_034446.1: NC_001844.1: NC_013036.1: NC_006560.1: NC_030117.1: NC_024771.1: NC_000852.5: NC_034266.1: NC_029311.1: NC_014567.1: NC_002229.3</t>
  </si>
  <si>
    <t>arVOG_188:baPOG_1198:euVOG_428</t>
  </si>
  <si>
    <t>0.93:0.54:0.76</t>
  </si>
  <si>
    <t>YP_008059654.1_TMP_kinase_[Halovirus_HCTV-1]</t>
  </si>
  <si>
    <t>AGC34575.1_hypothetical_protein_[Halovirus_HSTV-1_complete_genome.]</t>
  </si>
  <si>
    <t>YP_008083080.1_hypothetical_protein_HSTV1_30_[Halovirus_HSTV-1]</t>
  </si>
  <si>
    <t>YP_008060329.1_hypothetical_protein_HHTV2_20_[Halovirus_HHTV-2]</t>
  </si>
  <si>
    <t>YP_008059135.1_TMP_kinase_[Halovirus_HCTV-5]</t>
  </si>
  <si>
    <t>CDF81343.1_hypothetical_protein_[Sulfolobus_monocaudavirus_SMV1_complete_genome]</t>
  </si>
  <si>
    <t>YP_009008083.1_hypothetical_protein_[Sulfolobus_monocaudavirus_SMV1]</t>
  </si>
  <si>
    <t>AGC34467.1_thymidylate_kinase_[Halovirus_HVTV-1_complete_genome.]</t>
  </si>
  <si>
    <t>hypothetical protein:TMP_kinase: putative_thymidylate_kinase: gp315:putative nmembrane antigen p140 Human herpesvirus 4: FGAM-synthase Bovine gammaherpesvirus 6: tegument protein Alcelaphine gammaherpesvirus 1: orf3 Alcelaphine gammaherpesvirus 2: F18 Felis catus gammaherpesvirus 1: tegument protein/FGARATc Murid gammaherpesvirus 4: protein G3 Myotis gammaherpesvirus 8: tegument protein Macacine gammaherpesvirus 5: tegument protein/FGARAT Cricetid gammaherpesvirus 2: tegument protein G75 Common bottlenose dolphin gammaherpesvirus 1 strain Sarasota: tegument protein/FGARAT Murid gammaherpesvirus 4: unnamed protein product Saimiriine gammaherpesvirus 2: tegument protein/v-FGAM-synthetase Bovine gammaherpesvirus 6: BNRF1 Macacine gammaherpesvirus 4: orf03; similar to FGARATs Ateline gammaherpesvirus 3: protein G3 Equid gammaherpesvirus 2: tegument protein/v-FGAM-synthetase Bovine gammaherpesvirus 4: tegument protein G75 Equid gammaherpesvirus 5: orf75 Alcelaphine gammaherpesvirus 2</t>
  </si>
  <si>
    <t>Halovirus_HSTV-2_complete_genome.:Halovirus_HGTV-1:Halovirus_HSTV-1_complete_genome.:Sulfolobus_monocaudavirus_SMV1:Halovirus_HCTV-1:Halovirus_HHTV-2:Edwardsiella_phage_eiAU_complete_genome.: Bacillus_phage_0305phi8-36: Vibrio_phage_11895-B1: Geobacillus_virus_E3: Bacillus_phage_vB_BanS-Tsamsa: Bacillus_phage_G_complete_genome.: Bacteriophage_SPBc2_complete_genome.:NC_007605.1: NC_024303.1: NC_002531.1: NC_024382.1: NC_028099.1: NC_001650.2: NC_001826.2: NC_029255.1: NC_003401.1: NC_015049.1: NC_009333.1: NC_010391.1: NC_035117.1: NC_004367.1: NC_001350.1: NC_006146.1: NC_000852.5: NC_008724.1: NC_001987.1: NC_002665.1: NC_026421.1: NC_007646.1</t>
  </si>
  <si>
    <t>arVOG_188:baPOG_3999:euVOG_237</t>
  </si>
  <si>
    <t>0.93:0.69:0.29</t>
  </si>
  <si>
    <t>hypothetical protein:TMP_kinase: putative_thymidylate_kinase: gp315:nuclear protein UL55 Meleagrid alphaherpesvirus 1: nuclear protein UL55 Human alphaherpesvirus 3: nuclear protein UL55 Spheniscid herpesvirus 2: nuclear protein UL55 Macacine alphaherpesvirus 1: nuclear protein UL55 Chimpanzee herpesvirus strain 105640: nuclear protein Macropodid alphaherpesvirus 1: nuclear protein UL55 Fruit bat alphaherpesvirus 1: nuclear protein UL55 Cercopithecine alphaherpesvirus 9: nuclear protein UL55 Gallid alphaherpesvirus 3: nuclear protein UL55 Felid alphaherpesvirus 1: nuclear protein UL55 Ateline alphaherpesvirus 1: nuclear protein UL55 Equid alphaherpesvirus 4: UL55 Anatid alphaherpesvirus 1: nuclear protein UL55 Cercopithecine alphaherpesvirus 2: nuclear protein UL55 Canid alphaherpesvirus 1: nuclear protein UL55 Equid alphaherpesvirus 3: nuclear protein UL55 Columbid alphaherpesvirus 1: nuclear protein UL55 Leporid alphaherpesvirus 4: nuclear protein UL55 Saimiriine alphaherpesvirus 1: nuclear protein UL55 Gallid alphaherpesvirus 2</t>
  </si>
  <si>
    <t>Halovirus_HSTV-2_complete_genome.:Halovirus_HGTV-1:Halovirus_HSTV-1_complete_genome.:Sulfolobus_monocaudavirus_SMV1:Halovirus_HCTV-1:Halovirus_HHTV-2:Edwardsiella_phage_eiAU_complete_genome.: Bacillus_phage_0305phi8-36: Vibrio_phage_11895-B1: Geobacillus_virus_E3: Bacillus_phage_vB_BanS-Tsamsa: Bacillus_phage_G_complete_genome.: Bacteriophage_SPBc2_complete_genome.:NC_002641.1: NC_001348.1: NC_013668.3: NC_033464.1: NC_004812.1: NC_023677.1: NC_029132.1: NC_024306.1: NC_002686.2: NC_017826.1: NC_002577.1: NC_013590.2: NC_034446.1: NC_001844.1: NC_013036.1: NC_006560.1: NC_030117.1: NC_024771.1: NC_000852.5: NC_034266.1: NC_029311.1: NC_014567.1: NC_002229.3</t>
  </si>
  <si>
    <t>arVOG_188:baPOG_3999:euVOG_428</t>
  </si>
  <si>
    <t>0.93:0.69:0.76</t>
  </si>
  <si>
    <t>hypothetical protein:TMP_kinase:putative_replication_protein: gp051_(endogenous_virus): putative_deoxyribonucleoside_kinase: putative_deoxyadenosine_kinase: deoxyguanosine_kinase: deoxyadenosine_kinase: deoxynucleoside_kinase:putative nmembrane antigen p140 Human herpesvirus 4: FGAM-synthase Bovine gammaherpesvirus 6: tegument protein Alcelaphine gammaherpesvirus 1: orf3 Alcelaphine gammaherpesvirus 2: F18 Felis catus gammaherpesvirus 1: tegument protein/FGARATc Murid gammaherpesvirus 4: protein G3 Myotis gammaherpesvirus 8: tegument protein Macacine gammaherpesvirus 5: tegument protein/FGARAT Cricetid gammaherpesvirus 2: tegument protein G75 Common bottlenose dolphin gammaherpesvirus 1 strain Sarasota: tegument protein/FGARAT Murid gammaherpesvirus 4: unnamed protein product Saimiriine gammaherpesvirus 2: tegument protein/v-FGAM-synthetase Bovine gammaherpesvirus 6: BNRF1 Macacine gammaherpesvirus 4: orf03; similar to FGARATs Ateline gammaherpesvirus 3: protein G3 Equid gammaherpesvirus 2: tegument protein/v-FGAM-synthetase Bovine gammaherpesvirus 4: tegument protein G75 Equid gammaherpesvirus 5: orf75 Alcelaphine gammaherpesvirus 2</t>
  </si>
  <si>
    <t>Halovirus_HSTV-2_complete_genome.:Halovirus_HGTV-1:Halovirus_HSTV-1_complete_genome.:Sulfolobus_monocaudavirus_SMV1:Halovirus_HCTV-1:Halovirus_HHTV-2:Bacillus_phage_CP-51_complete_genome.: Enterococcus_phage_IME-EFm5: Lactobacillus_virus_LP65: Lactococcus_virus_KSY1: Vibrio_phage_ICP3_2007_A_complete_genome.: Bacillus_phage_Shanette: Lactobacillus_phage_ATCC_8014-B2_complete_genome.: Bacillus_phage_JL: Lactobacillus_phage_Lb338-1_complete_genome.: Lactobacillus_phage_Ldl1: Bacillus_phage_SP-15: Enterococcus_phage_EFDG1:NC_007605.1: NC_024303.1: NC_002531.1: NC_024382.1: NC_028099.1: NC_001650.2: NC_001826.2: NC_029255.1: NC_003401.1: NC_015049.1: NC_009333.1: NC_010391.1: NC_035117.1: NC_004367.1: NC_001350.1: NC_006146.1: NC_000852.5: NC_008724.1: NC_001987.1: NC_002665.1: NC_026421.1: NC_007646.1</t>
  </si>
  <si>
    <t>arVOG_188:baPOG_1698:euVOG_237</t>
  </si>
  <si>
    <t>0.93:0.74:0.29</t>
  </si>
  <si>
    <t>hypothetical protein:TMP_kinase:putative_replication_protein: gp051_(endogenous_virus): putative_deoxyribonucleoside_kinase: putative_deoxyadenosine_kinase: deoxyguanosine_kinase: deoxyadenosine_kinase: deoxynucleoside_kinase:nuclear protein UL55 Meleagrid alphaherpesvirus 1: nuclear protein UL55 Human alphaherpesvirus 3: nuclear protein UL55 Spheniscid herpesvirus 2: nuclear protein UL55 Macacine alphaherpesvirus 1: nuclear protein UL55 Chimpanzee herpesvirus strain 105640: nuclear protein Macropodid alphaherpesvirus 1: nuclear protein UL55 Fruit bat alphaherpesvirus 1: nuclear protein UL55 Cercopithecine alphaherpesvirus 9: nuclear protein UL55 Gallid alphaherpesvirus 3: nuclear protein UL55 Felid alphaherpesvirus 1: nuclear protein UL55 Ateline alphaherpesvirus 1: nuclear protein UL55 Equid alphaherpesvirus 4: UL55 Anatid alphaherpesvirus 1: nuclear protein UL55 Cercopithecine alphaherpesvirus 2: nuclear protein UL55 Canid alphaherpesvirus 1: nuclear protein UL55 Equid alphaherpesvirus 3: nuclear protein UL55 Columbid alphaherpesvirus 1: nuclear protein UL55 Leporid alphaherpesvirus 4: nuclear protein UL55 Saimiriine alphaherpesvirus 1: nuclear protein UL55 Gallid alphaherpesvirus 2</t>
  </si>
  <si>
    <t>Halovirus_HSTV-2_complete_genome.:Halovirus_HGTV-1:Halovirus_HSTV-1_complete_genome.:Sulfolobus_monocaudavirus_SMV1:Halovirus_HCTV-1:Halovirus_HHTV-2:Bacillus_phage_CP-51_complete_genome.: Enterococcus_phage_IME-EFm5: Lactobacillus_virus_LP65: Lactococcus_virus_KSY1: Vibrio_phage_ICP3_2007_A_complete_genome.: Bacillus_phage_Shanette: Lactobacillus_phage_ATCC_8014-B2_complete_genome.: Bacillus_phage_JL: Lactobacillus_phage_Lb338-1_complete_genome.: Lactobacillus_phage_Ldl1: Bacillus_phage_SP-15: Enterococcus_phage_EFDG1:NC_002641.1: NC_001348.1: NC_013668.3: NC_033464.1: NC_004812.1: NC_023677.1: NC_029132.1: NC_024306.1: NC_002686.2: NC_017826.1: NC_002577.1: NC_013590.2: NC_034446.1: NC_001844.1: NC_013036.1: NC_006560.1: NC_030117.1: NC_024771.1: NC_000852.5: NC_034266.1: NC_029311.1: NC_014567.1: NC_002229.3</t>
  </si>
  <si>
    <t>arVOG_188:baPOG_1698:euVOG_428</t>
  </si>
  <si>
    <t>0.93:0.74:0.76</t>
  </si>
  <si>
    <t>YP_007379003.1_thymidylate_kinase_[Halovirus_HVTV-1]</t>
  </si>
  <si>
    <t>YP_009226246.1_hypothetical_protein_[Sulfolobus_monocaudavirus_SMV3]</t>
  </si>
  <si>
    <t>YP_009218483.1_hypothetical_protein_[Sulfolobus_monocaudavirus_SMV4]</t>
  </si>
  <si>
    <t>YP_009219232.1_hypothetical_protein_[Sulfolobus_monocaudavirus_SMV2]</t>
  </si>
  <si>
    <t>YP_008059048.1_hypothetical_protein_HCTV5_6_[Halovirus_HCTV-5]</t>
  </si>
  <si>
    <t>YP_008059419.1_hypothetical_protein_HGTV1_244_[Halovirus_HGTV-1]</t>
  </si>
  <si>
    <t>AGC34398.1_hypothetical_protein_[Halovirus_HVTV-1_complete_genome.]</t>
  </si>
  <si>
    <t>YP_007378934.1_hypothetical_protein_HVTV1_28_[Halovirus_HVTV-1]</t>
  </si>
  <si>
    <t>YP_008058669.1_hypothetical_protein_HRTV8_107_[Halovirus_HRTV-8]</t>
  </si>
  <si>
    <t>YP_008059074.1_hypothetical_protein_HCTV5_32_[Halovirus_HCTV-5]</t>
  </si>
  <si>
    <t>AAL54940.1_hypothetical_protein_[Halorubrum_phage_HF2_complete_genome.]</t>
  </si>
  <si>
    <t>AAO61317.1_hypothetical_protein_[Halovirus_HF1_complete_genome.]</t>
  </si>
  <si>
    <t>NP_542514.1_hypothetical_protein_HF2p020_[Halorubrum_phage_HF2]</t>
  </si>
  <si>
    <t>NP_861606.1_hypothetical_protein_HalHV1gp018_[Halovirus_HF1]</t>
  </si>
  <si>
    <t>YP_008059593.1_hypothetical_protein_DNAM5_31_[Halovirus_HCTV-1]</t>
  </si>
  <si>
    <t>YP_008058667.1_hypothetical_protein_HRTV8_105_[Halovirus_HRTV-8]</t>
  </si>
  <si>
    <t>YP_008058543.1_hypothetical_protein_HRTV5_99_[Halovirus_HRTV-5]</t>
  </si>
  <si>
    <t>CAI59850.1_hypothetical_protein_[Acidianus_two-tailed_virus_complete_viral_genome]</t>
  </si>
  <si>
    <t>YP_319848.1_hypothetical_protein_ATV_gp17_[Acidianus_two-tailed_virus]</t>
  </si>
  <si>
    <t>YP_008058379.1_hypothetical_protein_HCTV2_17_[Halovirus_HCTV-2]</t>
  </si>
  <si>
    <t>AGC34449.1_hypothetical_protein_[Halovirus_HVTV-1_complete_genome.]</t>
  </si>
  <si>
    <t>YP_007378985.1_hypothetical_protein_HVTV1_80_[Halovirus_HVTV-1]</t>
  </si>
  <si>
    <t>YP_008059120.1_hypothetical_protein_HCTV5_79_[Halovirus_HCTV-5]</t>
  </si>
  <si>
    <t>YP_009362536.1_hypothetical_protein_[Sulfolobus_islandicus_rod-shaped_virus_7]</t>
  </si>
  <si>
    <t>YP_009362648.1_hypothetical_protein_[Sulfolobus_islandicus_rod-shaped_virus_5]</t>
  </si>
  <si>
    <t>YP_009362899.1_hypothetical_protein_[Sulfolobus_islandicus_rod-shaped_virus_6]</t>
  </si>
  <si>
    <t>YP_009362817.1_hypothetical_protein_[Sulfolobus_islandicus_rod-shaped_virus_10]</t>
  </si>
  <si>
    <t>YP_009362592.1_hypothetical_protein_[Sulfolobus_islandicus_rod-shaped_virus_9]</t>
  </si>
  <si>
    <t>YP_009362715.1_hypothetical_protein_[Sulfolobus_islandicus_rod-shaped_virus_8]</t>
  </si>
  <si>
    <t>YP_009362953.1_hypothetical_protein_[Sulfolobus_islandicus_rod-shaped_virus_4]</t>
  </si>
  <si>
    <t>YP_009362766.1_hypothetical_protein_[Sulfolobus_islandicus_rod-shaped_virus_11]</t>
  </si>
  <si>
    <t>CAC93985.1_hypothetical_protein_[Sulfolobus_virus_SIRV-1_complete_viral_genome]</t>
  </si>
  <si>
    <t>NP_666618.1_hypothetical_protein_SIRV1gp30_[Sulfolobus_islandicus_rod-shaped_virus_1]</t>
  </si>
  <si>
    <t>CAC87313.1_hypothetical_protein_[Sulfolobus_virus_SIRV-2_genomic_DNA]</t>
  </si>
  <si>
    <t>NP_666572.1_hypothetical_protein_SIRV2gp38_[Sulfolobus_islandicus_rod-shaped_virus_2]</t>
  </si>
  <si>
    <t>YP_009272981.1_coiled-coil_structural_protein_[Sulfolobus_islandicus_rudivirus_3]</t>
  </si>
  <si>
    <t>CAG38849.1_hypothetical_protein_[Sulfolobus_islandicus_rudivirus_1_variant_XX_complete_genome]</t>
  </si>
  <si>
    <t>YP_009230237.1_hypothetical_protein_[Acidianus_rod-shaped_virus_2]</t>
  </si>
  <si>
    <t>CAI44183.1_hypothetical_protein_[Acidianus_rod-shaped_virus_1_complete_viral_genome]</t>
  </si>
  <si>
    <t>YP_001542645.1_hypothetical_protein_[Acidianus_rod-shaped_virus_1]</t>
  </si>
  <si>
    <t>AFV51244.1_structural_protein_[Sulfolobales_Mexican_rudivirus_1_complete_genome.]</t>
  </si>
  <si>
    <t>YP_006990095.1_structural_protein_[Sulfolobales_Mexican_rudivirus_1]</t>
  </si>
  <si>
    <t>YP_009094251.1_hypothetical_protein_[Stygiolobus_rod-shaped_virus]</t>
  </si>
  <si>
    <t>CCD22103.1_hypothetical_protein_[TPA:_Aeropyrum_pernix_spindle-shaped_virus_1_complete_genome]</t>
  </si>
  <si>
    <t>YP_009177745.1_hypothetical_protein_[Aeropyrum_pernix_spindle-shaped_virus_1]</t>
  </si>
  <si>
    <t>YP_009226291.1_hypothetical_protein_[Sulfolobus_monocaudavirus_SMV3]</t>
  </si>
  <si>
    <t>CAD98951.1_hypothetical_protein_[Acidianus_filamentus_virus_1_complete_genome]</t>
  </si>
  <si>
    <t>YP_003747.1_hypothetical_protein_AFV1_ORF221_[Acidianus_filamentous_virus_1]</t>
  </si>
  <si>
    <t>CAI59876.1_hypothetical_protein_[Acidianus_two-tailed_virus_complete_viral_genome]</t>
  </si>
  <si>
    <t>YP_319900.1_hypothetical_protein_ATV_gp69_[Acidianus_two-tailed_virus]</t>
  </si>
  <si>
    <t>YP_009230242.1_188aa_long_conserved_hypothetical_protein_[Acidianus_rod-shaped_virus_2]</t>
  </si>
  <si>
    <t>CAI59901.1_hypothetical_protein_[Acidianus_two-tailed_virus_complete_viral_genome]</t>
  </si>
  <si>
    <t>YP_319878.1_hypothetical_protein_ATV_gp47_[Acidianus_two-tailed_virus]</t>
  </si>
  <si>
    <t>CAI59887.1_hypothetical_protein_[Acidianus_two-tailed_virus_complete_viral_genome]</t>
  </si>
  <si>
    <t>YP_319843.1_hypothetical_protein_ATV_gp12_[Acidianus_two-tailed_virus]</t>
  </si>
  <si>
    <t>YP_008058760.1_hypothetical_protein_HHTV1_70_[Halovirus_HHTV-1]</t>
  </si>
  <si>
    <t>AAQ13740.1_hypothetical_protein_[His1_virus_complete_genome.]</t>
  </si>
  <si>
    <t>YP_529536.1_hypothetical_protein_His1V_gp24_[His_1_virus]</t>
  </si>
  <si>
    <t>YP_009211320.1_hypothetical_protein_[Acidianus_bottle-shaped_virus_2]</t>
  </si>
  <si>
    <t>ABP73441.1_hypothetical_protein_[Acidianus_bottle-shaped_virus_complete_genome.]</t>
  </si>
  <si>
    <t>YP_001210355.1_hypothetical_protein_ABV_gp51_[Acidianus_bottle-shaped_virus]</t>
  </si>
  <si>
    <t>ABP73442.1_hypothetical_protein_[Acidianus_bottle-shaped_virus_complete_genome.]</t>
  </si>
  <si>
    <t>YP_001210356.1_hypothetical_protein_ABV_gp52_[Acidianus_bottle-shaped_virus]</t>
  </si>
  <si>
    <t>AFU91993.1_hypothetical_protein_[Sulfolobus_virus_STSV2_complete_genome.]</t>
  </si>
  <si>
    <t>YP_007348258.1_hypothetical_protein_STSV2_14_[Sulfolobus_virus_STSV2]</t>
  </si>
  <si>
    <t>CAD98933.1_hypothetical_protein_[Acidianus_filamentus_virus_1_complete_genome]</t>
  </si>
  <si>
    <t>YP_003729.1_hypothetical_protein_AFV1_ORF72_[Acidianus_filamentous_virus_1]</t>
  </si>
  <si>
    <t>AAS89096.1_hypothetical_protein_[Sulfolobus_turreted_icosahedral_virus_complete_genome.]</t>
  </si>
  <si>
    <t>YP_025017.1_hypothetical_protein_B124_[Sulfolobus_turreted_icosahedral_virus_1]</t>
  </si>
  <si>
    <t>ADF27766.1_hypothetical_protein_[Sulfolobus_turreted_icosahedral_virus_2_complete_genome.]</t>
  </si>
  <si>
    <t>YP_003591102.1_hypothetical_protein_STIV2_A118_[Sulfolobus_turreted_icosahedral_virus_2]</t>
  </si>
  <si>
    <t>AGC34456.1_replication_factor_C_large_subunit_[Halovirus_HVTV-1_complete_genome.]</t>
  </si>
  <si>
    <t>replication_factor_C_large_subunit:VP2:putative_DNA_polymerase_III: gp70: recombination_protein_RarA: P1 Pepo aphid-borne yellows virus: t130 Tupaiid betaherpesvirus 1: P1 Maize yellow dwarf virus-RMV: putative protein P1 Ixeridium yellow mottle virus 1: P1 protein Cowpea polerovirus 1: RNA-dependent RNA polymerase P1 protein White clover mottle virus: P1 Maize yellow dwarf virus-RMV2: Hypothetical protein PACV_252 Pacmanvirus A23: putative protein P1 Beet chlorosis virus: P1 Melon aphid-borne yellows virus: serine protease Sugarcane yellow leaf virus: P2 gpS-like tail completion protein Salmonella phage Fels-2: p1 protein Carrot red leaf virus</t>
  </si>
  <si>
    <t>Halovirus_HVTV-1_complete_genome.:Halogeometricum_pleomorphic_virus_1_complete_genome.:Halovirus_HCTV-1:Vibrio_phage_vB_VpaS_MAR10_complete_genome.: Clostridium_phage_phiCTP1: Bacillus_virus_G: Bacillus_phage_SP-15:NP_050006.1: NC_030225.1: NC_002794.1: NC_023423.1: NC_008724.1: NC_032207.1: NC_010356.1: NC_021484.1: NC_029691.1: NC_034246.1: NC_031747.1: NC_033018.1: NC_029990.1: NC_029993.1: NC_034383.1: NC_033229.1: NC_002766.1: NC_032224.1: NC_010809.1: NC_003688.1: NC_010463.1: NC_006265.1</t>
  </si>
  <si>
    <t>arVOG_457:baPOG_8719:euVOG_386</t>
  </si>
  <si>
    <t>0.91:0:0.19</t>
  </si>
  <si>
    <t>replication_factor_C_large_subunit:VP2:putative_clamp-loader_subunit: clamp_loader_subunit: clamp_loader:_small_subunit: gp44_clamp-loader_subunit: gp44_sliding_clamp_loader_subunit: clamp-loader_subunit: clamp_loader_subunit_DNA_polymerase_accessory_protein: clamp_loader_small_subunit: replication_factor_C_small_subunit: putative_DNA_polymerase_accessory_protein_gp44: sliding_clamp_loader: sliding_clamp_loader_subunit: clamp_loader_large_subunit: DNA_polymerase_accessory_protein_44: Putative_DNA_polymerase_accessory_factor_(sliding_clamp_loader): T4-like_sliding_clamp_loader_protein: gp44_clamp_loader_subunit: DNA_polymerase_clamp_loader_subunit: DNA_polymerase_III_gamma/tau_subunit-like_protein: replication_factor_C_small_subunit_phage_DNA_polymerase_clamp_loader_subunit: AAA_family_ATPase: replication_factor_C_small_subunit_/DNA_polymerase_clamp_loader_subunit: DNA_polymerase_accessory_protein_sliding_clamp_loader_subunit: putative_clamp_loader_subunit: Putative_DNA_polymerase_accessory_protein: gp44_clamp_loader_subunit_DNA_polymerase_accessory_protein: gp76: unnamed_protein_product: DNA_polymerase_accessory_protein_clamp_loader_subunit: DNA_polymerase_III_subunit_gamma: DNA_polymerase_clamp_loader_small_subunit: 44_gene_product: replication_factor_C_small_subunit_/_phage_DNA_polymerase_clamp_loader_subunit: DNA_polymerase_accessory_protein:_clamp-loader_subunit: clamp_loader_subunit_DNA_polymerase: Clamp_loader_subunit_DNA_polymerase_accessory_protein: sliding_clamp_holder: clamp_loader_subunit_II: DnaX_DNA_polymerase_III_clamp_loader_complex_gamma-tau-delta_subunit: P1 Pepo aphid-borne yellows virus: t130 Tupaiid betaherpesvirus 1: P1 Maize yellow dwarf virus-RMV: putative protein P1 Ixeridium yellow mottle virus 1: P1 protein Cowpea polerovirus 1: RNA-dependent RNA polymerase P1 protein White clover mottle virus: P1 Maize yellow dwarf virus-RMV2: Hypothetical protein PACV_252 Pacmanvirus A23: putative protein P1 Beet chlorosis virus: P1 Melon aphid-borne yellows virus: serine protease Sugarcane yellow leaf virus: P2 gpS-like tail completion protein Salmonella phage Fels-2: p1 protein Carrot red leaf virus</t>
  </si>
  <si>
    <t>Halovirus_HVTV-1_complete_genome.:Halogeometricum_pleomorphic_virus_1_complete_genome.:Halovirus_HCTV-1:Escherichia_phage_HY01_complete_genome.: Synechococcus_phage_ACG-2014a_isolate_Syn7803C107_complete_genome.: Escherichia_phage_PhaxI: Escherichia_phage_121Q: Escherichia_phage_vB_EcoM_VR7: Deftia_phage_phiW-14: Campylobacter_phage_NCTC12673_complete_genome.: Synechococcus_phage_ACG-2014d_isolate_Syn7803US63_complete_genome.: Escherichia_phage_Lw1_complete_genome.: Enterobacteria_phage_vB_KleM-RaK2: Synechococcus_phage_Syn19_complete_genome.: Synechococcus_phage_ACG-2014f_isolate_Syn7803US7_complete_genome.: Cyanophage_P-TIM40_complete_genome.: Vibriophage_phi-pp2_complete_genome.: Salmonella_phage_S16_complete_genome.: Pectobacterium_bacteriophage_PM2_complete_genome.: Dickeya_virus_Limestone: Rhodococcus_phage_E3_complete_genome.: Shigella_phage_SP18: Synechococcus_phage_S-SSM4: Cronobacter_phage_vB_CsaM_GAP32: Aeromonas_phage_Aes012: Vibrio_phage_nt-1: Vibrio_phage_VH7D_complete_genome.: Campylobacter_virus_CP220: Synechococcus_phage_ACG-2014j: Synechococcus_phage_S-RSM4_complete_genome: Escherichia_phage_vB_EcoM_PhAPEC2: Aeromonas_virus_44RR2: Serratia_phage_PS2_complete_genome.: Prochlorococcus_phage_P-HM1: Synechococcus_phage_S-SM2_complete_genome.: Acinetobacter_phage_Ac42: Cyanophage_P-RSM6: Caulobacter_phage_Cr30: Escherichia_phage_QL01: Acinetobacter_phage_Acj61: Synechococcus_phage_S-WAM2: Ralstonia_phage_RSL1_DNA_complete_genome.: Klebsiella_phage_PKO111: Klebsiella_phage_KP15: Vibrio_phage_henriette_12B8_complete_genome.: Bacillus_phage_AR9: Synechococcus_phage_metaG-MbCM1: Shigella_phage_SHFML-26: Synechococcus_phage_S-SSM7: Campylobacter_phage_PC14: Campylobacter_phage_CP30A: Rhizobium_phage_vB_RleM_P10VF: Synechococcus_phage_S-PM2: Serratia_phage_phiMAM1_complete_genome.: Enterobacteria_phage_GEC-3S: Rhodococcus_phage_RER2_complete_genome.: Enterobacteria_phage_CC31_complete_genome.: Synechococcus_phage_S-SSM5_complete_genome.: Sphingomonas_phage_PAU: Prochlorococcus_phage_P-SSM4: Aeromonas_phage_phiAS5: Sinorhizobium_phage_phiM9: Proteus_phage_vB_PmiM_Pm5461: Synechococcus_phage_S-WAM1: Prochlorococcus_phage_P-RSM4_complete_genome.: Synechococcus_phage_S-ShM2: Prochlorococcus_phage_P-SSM2: Pseudomonas_phage_PaBG: Sinorhizobium_phage_phiN3: Acinetobacter_phage_133_complete_genome.: Synechococcus_phage_S-CAM9: Enterobacteria_phage_IME08: Synechococcus_phage_S-CAM1: Yersinia_phage_phiR1-RT_complete_genome: Acinetobacter_phage_ZZ1: Aeromonas_phage_CC2_complete_genome.: Synechococcus_phage_S-SKS1: Enterobacteria_phage_Bp7_complete_genome.: Aeromonas_phage_PX29: Aeromonas_phage_65_complete_genome.: Cyanophage_S-RIM32: Morganella_phage_vB_MmoM_MP1: Synechococcus_phage_S-CRM01: Ralstonia_phage_RSP15: Synechococcus_phage_S-CAM3: Escherichia_phage_MX01: Erwinia_phage_phiEa2809: Prochlorococcus_phage_P-TIM68: Salmonella_phage_vB_SnwM_CGG4-1: Prochlorococcus_phage_P-SSM7_complete_genome.: Klebsiella_phage_0507-KN2-1: UNVERIFIED:_Cronobacter_phage_S13_complete_genome.: Streptococcus_phage_Dp-1:NP_050006.1: NC_030225.1: NC_002794.1: NC_023423.1: NC_008724.1: NC_032207.1: NC_010356.1: NC_021484.1: NC_029691.1: NC_034246.1: NC_031747.1: NC_033018.1: NC_029990.1: NC_029993.1: NC_034383.1: NC_033229.1: NC_002766.1: NC_032224.1: NC_010809.1: NC_003688.1: NC_010463.1: NC_006265.1</t>
  </si>
  <si>
    <t>arVOG_457:baPOG_17:euVOG_386</t>
  </si>
  <si>
    <t>0.91:0.7:0.19</t>
  </si>
  <si>
    <t>YP_007378992.1_replication_factor_C_large_subunit_[Halovirus_HVTV-1]</t>
  </si>
  <si>
    <t>YP_008059643.1_replication_factor_C_large_subunit_[Halovirus_HCTV-1]</t>
  </si>
  <si>
    <t>YP_008059126.1_replication_factor_C_large_subunit_[Halovirus_HCTV-5]</t>
  </si>
  <si>
    <t>AFD04023.1_VP2_[Halogeometricum_pleomorphic_virus_1_complete_genome.]</t>
  </si>
  <si>
    <t>YP_005454296.1_VP2_[Halogeometricum_pleomorphic_virus_1]</t>
  </si>
  <si>
    <t>AGC34465.1_replication_factor_C_small_subunit_[Halovirus_HVTV-1_complete_genome.]</t>
  </si>
  <si>
    <t>replication_factor_C_large_subunit:VP2:putative_DNA_polymerase_III: gp70: recombination_protein_RarA:p27 Tomato infectious chlorosis virus: p27 Blackberry yellow vein-associated virus: p28 Strawberry pallidosis-associated virus: P27 Tomato chlorosis virus: unnamed protein product Lettuce chlorosis virus: p27 Bean yellow disorder virus: p26 Beet pseudoyellows virus</t>
  </si>
  <si>
    <t>Halovirus_HVTV-1_complete_genome.:Halogeometricum_pleomorphic_virus_1_complete_genome.:Halovirus_HCTV-1:Vibrio_phage_vB_VpaS_MAR10_complete_genome.: Clostridium_phage_phiCTP1: Bacillus_virus_G: Bacillus_phage_SP-15:NC_013259.1: NC_006963.2: NC_005896.2: NC_007341.1: NC_012910.1: NC_010561.1: NC_004124.1: NC_005210.2: NC_006061.1: NC_018174.1</t>
  </si>
  <si>
    <t>arVOG_457:baPOG_8719:euVOG_1227</t>
  </si>
  <si>
    <t>0.91:0:0.78</t>
  </si>
  <si>
    <t>replication_factor_C_large_subunit:VP2:putative_clamp-loader_subunit: clamp_loader_subunit: clamp_loader:_small_subunit: gp44_clamp-loader_subunit: gp44_sliding_clamp_loader_subunit: clamp-loader_subunit: clamp_loader_subunit_DNA_polymerase_accessory_protein: clamp_loader_small_subunit: replication_factor_C_small_subunit: putative_DNA_polymerase_accessory_protein_gp44: sliding_clamp_loader: sliding_clamp_loader_subunit: clamp_loader_large_subunit: DNA_polymerase_accessory_protein_44: Putative_DNA_polymerase_accessory_factor_(sliding_clamp_loader): T4-like_sliding_clamp_loader_protein: gp44_clamp_loader_subunit: DNA_polymerase_clamp_loader_subunit: DNA_polymerase_III_gamma/tau_subunit-like_protein: replication_factor_C_small_subunit_phage_DNA_polymerase_clamp_loader_subunit: AAA_family_ATPase: replication_factor_C_small_subunit_/DNA_polymerase_clamp_loader_subunit: DNA_polymerase_accessory_protein_sliding_clamp_loader_subunit: putative_clamp_loader_subunit: Putative_DNA_polymerase_accessory_protein: gp44_clamp_loader_subunit_DNA_polymerase_accessory_protein: gp76: unnamed_protein_product: DNA_polymerase_accessory_protein_clamp_loader_subunit: DNA_polymerase_III_subunit_gamma: DNA_polymerase_clamp_loader_small_subunit: 44_gene_product: replication_factor_C_small_subunit_/_phage_DNA_polymerase_clamp_loader_subunit: DNA_polymerase_accessory_protein:_clamp-loader_subunit: clamp_loader_subunit_DNA_polymerase: Clamp_loader_subunit_DNA_polymerase_accessory_protein: sliding_clamp_holder: clamp_loader_subunit_II: DnaX_DNA_polymerase_III_clamp_loader_complex_gamma-tau-delta_subunit:p27 Tomato infectious chlorosis virus: p27 Blackberry yellow vein-associated virus: p28 Strawberry pallidosis-associated virus: P27 Tomato chlorosis virus: unnamed protein product Lettuce chlorosis virus: p27 Bean yellow disorder virus: p26 Beet pseudoyellows virus</t>
  </si>
  <si>
    <t>Halovirus_HVTV-1_complete_genome.:Halogeometricum_pleomorphic_virus_1_complete_genome.:Halovirus_HCTV-1:Escherichia_phage_HY01_complete_genome.: Synechococcus_phage_ACG-2014a_isolate_Syn7803C107_complete_genome.: Escherichia_phage_PhaxI: Escherichia_phage_121Q: Escherichia_phage_vB_EcoM_VR7: Deftia_phage_phiW-14: Campylobacter_phage_NCTC12673_complete_genome.: Synechococcus_phage_ACG-2014d_isolate_Syn7803US63_complete_genome.: Escherichia_phage_Lw1_complete_genome.: Enterobacteria_phage_vB_KleM-RaK2: Synechococcus_phage_Syn19_complete_genome.: Synechococcus_phage_ACG-2014f_isolate_Syn7803US7_complete_genome.: Cyanophage_P-TIM40_complete_genome.: Vibriophage_phi-pp2_complete_genome.: Salmonella_phage_S16_complete_genome.: Pectobacterium_bacteriophage_PM2_complete_genome.: Dickeya_virus_Limestone: Rhodococcus_phage_E3_complete_genome.: Shigella_phage_SP18: Synechococcus_phage_S-SSM4: Cronobacter_phage_vB_CsaM_GAP32: Aeromonas_phage_Aes012: Vibrio_phage_nt-1: Vibrio_phage_VH7D_complete_genome.: Campylobacter_virus_CP220: Synechococcus_phage_ACG-2014j: Synechococcus_phage_S-RSM4_complete_genome: Escherichia_phage_vB_EcoM_PhAPEC2: Aeromonas_virus_44RR2: Serratia_phage_PS2_complete_genome.: Prochlorococcus_phage_P-HM1: Synechococcus_phage_S-SM2_complete_genome.: Acinetobacter_phage_Ac42: Cyanophage_P-RSM6: Caulobacter_phage_Cr30: Escherichia_phage_QL01: Acinetobacter_phage_Acj61: Synechococcus_phage_S-WAM2: Ralstonia_phage_RSL1_DNA_complete_genome.: Klebsiella_phage_PKO111: Klebsiella_phage_KP15: Vibrio_phage_henriette_12B8_complete_genome.: Bacillus_phage_AR9: Synechococcus_phage_metaG-MbCM1: Shigella_phage_SHFML-26: Synechococcus_phage_S-SSM7: Campylobacter_phage_PC14: Campylobacter_phage_CP30A: Rhizobium_phage_vB_RleM_P10VF: Synechococcus_phage_S-PM2: Serratia_phage_phiMAM1_complete_genome.: Enterobacteria_phage_GEC-3S: Rhodococcus_phage_RER2_complete_genome.: Enterobacteria_phage_CC31_complete_genome.: Synechococcus_phage_S-SSM5_complete_genome.: Sphingomonas_phage_PAU: Prochlorococcus_phage_P-SSM4: Aeromonas_phage_phiAS5: Sinorhizobium_phage_phiM9: Proteus_phage_vB_PmiM_Pm5461: Synechococcus_phage_S-WAM1: Prochlorococcus_phage_P-RSM4_complete_genome.: Synechococcus_phage_S-ShM2: Prochlorococcus_phage_P-SSM2: Pseudomonas_phage_PaBG: Sinorhizobium_phage_phiN3: Acinetobacter_phage_133_complete_genome.: Synechococcus_phage_S-CAM9: Enterobacteria_phage_IME08: Synechococcus_phage_S-CAM1: Yersinia_phage_phiR1-RT_complete_genome: Acinetobacter_phage_ZZ1: Aeromonas_phage_CC2_complete_genome.: Synechococcus_phage_S-SKS1: Enterobacteria_phage_Bp7_complete_genome.: Aeromonas_phage_PX29: Aeromonas_phage_65_complete_genome.: Cyanophage_S-RIM32: Morganella_phage_vB_MmoM_MP1: Synechococcus_phage_S-CRM01: Ralstonia_phage_RSP15: Synechococcus_phage_S-CAM3: Escherichia_phage_MX01: Erwinia_phage_phiEa2809: Prochlorococcus_phage_P-TIM68: Salmonella_phage_vB_SnwM_CGG4-1: Prochlorococcus_phage_P-SSM7_complete_genome.: Klebsiella_phage_0507-KN2-1: UNVERIFIED:_Cronobacter_phage_S13_complete_genome.: Streptococcus_phage_Dp-1:NC_013259.1: NC_006963.2: NC_005896.2: NC_007341.1: NC_012910.1: NC_010561.1: NC_004124.1: NC_005210.2: NC_006061.1: NC_018174.1</t>
  </si>
  <si>
    <t>arVOG_457:baPOG_17:euVOG_1227</t>
  </si>
  <si>
    <t>0.91:0.7:0.78</t>
  </si>
  <si>
    <t>YP_007379001.1_replication_factor_C_small_subunit_[Halovirus_HVTV-1]</t>
  </si>
  <si>
    <t>YP_008059134.1_replication_factor_C_small_subunit_[Halovirus_HCTV-5]</t>
  </si>
  <si>
    <t>YP_008059651.1_replication_factor_C_small_subunit_[Halovirus_HCTV-1]</t>
  </si>
  <si>
    <t>replication_factor_C_small_subunit:putative_DNA_polymerase_III: gp70: recombination_protein_RarA: P1 Pepo aphid-borne yellows virus: t130 Tupaiid betaherpesvirus 1: P1 Maize yellow dwarf virus-RMV: putative protein P1 Ixeridium yellow mottle virus 1: P1 protein Cowpea polerovirus 1: RNA-dependent RNA polymerase P1 protein White clover mottle virus: P1 Maize yellow dwarf virus-RMV2: Hypothetical protein PACV_252 Pacmanvirus A23: putative protein P1 Beet chlorosis virus: P1 Melon aphid-borne yellows virus: serine protease Sugarcane yellow leaf virus: P2 gpS-like tail completion protein Salmonella phage Fels-2: p1 protein Carrot red leaf virus</t>
  </si>
  <si>
    <t>Halovirus_HVTV-1:Halovirus_HCTV-1:Vibrio_phage_vB_VpaS_MAR10_complete_genome.: Clostridium_phage_phiCTP1: Bacillus_virus_G: Bacillus_phage_SP-15:NP_050006.1: NC_030225.1: NC_002794.1: NC_023423.1: NC_008724.1: NC_032207.1: NC_010356.1: NC_021484.1: NC_029691.1: NC_034246.1: NC_031747.1: NC_033018.1: NC_029990.1: NC_029993.1: NC_034383.1: NC_033229.1: NC_002766.1: NC_032224.1: NC_010809.1: NC_003688.1: NC_010463.1: NC_006265.1</t>
  </si>
  <si>
    <t>arVOG_676:baPOG_8719:euVOG_386</t>
  </si>
  <si>
    <t>0.79:0:0.19</t>
  </si>
  <si>
    <t>replication_factor_C_small_subunit:putative_DNA_polymerase_III: gp70: recombination_protein_RarA:p27 Tomato infectious chlorosis virus: p27 Blackberry yellow vein-associated virus: p28 Strawberry pallidosis-associated virus: P27 Tomato chlorosis virus: unnamed protein product Lettuce chlorosis virus: p27 Bean yellow disorder virus: p26 Beet pseudoyellows virus</t>
  </si>
  <si>
    <t>Halovirus_HVTV-1:Halovirus_HCTV-1:Vibrio_phage_vB_VpaS_MAR10_complete_genome.: Clostridium_phage_phiCTP1: Bacillus_virus_G: Bacillus_phage_SP-15:NC_013259.1: NC_006963.2: NC_005896.2: NC_007341.1: NC_012910.1: NC_010561.1: NC_004124.1: NC_005210.2: NC_006061.1: NC_018174.1</t>
  </si>
  <si>
    <t>arVOG_676:baPOG_8719:euVOG_1227</t>
  </si>
  <si>
    <t>0.79:0:0.78</t>
  </si>
  <si>
    <t>replication_factor_C_small_subunit:putative_clamp-loader_subunit: clamp_loader_subunit: clamp_loader:_small_subunit: gp44_clamp-loader_subunit: gp44_sliding_clamp_loader_subunit: clamp-loader_subunit: clamp_loader_subunit_DNA_polymerase_accessory_protein: clamp_loader_small_subunit: replication_factor_C_small_subunit: putative_DNA_polymerase_accessory_protein_gp44: sliding_clamp_loader: sliding_clamp_loader_subunit: clamp_loader_large_subunit: DNA_polymerase_accessory_protein_44: Putative_DNA_polymerase_accessory_factor_(sliding_clamp_loader): T4-like_sliding_clamp_loader_protein: gp44_clamp_loader_subunit: DNA_polymerase_clamp_loader_subunit: DNA_polymerase_III_gamma/tau_subunit-like_protein: replication_factor_C_small_subunit_phage_DNA_polymerase_clamp_loader_subunit: AAA_family_ATPase: replication_factor_C_small_subunit_/DNA_polymerase_clamp_loader_subunit: DNA_polymerase_accessory_protein_sliding_clamp_loader_subunit: putative_clamp_loader_subunit: Putative_DNA_polymerase_accessory_protein: gp44_clamp_loader_subunit_DNA_polymerase_accessory_protein: gp76: unnamed_protein_product: DNA_polymerase_accessory_protein_clamp_loader_subunit: DNA_polymerase_III_subunit_gamma: DNA_polymerase_clamp_loader_small_subunit: 44_gene_product: replication_factor_C_small_subunit_/_phage_DNA_polymerase_clamp_loader_subunit: DNA_polymerase_accessory_protein:_clamp-loader_subunit: clamp_loader_subunit_DNA_polymerase: Clamp_loader_subunit_DNA_polymerase_accessory_protein: sliding_clamp_holder: clamp_loader_subunit_II: DnaX_DNA_polymerase_III_clamp_loader_complex_gamma-tau-delta_subunit: P1 Pepo aphid-borne yellows virus: t130 Tupaiid betaherpesvirus 1: P1 Maize yellow dwarf virus-RMV: putative protein P1 Ixeridium yellow mottle virus 1: P1 protein Cowpea polerovirus 1: RNA-dependent RNA polymerase P1 protein White clover mottle virus: P1 Maize yellow dwarf virus-RMV2: Hypothetical protein PACV_252 Pacmanvirus A23: putative protein P1 Beet chlorosis virus: P1 Melon aphid-borne yellows virus: serine protease Sugarcane yellow leaf virus: P2 gpS-like tail completion protein Salmonella phage Fels-2: p1 protein Carrot red leaf virus</t>
  </si>
  <si>
    <t>Halovirus_HVTV-1:Halovirus_HCTV-1:Escherichia_phage_HY01_complete_genome.: Synechococcus_phage_ACG-2014a_isolate_Syn7803C107_complete_genome.: Escherichia_phage_PhaxI: Escherichia_phage_121Q: Escherichia_phage_vB_EcoM_VR7: Deftia_phage_phiW-14: Campylobacter_phage_NCTC12673_complete_genome.: Synechococcus_phage_ACG-2014d_isolate_Syn7803US63_complete_genome.: Escherichia_phage_Lw1_complete_genome.: Enterobacteria_phage_vB_KleM-RaK2: Synechococcus_phage_Syn19_complete_genome.: Synechococcus_phage_ACG-2014f_isolate_Syn7803US7_complete_genome.: Cyanophage_P-TIM40_complete_genome.: Vibriophage_phi-pp2_complete_genome.: Salmonella_phage_S16_complete_genome.: Pectobacterium_bacteriophage_PM2_complete_genome.: Dickeya_virus_Limestone: Rhodococcus_phage_E3_complete_genome.: Shigella_phage_SP18: Synechococcus_phage_S-SSM4: Cronobacter_phage_vB_CsaM_GAP32: Aeromonas_phage_Aes012: Vibrio_phage_nt-1: Vibrio_phage_VH7D_complete_genome.: Campylobacter_virus_CP220: Synechococcus_phage_ACG-2014j: Synechococcus_phage_S-RSM4_complete_genome: Escherichia_phage_vB_EcoM_PhAPEC2: Aeromonas_virus_44RR2: Serratia_phage_PS2_complete_genome.: Prochlorococcus_phage_P-HM1: Synechococcus_phage_S-SM2_complete_genome.: Acinetobacter_phage_Ac42: Cyanophage_P-RSM6: Caulobacter_phage_Cr30: Escherichia_phage_QL01: Acinetobacter_phage_Acj61: Synechococcus_phage_S-WAM2: Ralstonia_phage_RSL1_DNA_complete_genome.: Klebsiella_phage_PKO111: Klebsiella_phage_KP15: Vibrio_phage_henriette_12B8_complete_genome.: Bacillus_phage_AR9: Synechococcus_phage_metaG-MbCM1: Shigella_phage_SHFML-26: Synechococcus_phage_S-SSM7: Campylobacter_phage_PC14: Campylobacter_phage_CP30A: Rhizobium_phage_vB_RleM_P10VF: Synechococcus_phage_S-PM2: Serratia_phage_phiMAM1_complete_genome.: Enterobacteria_phage_GEC-3S: Rhodococcus_phage_RER2_complete_genome.: Enterobacteria_phage_CC31_complete_genome.: Synechococcus_phage_S-SSM5_complete_genome.: Sphingomonas_phage_PAU: Prochlorococcus_phage_P-SSM4: Aeromonas_phage_phiAS5: Sinorhizobium_phage_phiM9: Proteus_phage_vB_PmiM_Pm5461: Synechococcus_phage_S-WAM1: Prochlorococcus_phage_P-RSM4_complete_genome.: Synechococcus_phage_S-ShM2: Prochlorococcus_phage_P-SSM2: Pseudomonas_phage_PaBG: Sinorhizobium_phage_phiN3: Acinetobacter_phage_133_complete_genome.: Synechococcus_phage_S-CAM9: Enterobacteria_phage_IME08: Synechococcus_phage_S-CAM1: Yersinia_phage_phiR1-RT_complete_genome: Acinetobacter_phage_ZZ1: Aeromonas_phage_CC2_complete_genome.: Synechococcus_phage_S-SKS1: Enterobacteria_phage_Bp7_complete_genome.: Aeromonas_phage_PX29: Aeromonas_phage_65_complete_genome.: Cyanophage_S-RIM32: Morganella_phage_vB_MmoM_MP1: Synechococcus_phage_S-CRM01: Ralstonia_phage_RSP15: Synechococcus_phage_S-CAM3: Escherichia_phage_MX01: Erwinia_phage_phiEa2809: Prochlorococcus_phage_P-TIM68: Salmonella_phage_vB_SnwM_CGG4-1: Prochlorococcus_phage_P-SSM7_complete_genome.: Klebsiella_phage_0507-KN2-1: UNVERIFIED:_Cronobacter_phage_S13_complete_genome.: Streptococcus_phage_Dp-1:NP_050006.1: NC_030225.1: NC_002794.1: NC_023423.1: NC_008724.1: NC_032207.1: NC_010356.1: NC_021484.1: NC_029691.1: NC_034246.1: NC_031747.1: NC_033018.1: NC_029990.1: NC_029993.1: NC_034383.1: NC_033229.1: NC_002766.1: NC_032224.1: NC_010809.1: NC_003688.1: NC_010463.1: NC_006265.1</t>
  </si>
  <si>
    <t>arVOG_676:baPOG_17:euVOG_386</t>
  </si>
  <si>
    <t>0.79:0.7:0.19</t>
  </si>
  <si>
    <t>replication_factor_C_small_subunit:putative_clamp-loader_subunit: clamp_loader_subunit: clamp_loader:_small_subunit: gp44_clamp-loader_subunit: gp44_sliding_clamp_loader_subunit: clamp-loader_subunit: clamp_loader_subunit_DNA_polymerase_accessory_protein: clamp_loader_small_subunit: replication_factor_C_small_subunit: putative_DNA_polymerase_accessory_protein_gp44: sliding_clamp_loader: sliding_clamp_loader_subunit: clamp_loader_large_subunit: DNA_polymerase_accessory_protein_44: Putative_DNA_polymerase_accessory_factor_(sliding_clamp_loader): T4-like_sliding_clamp_loader_protein: gp44_clamp_loader_subunit: DNA_polymerase_clamp_loader_subunit: DNA_polymerase_III_gamma/tau_subunit-like_protein: replication_factor_C_small_subunit_phage_DNA_polymerase_clamp_loader_subunit: AAA_family_ATPase: replication_factor_C_small_subunit_/DNA_polymerase_clamp_loader_subunit: DNA_polymerase_accessory_protein_sliding_clamp_loader_subunit: putative_clamp_loader_subunit: Putative_DNA_polymerase_accessory_protein: gp44_clamp_loader_subunit_DNA_polymerase_accessory_protein: gp76: unnamed_protein_product: DNA_polymerase_accessory_protein_clamp_loader_subunit: DNA_polymerase_III_subunit_gamma: DNA_polymerase_clamp_loader_small_subunit: 44_gene_product: replication_factor_C_small_subunit_/_phage_DNA_polymerase_clamp_loader_subunit: DNA_polymerase_accessory_protein:_clamp-loader_subunit: clamp_loader_subunit_DNA_polymerase: Clamp_loader_subunit_DNA_polymerase_accessory_protein: sliding_clamp_holder: clamp_loader_subunit_II: DnaX_DNA_polymerase_III_clamp_loader_complex_gamma-tau-delta_subunit:p27 Tomato infectious chlorosis virus: p27 Blackberry yellow vein-associated virus: p28 Strawberry pallidosis-associated virus: P27 Tomato chlorosis virus: unnamed protein product Lettuce chlorosis virus: p27 Bean yellow disorder virus: p26 Beet pseudoyellows virus</t>
  </si>
  <si>
    <t>Halovirus_HVTV-1:Halovirus_HCTV-1:Escherichia_phage_HY01_complete_genome.: Synechococcus_phage_ACG-2014a_isolate_Syn7803C107_complete_genome.: Escherichia_phage_PhaxI: Escherichia_phage_121Q: Escherichia_phage_vB_EcoM_VR7: Deftia_phage_phiW-14: Campylobacter_phage_NCTC12673_complete_genome.: Synechococcus_phage_ACG-2014d_isolate_Syn7803US63_complete_genome.: Escherichia_phage_Lw1_complete_genome.: Enterobacteria_phage_vB_KleM-RaK2: Synechococcus_phage_Syn19_complete_genome.: Synechococcus_phage_ACG-2014f_isolate_Syn7803US7_complete_genome.: Cyanophage_P-TIM40_complete_genome.: Vibriophage_phi-pp2_complete_genome.: Salmonella_phage_S16_complete_genome.: Pectobacterium_bacteriophage_PM2_complete_genome.: Dickeya_virus_Limestone: Rhodococcus_phage_E3_complete_genome.: Shigella_phage_SP18: Synechococcus_phage_S-SSM4: Cronobacter_phage_vB_CsaM_GAP32: Aeromonas_phage_Aes012: Vibrio_phage_nt-1: Vibrio_phage_VH7D_complete_genome.: Campylobacter_virus_CP220: Synechococcus_phage_ACG-2014j: Synechococcus_phage_S-RSM4_complete_genome: Escherichia_phage_vB_EcoM_PhAPEC2: Aeromonas_virus_44RR2: Serratia_phage_PS2_complete_genome.: Prochlorococcus_phage_P-HM1: Synechococcus_phage_S-SM2_complete_genome.: Acinetobacter_phage_Ac42: Cyanophage_P-RSM6: Caulobacter_phage_Cr30: Escherichia_phage_QL01: Acinetobacter_phage_Acj61: Synechococcus_phage_S-WAM2: Ralstonia_phage_RSL1_DNA_complete_genome.: Klebsiella_phage_PKO111: Klebsiella_phage_KP15: Vibrio_phage_henriette_12B8_complete_genome.: Bacillus_phage_AR9: Synechococcus_phage_metaG-MbCM1: Shigella_phage_SHFML-26: Synechococcus_phage_S-SSM7: Campylobacter_phage_PC14: Campylobacter_phage_CP30A: Rhizobium_phage_vB_RleM_P10VF: Synechococcus_phage_S-PM2: Serratia_phage_phiMAM1_complete_genome.: Enterobacteria_phage_GEC-3S: Rhodococcus_phage_RER2_complete_genome.: Enterobacteria_phage_CC31_complete_genome.: Synechococcus_phage_S-SSM5_complete_genome.: Sphingomonas_phage_PAU: Prochlorococcus_phage_P-SSM4: Aeromonas_phage_phiAS5: Sinorhizobium_phage_phiM9: Proteus_phage_vB_PmiM_Pm5461: Synechococcus_phage_S-WAM1: Prochlorococcus_phage_P-RSM4_complete_genome.: Synechococcus_phage_S-ShM2: Prochlorococcus_phage_P-SSM2: Pseudomonas_phage_PaBG: Sinorhizobium_phage_phiN3: Acinetobacter_phage_133_complete_genome.: Synechococcus_phage_S-CAM9: Enterobacteria_phage_IME08: Synechococcus_phage_S-CAM1: Yersinia_phage_phiR1-RT_complete_genome: Acinetobacter_phage_ZZ1: Aeromonas_phage_CC2_complete_genome.: Synechococcus_phage_S-SKS1: Enterobacteria_phage_Bp7_complete_genome.: Aeromonas_phage_PX29: Aeromonas_phage_65_complete_genome.: Cyanophage_S-RIM32: Morganella_phage_vB_MmoM_MP1: Synechococcus_phage_S-CRM01: Ralstonia_phage_RSP15: Synechococcus_phage_S-CAM3: Escherichia_phage_MX01: Erwinia_phage_phiEa2809: Prochlorococcus_phage_P-TIM68: Salmonella_phage_vB_SnwM_CGG4-1: Prochlorococcus_phage_P-SSM7_complete_genome.: Klebsiella_phage_0507-KN2-1: UNVERIFIED:_Cronobacter_phage_S13_complete_genome.: Streptococcus_phage_Dp-1:NC_013259.1: NC_006963.2: NC_005896.2: NC_007341.1: NC_012910.1: NC_010561.1: NC_004124.1: NC_005210.2: NC_006061.1: NC_018174.1</t>
  </si>
  <si>
    <t>arVOG_676:baPOG_17:euVOG_1227</t>
  </si>
  <si>
    <t>0.79:0.7:0.78</t>
  </si>
  <si>
    <t>YP_008058526.1_hypothetical_protein_HRTV5_82_[Halovirus_HRTV-5]</t>
  </si>
  <si>
    <t>YP_008060052.1_hypothetical_protein_HRTV7_69_[Halovirus_HRTV-7]</t>
  </si>
  <si>
    <t>AGC34338.1_hypothetical_protein_[Halovirus_HSTV-2_complete_genome.]</t>
  </si>
  <si>
    <t>YP_007379149.1_hypothetical_protein_HSTV2_71_[Halovirus_HSTV-2]</t>
  </si>
  <si>
    <t>YP_008058646.1_hypothetical_protein_HRTV8_84_[Halovirus_HRTV-8]</t>
  </si>
  <si>
    <t>AAL27750.1_hypothetical_protein_[Sulfolobus_islandicus_filamentous_virus_partial_genome.]</t>
  </si>
  <si>
    <t>NP_445704.1_hypothetical_protein_SIFV0040_[Sulfolobus_islandicus_filamentous_virus]</t>
  </si>
  <si>
    <t>ACB37271.1_viral_structural_protein_[Acidianus_filamentous_virus_9_complete_genome.]</t>
  </si>
  <si>
    <t>YP_001798555.1_viral_structural_protein_[Acidianus_filamentous_virus_9]</t>
  </si>
  <si>
    <t>CAJ31653.1_conserved_hypothetical_protein_[Acidianus_filamentous_virus_7_partial_viral_genome]</t>
  </si>
  <si>
    <t>YP_001604257.1_hypothetical_protein_AFV7_gp33_[Acidianus_filamentous_virus_7]</t>
  </si>
  <si>
    <t>CAJ31529.1_conserved_hypothetical_protein_[Acidianus_filamentous_virus_3_partial_viral_genome]</t>
  </si>
  <si>
    <t>YP_001604381.1_conserved_hypothetical_protein_[Acidianus_filamentous_virus_3]</t>
  </si>
  <si>
    <t>CAJ31594.1_conserved_hypothetical_protein_[Acidianus_filamentous_virus_6_partial_viral_genome]</t>
  </si>
  <si>
    <t>YP_001604198.1_hypothetical_protein_AFV6_gp40_[Acidianus_filamentous_virus_6]</t>
  </si>
  <si>
    <t>CAJ31712.1_conserved_hypothetical_protein_[Acidianus_filamentous_virus_8_partial_viral_genome]</t>
  </si>
  <si>
    <t>YP_001604316.1_hypothetical_protein_AFV8_gp35_[Acidianus_filamentous_virus_8]</t>
  </si>
  <si>
    <t>YP_008060347.1_prohead_protease_[Halovirus_HHTV-2]</t>
  </si>
  <si>
    <t>YP_008059526.1_hypothetical_protein_HRTV4_37_[Halovirus_HRTV-4]</t>
  </si>
  <si>
    <t>AGC34558.1_head_maturation_protease_[Halovirus_HSTV-1_complete_genome.]</t>
  </si>
  <si>
    <t>YP_008083063.1_head_maturation_protease_[Halovirus_HSTV-1]</t>
  </si>
  <si>
    <t>NP_046967.1_structural_protein_[Methanobacterium_phage_psiM2]</t>
  </si>
  <si>
    <t>YP_008058394.1_prohead_protease_[Halovirus_HCTV-2]</t>
  </si>
  <si>
    <t>YP_008060394.1_hypothetical_protein_HHTV2_85_[Halovirus_HHTV-2]</t>
  </si>
  <si>
    <t>ADJ54227.1_hypothetical_protein_[Hyperthermophilic_Archaeal_Virus_1_complete_genome.]</t>
  </si>
  <si>
    <t>YP_003773402.1_hypothetical_protein_HAV1_gp04_[Hyperthermophilic_Archaeal_Virus_1]</t>
  </si>
  <si>
    <t>AFD02307.1_putative_protein_26_[Haloarcula_hispanica_icosahedral_virus_2_complete_genome.]</t>
  </si>
  <si>
    <t>YP_005352812.1_putative_protein_26_[Haloarcula_hispanica_icosahedral_virus_2]</t>
  </si>
  <si>
    <t>AAG39960.1_putative_structural_protein_[Methanothermobacter_wolfeii_prophage_psiM100_complete_genome;_flanked_by_Methanothermobacter_wolfeii_MTW1216_(mtw1216)_and_MTW1215_(mtw1215)_genes_complete_cds.]</t>
  </si>
  <si>
    <t>NP_071821.1_putative_structural_protein_[Methanothermobacter_phage_psiM100]</t>
  </si>
  <si>
    <t>AAY24950.1_ORF_24_[Haloarcula_phage_SH1_complete_genome.]</t>
  </si>
  <si>
    <t>YP_271881.1_ORF_24_[Haloarcula_hispanica_virus_SH1]</t>
  </si>
  <si>
    <t>AGC65545.1_capsid_protein_VP7_[Halovirus_PH1_complete_genome.]</t>
  </si>
  <si>
    <t>YP_007761609.1_capsid_protein_VP7_[Haloarcula_hispanica_virus_PH1]</t>
  </si>
  <si>
    <t>AFD02296.1_VP7_[Haloarcula_hispanica_icosahedral_virus_2_complete_genome.]</t>
  </si>
  <si>
    <t>YP_005352801.1_VP7_[Haloarcula_hispanica_icosahedral_virus_2]</t>
  </si>
  <si>
    <t>AAL54949.1_hypothetical_protein_[Halorubrum_phage_HF2_complete_genome.]</t>
  </si>
  <si>
    <t>AAO61326.1_hypothetical_protein_[Halovirus_HF1_complete_genome.]</t>
  </si>
  <si>
    <t>NP_542526.1_hypothetical_protein_HF2p032_[Halorubrum_phage_HF2]</t>
  </si>
  <si>
    <t>NP_861615.1_hypothetical_protein_HalHV1gp027_[Halovirus_HF1]</t>
  </si>
  <si>
    <t>YP_008058529.1_endonuclease_[Halovirus_HRTV-5]</t>
  </si>
  <si>
    <t>AGC34341.1_hypothetical_protein_[Halovirus_HSTV-2_complete_genome.]</t>
  </si>
  <si>
    <t>YP_007379152.1_hypothetical_protein_HSTV2_74_[Halovirus_HSTV-2]</t>
  </si>
  <si>
    <t>YP_008060055.1_ERCC4-type_nuclease_[Halovirus_HRTV-7]</t>
  </si>
  <si>
    <t>YP_008058649.1_endonuclease_[Halovirus_HRTV-8]</t>
  </si>
  <si>
    <t>CAG25637.1_hypothetical_protein_[Pyrobaculum_spherical_virus_complete_genome]</t>
  </si>
  <si>
    <t>YP_015539.1_hypothetical_protein_PyrSV_gp18_[Pyrobaculum_spherical_virus]</t>
  </si>
  <si>
    <t>CAA32984.1__[Thermoproteus_tenax_virus_1_(TTV1)_genome]</t>
  </si>
  <si>
    <t>ADJ54234.1_hypothetical_protein_[Hyperthermophilic_Archaeal_Virus_1_complete_genome.]</t>
  </si>
  <si>
    <t>YP_003773409.1_hypothetical_protein_HAV1_gp11_[Hyperthermophilic_Archaeal_Virus_1]</t>
  </si>
  <si>
    <t>YP_008060320.1_hypothetical_protein_HHTV2_11_[Halovirus_HHTV-2]</t>
  </si>
  <si>
    <t>AGC34440.1_hypothetical_protein_[Halovirus_HVTV-1_complete_genome.]</t>
  </si>
  <si>
    <t>YP_007378976.1_hypothetical_protein_HVTV1_71_[Halovirus_HVTV-1]</t>
  </si>
  <si>
    <t>YP_008059628.1_hypothetical_protein_DNAM5_67_[Halovirus_HCTV-1]</t>
  </si>
  <si>
    <t>YP_008059111.1_hypothetical_protein_HCTV5_70_[Halovirus_HCTV-5]</t>
  </si>
  <si>
    <t>CAI59895.1_putative_transposase_[Acidianus_two-tailed_virus_complete_viral_genome]</t>
  </si>
  <si>
    <t>hypothetical protein:IS605_OrfB_family_protein:IS_element_Dka2_orfB:putative_transposase: gp662: transposase: Transposase:putative AAA+ family ATPase Chrysochromulina ericina virus: AAA ATPase Only Syngen Nebraska virus 5: putative AAA+ family ATPase Cafeteria roenbergensis virus BV-PW1</t>
  </si>
  <si>
    <t>Aeropyrum_coil-shaped_virus_complete_genome:Sulfolobus_monocaudavirus_SMV1_complete_genome:Hyperthermophilic_Archaeal_Virus_2:Acidianus_two-tailed_virus:Klebsiella_phage_JD001: Vibrio_phage_ICP2: Bacillus_phage_G_complete_genome.: Geobacillus_virus_E3: Clostridium_phage_phiCD211_complete_genome: Acinetobacter_phage_Acj61:NC_028094.1: NC_000852.5: NC_032001.1: NC_014637.1: NC_024451.1: NC_030838.1: NC_009898.1</t>
  </si>
  <si>
    <t>arVOG_323:baPOG_5759:euVOG_1968</t>
  </si>
  <si>
    <t>0.89:0.68:0.55</t>
  </si>
  <si>
    <t>YP_319871.1_putative_transposase_[Acidianus_two-tailed_virus]</t>
  </si>
  <si>
    <t>ADJ54271.1_IS_element_Dka2_orfB_[Hyperthermophilic_Archaeal_Virus_2_complete_genome.]</t>
  </si>
  <si>
    <t>hypothetical protein:IS605_OrfB_family_protein:IS_element_Dka2_orfB:putative_transposase: gp662: transposase: Transposase:ATPase/DNA packaging protein Adoxophyes honmai entomopoxvirus L: ATPase/DNA packaging protein Mythimna separata entomopoxvirus L: putative ATP/GTP-binding protein Anomala cuprea entomopoxvirus: putative ankyrin repeat protein L371 BeAn 58058 virus: ATPase/DNA packaging protein Choristoneura biennis entomopoxvirus: putative ATP/GTP-binding protein Amsacta moorei entomopoxvirus</t>
  </si>
  <si>
    <t>Aeropyrum_coil-shaped_virus_complete_genome:Sulfolobus_monocaudavirus_SMV1_complete_genome:Hyperthermophilic_Archaeal_Virus_2:Acidianus_two-tailed_virus:Klebsiella_phage_JD001: Vibrio_phage_ICP2: Bacillus_phage_G_complete_genome.: Geobacillus_virus_E3: Clostridium_phage_phiCD211_complete_genome: Acinetobacter_phage_Acj61:NC_021247.1: NC_021246.1: NC_023426.1: NC_013756.1: NC_032111.1: NC_001993.1: NC_021248.1: NC_002520.1</t>
  </si>
  <si>
    <t>arVOG_323:baPOG_5759:euVOG_1693</t>
  </si>
  <si>
    <t>0.89:0.68:0.5</t>
  </si>
  <si>
    <t>hypothetical protein:IS605_OrfB_family_protein:IS_element_Dka2_orfB:putative_transposase:transposase: putative_transposase: putative_IS_transposase_(OrfB): putative_transposase:_ISCaje3_family: putative_transposase_ISCaje3_family:ATPase/DNA packaging protein Adoxophyes honmai entomopoxvirus L: ATPase/DNA packaging protein Mythimna separata entomopoxvirus L: putative ATP/GTP-binding protein Anomala cuprea entomopoxvirus: putative ankyrin repeat protein L371 BeAn 58058 virus: ATPase/DNA packaging protein Choristoneura biennis entomopoxvirus: putative ATP/GTP-binding protein Amsacta moorei entomopoxvirus</t>
  </si>
  <si>
    <t>Aeropyrum_coil-shaped_virus_complete_genome:Sulfolobus_monocaudavirus_SMV1_complete_genome:Hyperthermophilic_Archaeal_Virus_2:Acidianus_two-tailed_virus:Staphylococcus_phage_vB_SauM_Romulus: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Clostridium_phage_c-st_genomic_DNA_complete_genome.:NC_021247.1: NC_021246.1: NC_023426.1: NC_013756.1: NC_032111.1: NC_001993.1: NC_021248.1: NC_002520.1</t>
  </si>
  <si>
    <t>arVOG_323:baPOG_546:euVOG_1693</t>
  </si>
  <si>
    <t>0.89:0.67:0.5</t>
  </si>
  <si>
    <t>YP_003773391.1_IS_element_Dka2_orfB_[Hyperthermophilic_Archaeal_Virus_2]</t>
  </si>
  <si>
    <t>CDF81348.1_IS605_OrfB_family_protein_[Sulfolobus_monocaudavirus_SMV1_complete_genome]</t>
  </si>
  <si>
    <t>hypothetical protein:IS605_OrfB_family_protein:IS_element_Dka2_orfB:putative_transposase:transposase: putative_transposase: putative_IS_transposase_(OrfB): putative_transposase:_ISCaje3_family: putative_transposase_ISCaje3_family:putative AAA+ family ATPase Chrysochromulina ericina virus: AAA ATPase Only Syngen Nebraska virus 5: putative AAA+ family ATPase Cafeteria roenbergensis virus BV-PW1</t>
  </si>
  <si>
    <t>Aeropyrum_coil-shaped_virus_complete_genome:Sulfolobus_monocaudavirus_SMV1_complete_genome:Hyperthermophilic_Archaeal_Virus_2:Acidianus_two-tailed_virus:Staphylococcus_phage_vB_SauM_Romulus: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Clostridium_phage_c-st_genomic_DNA_complete_genome.:NC_028094.1: NC_000852.5: NC_032001.1: NC_014637.1: NC_024451.1: NC_030838.1: NC_009898.1</t>
  </si>
  <si>
    <t>arVOG_323:baPOG_546:euVOG_1968</t>
  </si>
  <si>
    <t>0.89:0.67:0.55</t>
  </si>
  <si>
    <t>YP_009008088.1_IS605_OrfB_family_protein_[Sulfolobus_monocaudavirus_SMV1]</t>
  </si>
  <si>
    <t>CCG27865.1_hypothetical_protein_[Aeropyrum_coil-shaped_virus_complete_genome]</t>
  </si>
  <si>
    <t>YP_009230290.1_transposase_[Acidianus_tailed_spindle_virus]</t>
  </si>
  <si>
    <t>hypothetical protein:IS605_OrfB_family_protein:IS_element_Dka2_orfB:putative_transposase: gp662: transposase: Transposase:130R Invertebrate iridescent virus 6</t>
  </si>
  <si>
    <t>Aeropyrum_coil-shaped_virus_complete_genome:Sulfolobus_monocaudavirus_SMV1_complete_genome:Hyperthermophilic_Archaeal_Virus_2:Acidianus_two-tailed_virus:Klebsiella_phage_JD001: Vibrio_phage_ICP2: Bacillus_phage_G_complete_genome.: Geobacillus_virus_E3: Clostridium_phage_phiCD211_complete_genome: Acinetobacter_phage_Acj61:NC_003038.1: NC_024451.1</t>
  </si>
  <si>
    <t>arVOG_323:baPOG_5759:euVOG_6417</t>
  </si>
  <si>
    <t>0.89:0.68:0.82</t>
  </si>
  <si>
    <t>hypothetical protein:IS605_OrfB_family_protein:IS_element_Dka2_orfB:putative_transposase:transposase: putative_transposase: putative_IS_transposase_(OrfB): putative_transposase:_ISCaje3_family: putative_transposase_ISCaje3_family:130R Invertebrate iridescent virus 6</t>
  </si>
  <si>
    <t>Aeropyrum_coil-shaped_virus_complete_genome:Sulfolobus_monocaudavirus_SMV1_complete_genome:Hyperthermophilic_Archaeal_Virus_2:Acidianus_two-tailed_virus:Staphylococcus_phage_vB_SauM_Romulus: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Clostridium_phage_c-st_genomic_DNA_complete_genome.:NC_003038.1: NC_024451.1</t>
  </si>
  <si>
    <t>arVOG_323:baPOG_546:euVOG_6417</t>
  </si>
  <si>
    <t>0.89:0.67:0.82</t>
  </si>
  <si>
    <t>CAI59866.1_putative_transposase_[Acidianus_two-tailed_virus_complete_viral_genome]</t>
  </si>
  <si>
    <t>YP_319874.1_putative_transposase_[Acidianus_two-tailed_virus]</t>
  </si>
  <si>
    <t>AFU92029.1_IS605_ORFB_family_protein_[Sulfolobus_virus_STSV2_complete_genome.]</t>
  </si>
  <si>
    <t>YP_007348294.1_IS605_ORFB_family_protein_[Sulfolobus_virus_STSV2]</t>
  </si>
  <si>
    <t>CAI59875.1_putative_transposase_[Acidianus_two-tailed_virus_complete_viral_genome]</t>
  </si>
  <si>
    <t>YP_319899.1_putative_transposase_[Acidianus_two-tailed_virus]</t>
  </si>
  <si>
    <t>CAC93959.1_hypothetical_protein_[Sulfolobus_virus_SIRV-1_complete_viral_genome]</t>
  </si>
  <si>
    <t>CAG38824.1_hypothetical_protein_[Sulfolobus_islandicus_rudivirus_1_variant_XX_complete_genome]</t>
  </si>
  <si>
    <t>NP_666592.1_hypothetical_protein_SIRV1gp04_[Sulfolobus_islandicus_rod-shaped_virus_1]</t>
  </si>
  <si>
    <t>CAC87286.1_hypothetical_protein_[Sulfolobus_virus_SIRV-2_genomic_DNA]</t>
  </si>
  <si>
    <t>NP_666545.1_hypothetical_protein_SIRV2gp11_[Sulfolobus_islandicus_rod-shaped_virus_2]</t>
  </si>
  <si>
    <t>AFD04008.1_ORF9_[Halorubrum_pleomorphic_virus_3_complete_genome.]</t>
  </si>
  <si>
    <t>YP_005454281.1_ORF9_[Halorubrum_pleomorphic_virus_3]</t>
  </si>
  <si>
    <t>AFD04035.1_ORF14_[Halogeometricum_pleomorphic_virus_1_complete_genome.]</t>
  </si>
  <si>
    <t>YP_005454308.1_ORF14_[Halogeometricum_pleomorphic_virus_1]</t>
  </si>
  <si>
    <t>ABN58488.1_winged_helix_[Pyrococcus_abyssi_virus_1_complete_genome.]</t>
  </si>
  <si>
    <t>ADJ54268.1_hypothetical_protein_[Hyperthermophilic_Archaeal_Virus_2_complete_genome.]</t>
  </si>
  <si>
    <t>YP_003773388.1_hypothetical_protein_HAV2_gp05_[Hyperthermophilic_Archaeal_Virus_2]</t>
  </si>
  <si>
    <t>AAL54930.1_hypothetical_protein_[Halorubrum_phage_HF2_complete_genome.]</t>
  </si>
  <si>
    <t>AAO61307.1_hypothetical_protein_[Halovirus_HF1_complete_genome.]</t>
  </si>
  <si>
    <t>NP_542504.1_hypothetical_protein_HF2p010_[Halorubrum_phage_HF2]</t>
  </si>
  <si>
    <t>NP_861596.1_hypothetical_protein_HalHV1gp008_[Halovirus_HF1]</t>
  </si>
  <si>
    <t>YP_008058556.1_hypothetical_protein_HRTV5_112_[Halovirus_HRTV-5]</t>
  </si>
  <si>
    <t>YP_008058682.1_hypothetical_protein_HRTV8_120_[Halovirus_HRTV-8]</t>
  </si>
  <si>
    <t>YP_008060073.1_hypothetical_protein_HRTV7_90_[Halovirus_HRTV-7]</t>
  </si>
  <si>
    <t>AGC34356.1_hypothetical_protein_[Halovirus_HSTV-2_complete_genome.]</t>
  </si>
  <si>
    <t>YP_007379167.1_hypothetical_protein_HSTV2_89_[Halovirus_HSTV-2]</t>
  </si>
  <si>
    <t>YP_008059540.1_hypothetical_protein_HRTV4_51_[Halovirus_HRTV-4]</t>
  </si>
  <si>
    <t>AFU92004.1_hypothetical_protein_[Sulfolobus_virus_STSV2_complete_genome.]</t>
  </si>
  <si>
    <t>YP_007348269.1_hypothetical_protein_STSV2_25_[Sulfolobus_virus_STSV2]</t>
  </si>
  <si>
    <t>AAG39975.1_unknown_[Methanothermobacter_wolfeii_prophage_psiM100_complete_genome;_flanked_by_Methanothermobacter_wolfeii_MTW1216_(mtw1216)_and_MTW1215_(mtw1215)_genes_complete_cds.]</t>
  </si>
  <si>
    <t>NP_071836.1_unknown_[Methanothermobacter_phage_psiM100]</t>
  </si>
  <si>
    <t>CAH04209.1_hypothetical_protein_[Sulfolobus_tengchongensis_spindle-shaped_virus_STSV1_complete_genome]</t>
  </si>
  <si>
    <t>YP_077219.1_hypothetical_protein_STSV1pORF26_[Sulfolobus_virus_STSV1]</t>
  </si>
  <si>
    <t>YP_009362605.1_hypothetical_protein_[Sulfolobus_islandicus_rod-shaped_virus_9]</t>
  </si>
  <si>
    <t>YP_009362730.1_hypothetical_protein_[Sulfolobus_islandicus_rod-shaped_virus_8]</t>
  </si>
  <si>
    <t>YP_009362662.1_hypothetical_protein_[Sulfolobus_islandicus_rod-shaped_virus_5]</t>
  </si>
  <si>
    <t>YP_009362780.1_hypothetical_protein_[Sulfolobus_islandicus_rod-shaped_virus_11]</t>
  </si>
  <si>
    <t>YP_009362913.1_hypothetical_protein_[Sulfolobus_islandicus_rod-shaped_virus_6]</t>
  </si>
  <si>
    <t>YP_009362968.1_hypothetical_protein_[Sulfolobus_islandicus_rod-shaped_virus_4]</t>
  </si>
  <si>
    <t>YP_009362560.1_hypothetical_protein_[Sulfolobus_islandicus_rod-shaped_virus_9]</t>
  </si>
  <si>
    <t>YP_009362683.1_hypothetical_protein_[Sulfolobus_islandicus_rod-shaped_virus_8]</t>
  </si>
  <si>
    <t>NP_046982.1_hypothetical_protein_psiM2p28_[Methanobacterium_phage_psiM2]</t>
  </si>
  <si>
    <t>YP_008058412.1_hypothetical_protein_HCTV2_50_[Halovirus_HCTV-2]</t>
  </si>
  <si>
    <t>YP_009216730.1_hypothetical_protein_[Sulfolobales_Virus_YNP2]</t>
  </si>
  <si>
    <t>YP_008060365.1_hypothetical_protein_HHTV2_56_[Halovirus_HHTV-2]</t>
  </si>
  <si>
    <t>YP_009219928.1_hypothetical_protein_[Sulfolobales_virus_YNP1]</t>
  </si>
  <si>
    <t>CCG27842.1_hypothetical_putative_RHH_DNA-binding_protein_[Aeropyrum_coil-shaped_virus_complete_genome]</t>
  </si>
  <si>
    <t>CAL92484.1_hypothetical_protein_[Archaeal_BJ1_virus_complete_genome]</t>
  </si>
  <si>
    <t>YP_919089.1_hypothetical_protein_BJ1_gp62_[Archaeal_BJ1_virus]</t>
  </si>
  <si>
    <t>YP_008058425.1_hypothetical_protein_HCTV2_63_[Halovirus_HCTV-2]</t>
  </si>
  <si>
    <t>AAL27729.1_hypothetical_protein_[Sulfolobus_islandicus_filamentous_virus_partial_genome.]</t>
  </si>
  <si>
    <t>NP_445683.1_hypothetical_protein_SIFV0018_[Sulfolobus_islandicus_filamentous_virus]</t>
  </si>
  <si>
    <t>AAL27726.1_hypothetical_protein_[Sulfolobus_islandicus_filamentous_virus_partial_genome.]</t>
  </si>
  <si>
    <t>NP_445680.1_hypothetical_protein_SIFV0015_[Sulfolobus_islandicus_filamentous_virus]</t>
  </si>
  <si>
    <t>AAL27731.1_hypothetical_protein_[Sulfolobus_islandicus_filamentous_virus_partial_genome.]</t>
  </si>
  <si>
    <t>NP_445685.1_hypothetical_protein_SIFV0020_[Sulfolobus_islandicus_filamentous_virus]</t>
  </si>
  <si>
    <t>AIA83253.1_phage_fiber_protein_[Podovirus_Lau218_strain_TahiMoana_complete_genome.]</t>
  </si>
  <si>
    <t>phage_fiber_protein:hypothetical protein:tail_fiber_protein:hypothetical protein</t>
  </si>
  <si>
    <t>Podovirus_Lau218_strain_TahiMoana_complete_genome.:Halovirus_HVTV-1_complete_genome.:Halovirus_HGTV-1:Sulfolobus_monocaudavirus_SMV2:Sulfolobales_Virus_YNP2:Gordonia_phage_GTE2: Gordonia_phage_Emalyn: Gordonia_phage_Cozz:NC_022098.1: NC_021858.1: NC_026440.1</t>
  </si>
  <si>
    <t>arVOG_298:baPOG_11734:euVOG_5772</t>
  </si>
  <si>
    <t>0.94:0.63:0.93</t>
  </si>
  <si>
    <t>phage_fiber_protein:hypothetical protein: putative_tail_fibre_protein: unnamed_protein_product:hypothetical protein</t>
  </si>
  <si>
    <t>Podovirus_Lau218_strain_TahiMoana_complete_genome.:Halovirus_HVTV-1_complete_genome.:Halovirus_HGTV-1:Sulfolobus_monocaudavirus_SMV2:Sulfolobales_Virus_YNP2:Escherichia_phage_vB_EcoP_PhAPEC7: Pseudomonas_phage_PhiPA3: Enterobacteria_phage_phiEcoM-GJ1: Bacillus_phage_SPP1: Enterobacteria_phage_phiEcoM-GJ1_complete_genome.:NC_022098.1: NC_021858.1: NC_026440.1</t>
  </si>
  <si>
    <t>arVOG_298:baPOG_6601:euVOG_5772</t>
  </si>
  <si>
    <t>0.94:0.73:0.93</t>
  </si>
  <si>
    <t>phage_fiber_protein:hypothetical protein:unnamed_protein_product: gp3: putative_tail_fiber_protein: gp4: structural_protein: tail_fiber_protein_(endogenous_virus): gp6: tail_fiber-like_protein:hypothetical protein</t>
  </si>
  <si>
    <t>Podovirus_Lau218_strain_TahiMoana_complete_genome.:Halovirus_HVTV-1_complete_genome.:Halovirus_HGTV-1:Sulfolobus_monocaudavirus_SMV2:Sulfolobales_Virus_YNP2:Rhodococcus_phage_REQ3: Mycobacterium_phage_Edtherson: Mycobacteriophage_U2_complete_genome.: Mycobacterium_phage_Conspiracy: Mycobacterium_phage_Jovo: Vibrio_phage_vB_VpaM_MAR_complete_genome.: Mycobacterium_phage_Cuco_complete_genome.: Mycobacterium_phage_Fredward_complete_genome.: Halomonas_phage_phiHAP-1_complete_genome.: Mycobacterium_phage_Saintus_complete_genome.: Rhizobium_phage_vB_RleM_PPF1_complete_genome.: Mycobacterium_phage_Benedict_complete_genome.: Mycobacterium_phage_EagleEye: Clostridium_phage_phiCTC2B: Mycobacterium_phage_SkiPole_complete_genome.: Vibrio_phage_VP882_complete_genome.: Mycobacterium_virus_KBG: Mycobacterium_phage_Chadwick:NC_022098.1: NC_021858.1: NC_026440.1</t>
  </si>
  <si>
    <t>arVOG_298:baPOG_894:euVOG_5772</t>
  </si>
  <si>
    <t>0.94:0.51:0.93</t>
  </si>
  <si>
    <t>YP_009216718.1_hypothetical_protein_[Sulfolobales_Virus_YNP2]</t>
  </si>
  <si>
    <t>YP_009219241.1_hypothetical_protein_[Sulfolobus_monocaudavirus_SMV2]</t>
  </si>
  <si>
    <t>YP_009218491.1_hypothetical_protein_[Sulfolobus_monocaudavirus_SMV4]</t>
  </si>
  <si>
    <t>YP_009226257.1_hypothetical_protein_[Sulfolobus_monocaudavirus_SMV3]</t>
  </si>
  <si>
    <t>CDF81354.1_hypothetical_membrane_protein_[Sulfolobus_monocaudavirus_SMV1_complete_genome]</t>
  </si>
  <si>
    <t>YP_009008094.1_hypothetical_membrane_protein_[Sulfolobus_monocaudavirus_SMV1]</t>
  </si>
  <si>
    <t>YP_009219911.1_hypothetical_protein_[Sulfolobales_virus_YNP1]</t>
  </si>
  <si>
    <t>YP_008059296.1_hypothetical_protein_HGTV1_120_[Halovirus_HGTV-1]</t>
  </si>
  <si>
    <t>AFA44813.1_N-terminal_part_of_the_MCM2-like_helicase_[Thermococcus_prieurii_virus_1_complete_genome.]</t>
  </si>
  <si>
    <t>YP_005271223.1_unnamed_protein_product_[Thermococcus_prieurii_virus_1]</t>
  </si>
  <si>
    <t>ABP73426.1_hypothetical_protein_[Acidianus_bottle-shaped_virus_complete_genome.]</t>
  </si>
  <si>
    <t>YP_001210340.1_hypothetical_protein_ABV_gp36_[Acidianus_bottle-shaped_virus]</t>
  </si>
  <si>
    <t>YP_009211305.1_hypothetical_protein_[Acidianus_bottle-shaped_virus_2]</t>
  </si>
  <si>
    <t>YP_009197933.1_hypothetical_protein_[Acidianus_bottle-shaped_virus_3]</t>
  </si>
  <si>
    <t>YP_008059309.1_hypothetical_protein_HGTV1_133_[Halovirus_HGTV-1]</t>
  </si>
  <si>
    <t>YP_008058698.1_hypothetical_protein_HHTV1_8_[Halovirus_HHTV-1]</t>
  </si>
  <si>
    <t>YP_008059252.1_hypothetical_protein_HGTV1_44_[Halovirus_HGTV-1]</t>
  </si>
  <si>
    <t>AAG39963.1_unknown_[Methanothermobacter_wolfeii_prophage_psiM100_complete_genome;_flanked_by_Methanothermobacter_wolfeii_MTW1216_(mtw1216)_and_MTW1215_(mtw1215)_genes_complete_cds.]</t>
  </si>
  <si>
    <t>NP_071824.1_unknown_[Methanothermobacter_phage_psiM100]</t>
  </si>
  <si>
    <t>AAM88688.1_unknown_[Virus_PhiCh1_complete_genome.]</t>
  </si>
  <si>
    <t>NP_665932.1_hypothetical_protein_PhiCh1p15_[Natrialba_phage_PhiCh1]</t>
  </si>
  <si>
    <t>CAH04236.1_hypothetical_protein_[Sulfolobus_tengchongensis_spindle-shaped_virus_STSV1_complete_genome]</t>
  </si>
  <si>
    <t>YP_077246.1_hypothetical_protein_STSV1pORF53_[Sulfolobus_virus_STSV1]</t>
  </si>
  <si>
    <t>AFU92030.1_hypothetical_protein_[Sulfolobus_virus_STSV2_complete_genome.]</t>
  </si>
  <si>
    <t>YP_007348295.1_hypothetical_protein_STSV2_51_[Sulfolobus_virus_STSV2]</t>
  </si>
  <si>
    <t>YP_009230311.1_hypothetical_protein_ATSV_E93_[Acidianus_tailed_spindle_virus]</t>
  </si>
  <si>
    <t>ABP73411.1_hypothetical_protein_[Acidianus_bottle-shaped_virus_complete_genome.]</t>
  </si>
  <si>
    <t>YP_001210325.1_hypothetical_protein_ABV_gp21_[Acidianus_bottle-shaped_virus]</t>
  </si>
  <si>
    <t>NP_046970.1_hypothetical_protein_psiM2p16_[Methanobacterium_phage_psiM2]</t>
  </si>
  <si>
    <t>YP_009219966.1_hypothetical_protein_[Sulfolobales_virus_YNP1]</t>
  </si>
  <si>
    <t>YP_009226299.1_hypothetical_protein_[Sulfolobus_monocaudavirus_SMV3]</t>
  </si>
  <si>
    <t>YP_008058752.1_hypothetical_protein_HHTV1_62_[Halovirus_HHTV-1]</t>
  </si>
  <si>
    <t>AGC34523.1_hypothetical_protein_[Halovirus_HVTV-1_complete_genome.]</t>
  </si>
  <si>
    <t>YP_007379059.1_hypothetical_protein_HVTV1_154_[Halovirus_HVTV-1]</t>
  </si>
  <si>
    <t>YP_008059191.1_hypothetical_protein_HCTV5_150_[Halovirus_HCTV-5]</t>
  </si>
  <si>
    <t>CAI44173.1_hypothetical_protein_[Acidianus_rod-shaped_virus_1_complete_viral_genome]</t>
  </si>
  <si>
    <t>YP_001542635.1_hypothetical_protein_[Acidianus_rod-shaped_virus_1]</t>
  </si>
  <si>
    <t>AAM88712.1_unknown_[Virus_PhiCh1_complete_genome.]</t>
  </si>
  <si>
    <t>NP_665956.1_hypothetical_protein_PhiCh1p39_[Natrialba_phage_PhiCh1]</t>
  </si>
  <si>
    <t>CCG27830.1_hypothetical_protein_[Aeropyrum_coil-shaped_virus_complete_genome]</t>
  </si>
  <si>
    <t>CDF81333.1_conserved_archaeal_virion_protein_[Sulfolobus_monocaudavirus_SMV1_complete_genome]</t>
  </si>
  <si>
    <t>YP_009008073.1_conserved_archaeal_virion_protein_[Sulfolobus_monocaudavirus_SMV1]</t>
  </si>
  <si>
    <t>YP_009218469.1_hypothetical_protein_[Sulfolobus_monocaudavirus_SMV4]</t>
  </si>
  <si>
    <t>AFV51253.1_hypothetical_protein_[Sulfolobales_Mexican_rudivirus_1_complete_genome.]</t>
  </si>
  <si>
    <t>YP_006990104.1_hypothetical_protein_[Sulfolobales_Mexican_rudivirus_1]</t>
  </si>
  <si>
    <t>YP_009226229.1_hypothetical_protein_[Sulfolobus_monocaudavirus_SMV3]</t>
  </si>
  <si>
    <t>YP_008058584.1_tail_tube_[Halovirus_HRTV-8]</t>
  </si>
  <si>
    <t>YP_008058466.1_tail_tube_[Halovirus_HRTV-5]</t>
  </si>
  <si>
    <t>YP_008060003.1_tail_tube_[Halovirus_HRTV-7]</t>
  </si>
  <si>
    <t>AGC34288.1_hypothetical_protein_[Halovirus_HSTV-2_complete_genome.]</t>
  </si>
  <si>
    <t>YP_007379098.1_hypothetical_protein_HSTV2_19_[Halovirus_HSTV-2]</t>
  </si>
  <si>
    <t>AAL55010.1_hypothetical_protein_[Halorubrum_phage_HF2_complete_genome.]</t>
  </si>
  <si>
    <t>AAO61383.1_hypothetical_protein_[Halovirus_HF1_complete_genome.]</t>
  </si>
  <si>
    <t>NP_542590.1_hypothetical_protein_HF2p096_[Halorubrum_phage_HF2]</t>
  </si>
  <si>
    <t>NP_861673.1_hypothetical_protein_HalHV1gp085_[Halovirus_HF1]</t>
  </si>
  <si>
    <t>CCD22158.1_hypothetical_protein_[TPA:_Aeropyrum_pernix_ovoid_virus_1_complete_genome]</t>
  </si>
  <si>
    <t>YP_009177668.1_hypothetical_protein_[Aeropyrum_pernix_ovoid_virus_1]</t>
  </si>
  <si>
    <t>YP_008059364.1_PD-(D/E)XK_nuclease_[Halovirus_HGTV-1]</t>
  </si>
  <si>
    <t>CAG25640.1_hypothetical_protein_[Pyrobaculum_spherical_virus_complete_genome]</t>
  </si>
  <si>
    <t>YP_015542.1_hypothetical_protein_PyrSV_gp21_[Pyrobaculum_spherical_virus]</t>
  </si>
  <si>
    <t>AAU25961.1_hypothetical_protein_[Thermoproteus_tenax_spherical_virus_1_complete_genome.]</t>
  </si>
  <si>
    <t>YP_164352.1_hypothetical_protein_TTSV1_gp11_[Thermoproteus_tenax_spherical_virus_1]</t>
  </si>
  <si>
    <t>AAQ13747.1_hypothetical_protein_[His1_virus_complete_genome.]</t>
  </si>
  <si>
    <t>YP_529540.1_hypothetical_protein_His1V_gp28_[His_1_virus]</t>
  </si>
  <si>
    <t>YP_008060387.1_hypothetical_protein_HHTV2_78_[Halovirus_HHTV-2]</t>
  </si>
  <si>
    <t>CAA32994.1__[Thermoproteus_tenax_virus_1_(TTV1)_genome]</t>
  </si>
  <si>
    <t>AAY24940.1_ORF_14_[Haloarcula_phage_SH1_complete_genome.]</t>
  </si>
  <si>
    <t>YP_271871.1_ORF_14_[Haloarcula_hispanica_virus_SH1]</t>
  </si>
  <si>
    <t>AFD02287.1_putative_protein_6_[Haloarcula_hispanica_icosahedral_virus_2_complete_genome.]</t>
  </si>
  <si>
    <t>YP_005352792.1_putative_protein_6_[Haloarcula_hispanica_icosahedral_virus_2]</t>
  </si>
  <si>
    <t>AGC34561.1_hypothetical_protein_[Halovirus_HSTV-1_complete_genome.]</t>
  </si>
  <si>
    <t>YP_008083066.1_hypothetical_protein_HSTV1_16_[Halovirus_HSTV-1]</t>
  </si>
  <si>
    <t>AGT39911.1_hypothetical_protein_[Marine_gokushovirus_isolate_SI1_complete_genome.]</t>
  </si>
  <si>
    <t>CAJ31585.1_conserved_hypothetical_protein_[Acidianus_filamentous_virus_6_partial_viral_genome]</t>
  </si>
  <si>
    <t>YP_001604189.1_hypothetical_protein_AFV6_gp31_[Acidianus_filamentous_virus_6]</t>
  </si>
  <si>
    <t>CAJ31520.1_conserved_hypothetical_protein_[Acidianus_filamentous_virus_3_partial_viral_genome]</t>
  </si>
  <si>
    <t>YP_001604372.1_conserved_hypothetical_protein_[Acidianus_filamentous_virus_3]</t>
  </si>
  <si>
    <t>CAJ31643.1_conserved_hypothetical_protein_[Acidianus_filamentous_virus_7_partial_viral_genome]</t>
  </si>
  <si>
    <t>YP_001604248.1_hypothetical_protein_AFV7_gp24_[Acidianus_filamentous_virus_7]</t>
  </si>
  <si>
    <t>CAJ31703.1_conserved_hypothetical_protein_[Acidianus_filamentous_virus_8_partial_viral_genome]</t>
  </si>
  <si>
    <t>YP_001604307.1_hypothetical_protein_AFV8_gp26_[Acidianus_filamentous_virus_8]</t>
  </si>
  <si>
    <t>AAL27741.1_hypothetical_protein_[Sulfolobus_islandicus_filamentous_virus_partial_genome.]</t>
  </si>
  <si>
    <t>NP_445695.1_hypothetical_protein_SIFV0030_[Sulfolobus_islandicus_filamentous_virus]</t>
  </si>
  <si>
    <t>ACB37262.1_hypothetical_protein_[Acidianus_filamentous_virus_9_complete_genome.]</t>
  </si>
  <si>
    <t>YP_001798546.1_hypothetical_protein_AFV9_gp28_[Acidianus_filamentous_virus_9]</t>
  </si>
  <si>
    <t>YP_009230270.1_hypothetical_protein_ATSV_B149_[Acidianus_tailed_spindle_virus]</t>
  </si>
  <si>
    <t>AAS89097.1_hypothetical_protein_[Sulfolobus_turreted_icosahedral_virus_complete_genome.]</t>
  </si>
  <si>
    <t>YP_025018.1_hypothetical_protein_A77_[Sulfolobus_turreted_icosahedral_virus_1]</t>
  </si>
  <si>
    <t>ADF27767.1_hypothetical_protein_[Sulfolobus_turreted_icosahedral_virus_2_complete_genome.]</t>
  </si>
  <si>
    <t>YP_003591103.1_hypothetical_protein_STIV2_C73_[Sulfolobus_turreted_icosahedral_virus_2]</t>
  </si>
  <si>
    <t>YP_009219253.1_PUA-PAPS_reductase-like_fusion_protein_[Sulfolobus_monocaudavirus_SMV2]</t>
  </si>
  <si>
    <t>AFU92034.1_hypothetical_protein_[Sulfolobus_virus_STSV2_complete_genome.]</t>
  </si>
  <si>
    <t>YP_007348299.1_hypothetical_protein_STSV2_55_[Sulfolobus_virus_STSV2]</t>
  </si>
  <si>
    <t>YP_009230341.1_phosphoadenylyl-sulfate_reductase_[Acidianus_tailed_spindle_virus]</t>
  </si>
  <si>
    <t>YP_009216736.1_hypothetical_protein_[Sulfolobales_Virus_YNP2]</t>
  </si>
  <si>
    <t>CAH04240.1_hypothetical_protein_[Sulfolobus_tengchongensis_spindle-shaped_virus_STSV1_complete_genome]</t>
  </si>
  <si>
    <t>YP_077250.1_hypothetical_protein_STSV1pORF57_[Sulfolobus_virus_STSV1]</t>
  </si>
  <si>
    <t>AAY24973.1_ORF_47_[Haloarcula_phage_SH1_complete_genome.]</t>
  </si>
  <si>
    <t>YP_271904.1_ORF_47_[Haloarcula_hispanica_virus_SH1]</t>
  </si>
  <si>
    <t>AGC65566.1_hypothetical_protein_[Halovirus_PH1_complete_genome.]</t>
  </si>
  <si>
    <t>YP_007761630.1_hypothetical_protein_HhPH1_gp41_[Haloarcula_hispanica_virus_PH1]</t>
  </si>
  <si>
    <t>YP_008059664.1_hypothetical_protein_DNAM5_103_[Halovirus_HCTV-1]</t>
  </si>
  <si>
    <t>AGC34477.1_hypothetical_protein_[Halovirus_HVTV-1_complete_genome.]</t>
  </si>
  <si>
    <t>YP_007379013.1_hypothetical_protein_HVTV1_108_[Halovirus_HVTV-1]</t>
  </si>
  <si>
    <t>YP_008059144.1_hypothetical_protein_HCTV5_103_[Halovirus_HCTV-5]</t>
  </si>
  <si>
    <t>YP_008059504.1_hypothetical_protein_HRTV4_15_[Halovirus_HRTV-4]</t>
  </si>
  <si>
    <t>YP_008059469.1_endonuclease_III_[Halovirus_HGTV-1]</t>
  </si>
  <si>
    <t>YP_008059679.1_hypothetical_protein_DNAM5_118_[Halovirus_HCTV-1]</t>
  </si>
  <si>
    <t>CAL92480.1_hypothetical_protein_[Archaeal_BJ1_virus_complete_genome]</t>
  </si>
  <si>
    <t>YP_919085.1_hypothetical_protein_BJ1_gp58_[Archaeal_BJ1_virus]</t>
  </si>
  <si>
    <t>ADJ54245.1_hypothetical_protein_[Hyperthermophilic_Archaeal_Virus_1_complete_genome.]</t>
  </si>
  <si>
    <t>YP_003773420.1_hypothetical_protein_HAV1_gp22_[Hyperthermophilic_Archaeal_Virus_1]</t>
  </si>
  <si>
    <t>ABN58487.1_hypothetical_protein_[Pyrococcus_abyssi_virus_1_complete_genome.]</t>
  </si>
  <si>
    <t>CAL69528.1_conserved_hypothetical_protein_[Acidianus_filamentous_virus_6_partial_viral_genome]</t>
  </si>
  <si>
    <t>YP_001604165.1_hypothetical_protein_AFV6_gp07_[Acidianus_filamentous_virus_6]</t>
  </si>
  <si>
    <t>CAJ31681.1_conserved_hypothetical_protein_[Acidianus_filamentous_virus_8_partial_viral_genome]</t>
  </si>
  <si>
    <t>YP_001604285.1_hypothetical_protein_AFV8_gp04_[Acidianus_filamentous_virus_8]</t>
  </si>
  <si>
    <t>AAL27716.1_hypothetical_protein_[Sulfolobus_islandicus_filamentous_virus_partial_genome.]</t>
  </si>
  <si>
    <t>NP_445670.1_hypothetical_protein_SIFV0005_[Sulfolobus_islandicus_filamentous_virus]</t>
  </si>
  <si>
    <t>CAJ31621.1_conserved_hypothetical_protein_[Acidianus_filamentous_virus_7_partial_viral_genome]</t>
  </si>
  <si>
    <t>YP_001604226.1_hypothetical_protein_AFV7_gp02_[Acidianus_filamentous_virus_7]</t>
  </si>
  <si>
    <t>CAL69586.1_conserved_hypothetical_protein_[Acidianus_filamentous_virus_3_partial_viral_genome]</t>
  </si>
  <si>
    <t>YP_001604349.1_conserved_hypothetical_protein,_partial_[Acidianus_filamentous_virus_3]</t>
  </si>
  <si>
    <t>ACB37241.1_putative_RHH_transcriptional_regulator_[Acidianus_filamentous_virus_9_complete_genome.]</t>
  </si>
  <si>
    <t>YP_001798525.1_putative_RHH_transcriptional_regulator_[Acidianus_filamentous_virus_9]</t>
  </si>
  <si>
    <t>YP_009362607.1_hypothetical_protein_[Sulfolobus_islandicus_rod-shaped_virus_9]</t>
  </si>
  <si>
    <t>YP_009362732.1_hypothetical_protein_[Sulfolobus_islandicus_rod-shaped_virus_8]</t>
  </si>
  <si>
    <t>YP_009008691.1_gp5_[Haloarcula_hispanica_pleomorphic_virus_2]</t>
  </si>
  <si>
    <t>YP_003411999.1_unkown_[Haloarcula_hispanica_pleomorphic_virus_1]</t>
  </si>
  <si>
    <t>AFD03990.1_ORF6_[Halorubrum_pleomorphic_virus_2_complete_genome.]</t>
  </si>
  <si>
    <t>YP_005454263.1_ORF6_[Halorubrum_pleomorphic_virus_2]</t>
  </si>
  <si>
    <t>AFD04017.1_ORF6_[Halorubrum_pleomorphic_virus_6_complete_genome.]</t>
  </si>
  <si>
    <t>YP_005454290.1_ORF6_[Halorubrum_pleomorphic_virus_6]</t>
  </si>
  <si>
    <t>YP_002791891.1_hypothetical_protein_HRPV-1_gp6_[Halorubrum_pleomorphic_virus_1]</t>
  </si>
  <si>
    <t>AFD04026.1_ORF5_[Halogeometricum_pleomorphic_virus_1_complete_genome.]</t>
  </si>
  <si>
    <t>YP_005454299.1_ORF5_[Halogeometricum_pleomorphic_virus_1]</t>
  </si>
  <si>
    <t>CAH69422.1_hypothetical_protein_[Acidianus_filamentous_virus_2_partial_genome]</t>
  </si>
  <si>
    <t>YP_001496960.1_hypothetical_protein_AFV2_gp35_[Acidianus_filamentous_virus_2]</t>
  </si>
  <si>
    <t>AAL27769.1_Ig_heavy_chain-related_protein_[Sulfolobus_islandicus_filamentous_virus_partial_genome.]</t>
  </si>
  <si>
    <t>NP_445723.1_Ig_heavy_chain-related_protein_[Sulfolobus_islandicus_filamentous_virus]</t>
  </si>
  <si>
    <t>CAD98960.1_hypothetical_protein_[Acidianus_filamentus_virus_1_complete_genome]</t>
  </si>
  <si>
    <t>YP_003756.1_hypothetical_protein_AFV1_ORF307_[Acidianus_filamentous_virus_1]</t>
  </si>
  <si>
    <t>CAH04231.1_hypothetical_protein_[Sulfolobus_tengchongensis_spindle-shaped_virus_STSV1_complete_genome]</t>
  </si>
  <si>
    <t>YP_077241.1_hypothetical_protein_STSV1pORF48_[Sulfolobus_virus_STSV1]</t>
  </si>
  <si>
    <t>ADF27760.1_hypothetical_protein_[Sulfolobus_turreted_icosahedral_virus_2_complete_genome.]</t>
  </si>
  <si>
    <t>YP_003591095.1_hypothetical_protein_STIV2_C211_[Sulfolobus_turreted_icosahedral_virus_2]</t>
  </si>
  <si>
    <t>AFU92024.1_hypothetical_protein_[Sulfolobus_virus_STSV2_complete_genome.]</t>
  </si>
  <si>
    <t>YP_007348289.1_hypothetical_protein_STSV2_45_[Sulfolobus_virus_STSV2]</t>
  </si>
  <si>
    <t>AAS89087.1_hypothetical_protein_[Sulfolobus_turreted_icosahedral_virus_complete_genome.]</t>
  </si>
  <si>
    <t>YP_025008.1_hypothetical_protein_A106_[Sulfolobus_turreted_icosahedral_virus_1]</t>
  </si>
  <si>
    <t>CAJ31662.1_conserved_hypothetical_protein_[Acidianus_filamentous_virus_7_partial_viral_genome]</t>
  </si>
  <si>
    <t>YP_001604266.1_hypothetical_protein_AFV7_gp42_[Acidianus_filamentous_virus_7]</t>
  </si>
  <si>
    <t>CAH04198.1_hypothetical_protein_[Sulfolobus_tengchongensis_spindle-shaped_virus_STSV1_complete_genome]</t>
  </si>
  <si>
    <t>YP_077208.1_hypothetical_protein_STSV1pORF15_[Sulfolobus_virus_STSV1]</t>
  </si>
  <si>
    <t>AFU91991.1_hypothetical_protein_[Sulfolobus_virus_STSV2_complete_genome.]</t>
  </si>
  <si>
    <t>YP_007348256.1_hypothetical_protein_STSV2_12_[Sulfolobus_virus_STSV2]</t>
  </si>
  <si>
    <t>AAQ13733.1_hypothetical_protein_[His1_virus_complete_genome.]</t>
  </si>
  <si>
    <t>YP_529530.1_hypothetical_protein_His1V_gp18_[His_1_virus]</t>
  </si>
  <si>
    <t>AFU91988.1_hypothetical_protein_[Sulfolobus_virus_STSV2_complete_genome.]</t>
  </si>
  <si>
    <t>YP_007348253.1_hypothetical_protein_STSV2_09_[Sulfolobus_virus_STSV2]</t>
  </si>
  <si>
    <t>CAH04193.1_hypothetical_protein_[Sulfolobus_tengchongensis_spindle-shaped_virus_STSV1_complete_genome]</t>
  </si>
  <si>
    <t>YP_077203.1_hypothetical_protein_STSV1pORF10_[Sulfolobus_virus_STSV1]</t>
  </si>
  <si>
    <t>CAH04194.1_hypothetical_protein_[Sulfolobus_tengchongensis_spindle-shaped_virus_STSV1_complete_genome]</t>
  </si>
  <si>
    <t>YP_077204.1_hypothetical_protein_STSV1pORF11_[Sulfolobus_virus_STSV1]</t>
  </si>
  <si>
    <t>AFU91987.1_hypothetical_protein_[Sulfolobus_virus_STSV2_complete_genome.]</t>
  </si>
  <si>
    <t>YP_007348252.1_hypothetical_protein_STSV2_08_[Sulfolobus_virus_STSV2]</t>
  </si>
  <si>
    <t>YP_008059718.1_hypothetical_protein_DNAM5_157_[Halovirus_HCTV-1]</t>
  </si>
  <si>
    <t>YP_009226226.1_hypothetical_protein_[Sulfolobus_monocaudavirus_SMV3]</t>
  </si>
  <si>
    <t>CDF81330.1_hypothetical_membrane_protein_[Sulfolobus_monocaudavirus_SMV1_complete_genome]</t>
  </si>
  <si>
    <t>YP_009008070.1_hypothetical_membrane_protein_[Sulfolobus_monocaudavirus_SMV1]</t>
  </si>
  <si>
    <t>YP_009218466.1_hypothetical_protein_[Sulfolobus_monocaudavirus_SMV4]</t>
  </si>
  <si>
    <t>CCD22105.1_hypothetical_protein_[TPA:_Aeropyrum_pernix_spindle-shaped_virus_1_complete_genome]</t>
  </si>
  <si>
    <t>YP_009177747.1_hypothetical_protein_[Aeropyrum_pernix_spindle-shaped_virus_1]</t>
  </si>
  <si>
    <t>YP_009219216.1_hypothetical_protein_[Sulfolobus_monocaudavirus_SMV2]</t>
  </si>
  <si>
    <t>AGC34478.1_HNH_endonuclease_[Halovirus_HVTV-1_complete_genome.]</t>
  </si>
  <si>
    <t>YP_007379014.1_HNH_endonuclease_[Halovirus_HVTV-1]</t>
  </si>
  <si>
    <t>YP_008059631.1_HNH_protein_[Halovirus_HCTV-1]</t>
  </si>
  <si>
    <t>AGC34480.1_HNH_domain_endonuclease_[Halovirus_HVTV-1_complete_genome.]</t>
  </si>
  <si>
    <t>YP_007379016.1_HNH_domain_endonuclease_[Halovirus_HVTV-1]</t>
  </si>
  <si>
    <t>YP_008059130.1_HNH_protein_[Halovirus_HCTV-5]</t>
  </si>
  <si>
    <t>YP_008059421.1_hypothetical_protein_HGTV1_246_[Halovirus_HGTV-1]</t>
  </si>
  <si>
    <t>AGC34461.1_HNH_domain_endonuclease_[Halovirus_HVTV-1_complete_genome.]</t>
  </si>
  <si>
    <t>YP_007378997.1_HNH_domain_endonuclease_[Halovirus_HVTV-1]</t>
  </si>
  <si>
    <t>YP_008059647.1_hypothetical_protein_DNAM5_86_[Halovirus_HCTV-1]</t>
  </si>
  <si>
    <t>YP_008059147.1_HNH_protein_[Halovirus_HCTV-5]</t>
  </si>
  <si>
    <t>YP_008059145.1_HNH_protein_[Halovirus_HCTV-5]</t>
  </si>
  <si>
    <t>AAM88731.1_putative_HNH_endonuclease_[Virus_PhiCh1_complete_genome.]</t>
  </si>
  <si>
    <t>NP_665975.1_putative_HNH_endonuclease_[Natrialba_phage_PhiCh1]</t>
  </si>
  <si>
    <t>CAL92452.1_hypothetical_protein_[Archaeal_BJ1_virus_complete_genome]</t>
  </si>
  <si>
    <t>YP_919057.1_hypothetical_protein_BJ1_gp30_[Archaeal_BJ1_virus]</t>
  </si>
  <si>
    <t>AAM88678.1_unknown_[Virus_PhiCh1_complete_genome.]</t>
  </si>
  <si>
    <t>NP_665921.1_hypothetical_protein_PhiCh1p04_[Natrialba_phage_PhiCh1]</t>
  </si>
  <si>
    <t>ACB37287.1_hypothetical_protein_[Acidianus_filamentous_virus_9_complete_genome.]</t>
  </si>
  <si>
    <t>YP_001798571.1_hypothetical_protein_AFV9_gp53_[Acidianus_filamentous_virus_9]</t>
  </si>
  <si>
    <t>CAD98948.1_hypothetical_protein_[Acidianus_filamentus_virus_1_complete_genome]</t>
  </si>
  <si>
    <t>YP_003744.1_hypothetical_protein_AFV1_ORF94_[Acidianus_filamentous_virus_1]</t>
  </si>
  <si>
    <t>YP_008059268.1_hypothetical_protein_HGTV1_64_[Halovirus_HGTV-1]</t>
  </si>
  <si>
    <t>YP_008058726.1_hypothetical_protein_HHTV1_36_[Halovirus_HHTV-1]</t>
  </si>
  <si>
    <t>AGC34506.1_hypothetical_protein_[Halovirus_HVTV-1_complete_genome.]</t>
  </si>
  <si>
    <t>YP_007379042.1_hypothetical_protein_HVTV1_137_[Halovirus_HVTV-1]</t>
  </si>
  <si>
    <t>YP_008059177.1_hypothetical_protein_HCTV5_136_[Halovirus_HCTV-5]</t>
  </si>
  <si>
    <t>YP_008060372.1_hypothetical_protein_HHTV2_63_[Halovirus_HHTV-2]</t>
  </si>
  <si>
    <t>YP_008058421.1_hypothetical_protein_HCTV2_59_[Halovirus_HCTV-2]</t>
  </si>
  <si>
    <t>AGC34474.1_DNA_repair_RadA-like_protein_[Halovirus_HVTV-1_complete_genome.]</t>
  </si>
  <si>
    <t>YP_007379010.1_DNA_repair,_RadA-like_protein_[Halovirus_HVTV-1]</t>
  </si>
  <si>
    <t>YP_008059661.1_RadA_[Halovirus_HCTV-1]</t>
  </si>
  <si>
    <t>YP_008059142.1_RadA_[Halovirus_HCTV-5]</t>
  </si>
  <si>
    <t>YP_008058433.1_hypothetical_protein_HCTV2_71_[Halovirus_HCTV-2]</t>
  </si>
  <si>
    <t>CAH69427.1_hypothetical_protein_[Acidianus_filamentous_virus_2_partial_genome]</t>
  </si>
  <si>
    <t>YP_001496965.1_hypothetical_protein_AFV2_gp40_[Acidianus_filamentous_virus_2]</t>
  </si>
  <si>
    <t>CAJ31667.1_conserved_hypothetical_protein_[Acidianus_filamentous_virus_7_partial_viral_genome]</t>
  </si>
  <si>
    <t>YP_001604271.1_hypothetical_protein_AFV7_gp47_[Acidianus_filamentous_virus_7]</t>
  </si>
  <si>
    <t>YP_008059230.1_hypothetical_protein_HGTV1_22_[Halovirus_HGTV-1]</t>
  </si>
  <si>
    <t>AIA83237.1_putative_phage_protein_[Podovirus_Lau218_strain_TahiMoana_complete_genome.]</t>
  </si>
  <si>
    <t>YP_008058452.1_hypothetical_protein_HRTV5_4_[Halovirus_HRTV-5]</t>
  </si>
  <si>
    <t>YP_008058744.1_PCNA_protein_[Halovirus_HHTV-1]</t>
  </si>
  <si>
    <t>AGC34585.1_PCNA_protein_[Halovirus_HSTV-1_complete_genome.]</t>
  </si>
  <si>
    <t>YP_008083090.1_PCNA_protein_[Halovirus_HSTV-1]</t>
  </si>
  <si>
    <t>AAM88733.1_putative_proliferation_cellular_nuclear_antigene_[Virus_PhiCh1_complete_genome.]</t>
  </si>
  <si>
    <t>NP_665977.1_PCNA_[Natrialba_phage_PhiCh1]</t>
  </si>
  <si>
    <t>YP_009362961.1_hypothetical_protein_[Sulfolobus_islandicus_rod-shaped_virus_4]</t>
  </si>
  <si>
    <t>YP_009362544.1_hypothetical_protein_[Sulfolobus_islandicus_rod-shaped_virus_7]</t>
  </si>
  <si>
    <t>YP_009362656.1_hypothetical_protein_[Sulfolobus_islandicus_rod-shaped_virus_5]</t>
  </si>
  <si>
    <t>YP_009362907.1_hypothetical_protein_[Sulfolobus_islandicus_rod-shaped_virus_6]</t>
  </si>
  <si>
    <t>YP_009362774.1_hypothetical_protein_[Sulfolobus_islandicus_rod-shaped_virus_11]</t>
  </si>
  <si>
    <t>YP_009362601.1_hypothetical_protein_[Sulfolobus_islandicus_rod-shaped_virus_9]</t>
  </si>
  <si>
    <t>YP_009362826.1_hypothetical_protein_[Sulfolobus_islandicus_rod-shaped_virus_10]</t>
  </si>
  <si>
    <t>YP_009362724.1_hypothetical_protein_[Sulfolobus_islandicus_rod-shaped_virus_8]</t>
  </si>
  <si>
    <t>YP_009272961.1_permease_transmembrane_protein_[Sulfolobus_islandicus_rudivirus_3]</t>
  </si>
  <si>
    <t>CAC93962.1_hypothetical_protein_[Sulfolobus_virus_SIRV-1_complete_viral_genome]</t>
  </si>
  <si>
    <t>CAG38827.1_hypothetical_protein_[Sulfolobus_islandicus_rudivirus_1_variant_XX_complete_genome]</t>
  </si>
  <si>
    <t>NP_666595.1_hypothetical_protein_SIRV1gp07_[Sulfolobus_islandicus_rod-shaped_virus_1]</t>
  </si>
  <si>
    <t>YP_009230243.1_hypothetical_protein_[Acidianus_rod-shaped_virus_2]</t>
  </si>
  <si>
    <t>CAC87289.1_hypothetical_protein_[Sulfolobus_virus_SIRV-2_genomic_DNA]</t>
  </si>
  <si>
    <t>NP_666548.1_hypothetical_protein_SIRV2gp14_[Sulfolobus_islandicus_rod-shaped_virus_2]</t>
  </si>
  <si>
    <t>YP_009094238.1_hypothetical_protein_[Stygiolobus_rod-shaped_virus]</t>
  </si>
  <si>
    <t>YP_008059355.1_hypothetical_protein_HGTV1_180_[Halovirus_HGTV-1]</t>
  </si>
  <si>
    <t>AFD02321.1_putative_protein_40_[Haloarcula_hispanica_icosahedral_virus_2_complete_genome.]</t>
  </si>
  <si>
    <t>YP_005352826.1_putative_protein_40_[Haloarcula_hispanica_icosahedral_virus_2]</t>
  </si>
  <si>
    <t>YP_002791894.1_hypothetical_protein_HRPV-1_gp9_[Halorubrum_pleomorphic_virus_1]</t>
  </si>
  <si>
    <t>AAY24978.1_ORF_52_[Haloarcula_phage_SH1_complete_genome.]</t>
  </si>
  <si>
    <t>YP_271909.1_ORF_52_[Haloarcula_hispanica_virus_SH1]</t>
  </si>
  <si>
    <t>YP_008059549.1_hypothetical_protein_HRTV4_60_[Halovirus_HRTV-4]</t>
  </si>
  <si>
    <t>CAL92491.1_hypothetical_protein_[Archaeal_BJ1_virus_complete_genome]</t>
  </si>
  <si>
    <t>YP_919096.1_hypothetical_protein_BJ1_gp69_[Archaeal_BJ1_virus]</t>
  </si>
  <si>
    <t>AAM88755.1_unknown_[Virus_PhiCh1_complete_genome.]</t>
  </si>
  <si>
    <t>NP_665999.1_hypothetical_protein_PhiCh1p82_[Natrialba_phage_PhiCh1]</t>
  </si>
  <si>
    <t>YP_009362736.1_hypothetical_protein_[Sulfolobus_islandicus_rod-shaped_virus_11]</t>
  </si>
  <si>
    <t>YP_009362866.1_hypothetical_protein_[Sulfolobus_islandicus_rod-shaped_virus_6]</t>
  </si>
  <si>
    <t>YP_009362614.1_hypothetical_protein_[Sulfolobus_islandicus_rod-shaped_virus_5]</t>
  </si>
  <si>
    <t>YP_009362922.1_hypothetical_protein_[Sulfolobus_islandicus_rod-shaped_virus_4]</t>
  </si>
  <si>
    <t>YP_009362727.1_hypothetical_protein_[Sulfolobus_islandicus_rod-shaped_virus_8]</t>
  </si>
  <si>
    <t>YP_009362613.1_hypothetical_protein_[Sulfolobus_islandicus_rod-shaped_virus_5]</t>
  </si>
  <si>
    <t>YP_009362865.1_hypothetical_protein_[Sulfolobus_islandicus_rod-shaped_virus_6]</t>
  </si>
  <si>
    <t>YP_009362503.1_hypothetical_protein_[Sulfolobus_islandicus_rod-shaped_virus_7]</t>
  </si>
  <si>
    <t>YP_009362789.1_hypothetical_protein_[Sulfolobus_islandicus_rod-shaped_virus_10]</t>
  </si>
  <si>
    <t>YP_009362561.1_hypothetical_protein_[Sulfolobus_islandicus_rod-shaped_virus_9]</t>
  </si>
  <si>
    <t>YP_009362684.1_hypothetical_protein_[Sulfolobus_islandicus_rod-shaped_virus_8]</t>
  </si>
  <si>
    <t>YP_009362921.1_hypothetical_protein_[Sulfolobus_islandicus_rod-shaped_virus_4]</t>
  </si>
  <si>
    <t>CAI44193.1_putative_transcriptional_regulator_[Acidianus_rod-shaped_virus_1_complete_viral_genome]</t>
  </si>
  <si>
    <t>YP_001542655.1_putative_transcriptional_regulator_[Acidianus_rod-shaped_virus_1]</t>
  </si>
  <si>
    <t>AFD03996.1_ORF12_[Halorubrum_pleomorphic_virus_2_complete_genome.]</t>
  </si>
  <si>
    <t>YP_005454269.1_ORF12_[Halorubrum_pleomorphic_virus_2]</t>
  </si>
  <si>
    <t>CAJ31698.1_conserved_hypothetical_protein_[Acidianus_filamentous_virus_8_partial_viral_genome]</t>
  </si>
  <si>
    <t>YP_001604302.1_hypothetical_protein_AFV8_gp21_[Acidianus_filamentous_virus_8]</t>
  </si>
  <si>
    <t>CAJ31638.1_conserved_hypothetical_protein_[Acidianus_filamentous_virus_7_partial_viral_genome]</t>
  </si>
  <si>
    <t>YP_001604243.1_hypothetical_protein_AFV7_gp19_[Acidianus_filamentous_virus_7]</t>
  </si>
  <si>
    <t>ACB37257.1_hypothetical_protein_[Acidianus_filamentous_virus_9_complete_genome.]</t>
  </si>
  <si>
    <t>YP_001798541.1_hypothetical_protein_AFV9_gp23_[Acidianus_filamentous_virus_9]</t>
  </si>
  <si>
    <t>CAJ31515.1_conserved_hypothetical_protein_[Acidianus_filamentous_virus_3_partial_viral_genome]</t>
  </si>
  <si>
    <t>YP_001604367.1_conserved_hypothetical_protein_[Acidianus_filamentous_virus_3]</t>
  </si>
  <si>
    <t>CAJ31580.1_conserved_hypothetical_protein_[Acidianus_filamentous_virus_6_partial_viral_genome]</t>
  </si>
  <si>
    <t>YP_001604184.1_hypothetical_protein_AFV6_gp26_[Acidianus_filamentous_virus_6]</t>
  </si>
  <si>
    <t>YP_009230316.1_hypothetical_protein_ATSV_F136_[Acidianus_tailed_spindle_virus]</t>
  </si>
  <si>
    <t>AAL27734.1_hypothetical_protein_[Sulfolobus_islandicus_filamentous_virus_partial_genome.]</t>
  </si>
  <si>
    <t>NP_445688.1_hypothetical_protein_SIFV0023_[Sulfolobus_islandicus_filamentous_virus]</t>
  </si>
  <si>
    <t>CAH69390.1_hypothetical_protein_[Acidianus_filamentous_virus_2_partial_genome]</t>
  </si>
  <si>
    <t>YP_001496928.1_hypothetical_protein_AFV2_gp03_[Acidianus_filamentous_virus_2]</t>
  </si>
  <si>
    <t>YP_008059241.1_hypothetical_protein_HGTV1_33_[Halovirus_HGTV-1]</t>
  </si>
  <si>
    <t>CAD98952.1_hypothetical_protein_[Acidianus_filamentus_virus_1_complete_genome]</t>
  </si>
  <si>
    <t>YP_003748.1_hypothetical_protein_AFV1_ORF137_[Acidianus_filamentous_virus_1]</t>
  </si>
  <si>
    <t>AAM88693.1_capsid_protein_gpA/H_[Virus_PhiCh1_complete_genome.]</t>
  </si>
  <si>
    <t>NP_665937.1_capsid_protein_gpA/H_[Natrialba_phage_PhiCh1]</t>
  </si>
  <si>
    <t>CAH04185.1_hypothetical_protein_[Sulfolobus_tengchongensis_spindle-shaped_virus_STSV1_complete_genome]</t>
  </si>
  <si>
    <t>YP_077195.1_hypothetical_protein_STSV1pORF2_[Sulfolobus_virus_STSV1]</t>
  </si>
  <si>
    <t>AAL54998.1_hypothetical_protein_[Halorubrum_phage_HF2_complete_genome.]</t>
  </si>
  <si>
    <t>NP_542578.1_hypothetical_protein_HF2p084_[Halorubrum_phage_HF2]</t>
  </si>
  <si>
    <t>YP_008058477.1_baseplate_J-like_protein_[Halovirus_HRTV-5]</t>
  </si>
  <si>
    <t>baseplate_J-like_protein:hypothetical protein: putative_baseplate_protein: baseplate_J_family_protein: baseplate_J-like_protein: XkdT: Cro/CI_family_transcriptional_regulator_(endogenous_virus): tail_protein: putative_baseplate-J_protein: Hypothetical protein PACV_103 Pacmanvirus A23</t>
  </si>
  <si>
    <t>Halovirus_HRTV-5:Halorubrum_phage_HF2_complete_genome.:Halorubrum_phage_HF2:Halovirus_HRTV-8:Halovirus_HGTV-1:Halovirus_HSTV-2:Clostridium_phage_phiMMP03: Lactobacillus_phage_phi_jlb1_complete_genome.: Brevibacillus_phage_Jimmer1: Cellulophaga_phage_phi4:1: Lactobacillus_phage_AQ113_complete_genome: Clostridium_virus_phiC2: Bacillus_phage_BalMu-1: Clostridium_phage_phiCT9441A: Streptococcus_phage_EJ-1: Clostridium_phage_CDMH1:NC_001826.2: NC_034383.1: NC_015049.1: NC_025963.1</t>
  </si>
  <si>
    <t>arVOG_206:baPOG_2436:euVOG_4226</t>
  </si>
  <si>
    <t>0.92:0.68:0.76</t>
  </si>
  <si>
    <t>baseplate_J-like_protein:hypothetical protein:putative_baseplate_J-like_protein: gp33: putative_membrane_protein: Hypothetical protein PACV_103 Pacmanvirus A23</t>
  </si>
  <si>
    <t>Halovirus_HRTV-5:Halorubrum_phage_HF2_complete_genome.:Halorubrum_phage_HF2:Halovirus_HRTV-8:Halovirus_HGTV-1:Halovirus_HSTV-2:Acinetobacter_bacteriophage_AP22_complete_genome: Aeromonas_phage_vB_AsaM-56: Edwardsiella_phage_GF-2: Burkholderia_virus_Bcep781: Acinetobacter_phage_phiAC-1_complete_genome.: Proteus_phage_vB_PmiM_Pm5461: Escherichia_phage_2_JES-2013_complete_genome.: Xanthomonas_oryzae_phage_OP2_DNA_complete_genome.:NC_001826.2: NC_034383.1: NC_015049.1: NC_025963.1</t>
  </si>
  <si>
    <t>arVOG_206:baPOG_3594:euVOG_4226</t>
  </si>
  <si>
    <t>0.92:0:0.76</t>
  </si>
  <si>
    <t>baseplate_J-like_protein:hypothetical protein:baseplate_component: P2_gpJ-like_protein: putative_baseplate_component: baseplate_assembly_protein: putative_baseplate_protein: gp24: putative_bacteriophage_protein: Baseplate_J-like_protein: baseplate_protein: Hypothetical protein PACV_103 Pacmanvirus A23</t>
  </si>
  <si>
    <t>Halovirus_HRTV-5:Halorubrum_phage_HF2_complete_genome.:Halorubrum_phage_HF2:Halovirus_HRTV-8:Halovirus_HGTV-1:Halovirus_HSTV-2:Salmonella_phage_BPS15Q2: Shewanella_sp._phage_1/4_complete_genome.: Erwinia_phage_phiEt88: Escherichia_phage_SUSP1: Erwinia_phage_phiEa104: Acinetobacter_phage_vB_AbaM_phiAbaA1: Pseudomonas_phage_PAK_P2_complete_genome.: Listeria_phage_B054_complete_genome.: Tetrasphaera_phage_TJE1_complete_genome.: Bacillus_phage_vB_BtS_BMBtp3: Vibrio_phage_ICP1_2006_C_complete_genome.: Salmonella_phage_SEN34: Pseudomonas_phage_vB_PaeM_PAO1_Ab03_complete_genome: Xanthomonas_phage_vB_XveM_DIBBI_complete_genome.: Acinetobacter_phage_vB_AbaM_Acibel004_complete_genome.: Vibrio_phage_helene_12B3: Lactobacillus_phage_LBR48_complete_genome.: Acinetobacter_phage_YMC13/03/R2096: Pseudomonas_phage_vB_PsyM_KIL1: Pseudomonas_phage_VCM: Citrobacter_phage_Moogle_complete_genome.: Vibrio_phage_11895-B1: Deep-sea_thermophilic_phage_D6E_complete_genome.:NC_001826.2: NC_034383.1: NC_015049.1: NC_025963.1</t>
  </si>
  <si>
    <t>arVOG_206:baPOG_594:euVOG_4226</t>
  </si>
  <si>
    <t>baseplate_J-like_protein:hypothetical protein: putative_baseplate_component: Hypothetical protein PACV_103 Pacmanvirus A23</t>
  </si>
  <si>
    <t>Halovirus_HRTV-5:Halorubrum_phage_HF2_complete_genome.:Halorubrum_phage_HF2:Halovirus_HRTV-8:Halovirus_HGTV-1:Halovirus_HSTV-2:Cronobacter_phage_CR8: Escherichia_phage_V5: Acinetobacter_phage_YMC13/03/R2096_complete_genome.: Klebsiella_phage_vB_KpnM_KB57: Escherichia_phage_Av-05_complete_genome.: Vibrio_phage_qdvp001: Salmonella_phage_PVP-SE1_complete_genome.: Escherichia_phage_phAPEC8:NC_001826.2: NC_034383.1: NC_015049.1: NC_025963.1</t>
  </si>
  <si>
    <t>arVOG_206:baPOG_3547:euVOG_4226</t>
  </si>
  <si>
    <t>0.92:0.51:0.76</t>
  </si>
  <si>
    <t>baseplate_J-like_protein:hypothetical protein: baseplate_assembly_protein: orf29: Hypothetical protein PACV_103 Pacmanvirus A23</t>
  </si>
  <si>
    <t>Halovirus_HRTV-5:Halorubrum_phage_HF2_complete_genome.:Halorubrum_phage_HF2:Halovirus_HRTV-8:Halovirus_HGTV-1:Halovirus_HSTV-2:Bacteriophage_F108_complete_genome.: Pseudomonas_phage_phi3: Vibrio_phage_kappa_proviral_DNA_complete_genome.: Aeromonas_phage_phiO18P: Thermus_phage_TMA: Haemophilus_virus_HP2: Cronobacter_phage_ESSI-2_complete_genome.: Bacteriophage_HP1_strain_HP1c1_complete_genome.:NC_001826.2: NC_034383.1: NC_015049.1: NC_025963.1</t>
  </si>
  <si>
    <t>arVOG_206:baPOG_3428:euVOG_4226</t>
  </si>
  <si>
    <t>0.92:0.29:0.76</t>
  </si>
  <si>
    <t>baseplate_J-like_protein:hypothetical protein:gp137: gp136: gp188: Hypothetical protein PACV_103 Pacmanvirus A23</t>
  </si>
  <si>
    <t>Halovirus_HRTV-5:Halorubrum_phage_HF2_complete_genome.:Halorubrum_phage_HF2:Halovirus_HRTV-8:Halovirus_HGTV-1:Halovirus_HSTV-2:Mycobacteriophage_Bxz1_complete_genome.: Mycobacterium_phage_Myrna: Staphylococcus_virus_42e: Bacillus_virus_G:NC_001826.2: NC_034383.1: NC_015049.1: NC_025963.1</t>
  </si>
  <si>
    <t>arVOG_206:baPOG_9505:euVOG_4226</t>
  </si>
  <si>
    <t>0.92:0.74:0.76</t>
  </si>
  <si>
    <t>baseplate_J-like_protein:hypothetical protein:gp14.2: baseplate_J_protein: baseplate_J: putative_baseplate_assembly_protein: baseplate_J-like_protein: putative_baseplate_J_family_protein: baseplate_assembly_protein: putative_baseplate_protein: baseplate_j_protein: baseplate_J_family_protein: putative_tail_protein: putative_baseplate_J_protein: putative_structural_protein: gp105: tail_protein: baseplate: virion_structural_protein: Hypothetical protein PACV_103 Pacmanvirus A23</t>
  </si>
  <si>
    <t>Halovirus_HRTV-5:Halorubrum_phage_HF2_complete_genome.:Halorubrum_phage_HF2:Halovirus_HRTV-8:Halovirus_HGTV-1:Halovirus_HSTV-2:Bacillus_phage_SPO1_complete_genome.: Staphylococcus_phage_phiIPLA-C1C_complete_genome.: Bacillus_phage_Troll: Listeria_phage_LP-125_complete_genome.: Bacillus_phage_BM5: Bacillus_phage_Bp8p-C_complete_genome.: Bacillus_phage_Grass_complete_genome.: Staphylococcus_phage_phiSA12: Bacillus_phage_Hakuna: Lactobacillus_phage_LfeInf_complete_genome.: Bacillus_phage_CP-51_complete_genome.: Enterococcus_phage_EFDG1_complete_genome.: Listeria_phage_WIL-1: Clostridium_phage_c-st: Bacillus_phage_TsarBomba: Bacillus_phage_Deep_Blue: Brochothrix_phage_A9_complete_genome.: Bacillus_phage_B4_complete_genome.: Bacillus_phage_Evoli_complete_genome.: Lactobacillus_phage_Lb338-1_complete_genome.: Bacillus_phage_Bcp1: Bacillus_phage_Moonbeam: Bacillus_phage_SP-10: Staphylococcus_phage_vB_SauM_Romulus: Staphylococcus_phage_IME-SA1_complete_genome.: Lactobacillus_virus_LP65: Enterococcus_phage_EFLK1_complete_genome.: Bacillus_phage_Mater: Staphylococcus_virus_Twort: Mycobacterium_phage_Papyrus: Cyanophage_S-TIM5_complete_genome.:NC_001826.2: NC_034383.1: NC_015049.1: NC_025963.1</t>
  </si>
  <si>
    <t>arVOG_206:baPOG_314:euVOG_4226</t>
  </si>
  <si>
    <t>0.92:0.62:0.76</t>
  </si>
  <si>
    <t>baseplate_J-like_protein:hypothetical protein: putative_baseplate_protein: gp45: baseplate_J_protein: Sb21: base_plate_J_protein: baseplate_J_like_protein: baseplate_J-like_protein: putative_tail_protein: baseplate_J_family_protein_gp47: Hypothetical protein PACV_103 Pacmanvirus A23</t>
  </si>
  <si>
    <t>Halovirus_HRTV-5:Halorubrum_phage_HF2_complete_genome.:Halorubrum_phage_HF2:Halovirus_HRTV-8:Halovirus_HGTV-1:Halovirus_HSTV-2:Enterobacteria_phage_SfI_complete_genome.: Bacillus_phage_0305phi8-36: Burkholderia_phage_KS10_complete_genome.: Mannheimia_phage_vB_MhM_3927AP2: Salmonella_typhimurium_phage_ST64B_complete_sequence.: Burkholderia_virus_BcepF1: Salmonella_phage_118970_sal3: Enterobacteria_phage_SfMu_complete_genome.: Vibrio_phage_martha_12B12: Salmonella_phage_ST64B: Bacillus_phage_CampHawk: Pantoea_phage_LIMElight: Haemophilus_phage_SuMu:NC_001826.2: NC_034383.1: NC_015049.1: NC_025963.1</t>
  </si>
  <si>
    <t>arVOG_206:baPOG_1546:euVOG_4226</t>
  </si>
  <si>
    <t>0.92:0.41:0.76</t>
  </si>
  <si>
    <t>baseplate_J-like_protein:hypothetical protein:putative_baseplate_assembly_protein: phage-related_protein: phage_protein: putative_baseplate_protein: gp61_putative_baseplate_protein: gp82: Hypothetical protein PACV_103 Pacmanvirus A23</t>
  </si>
  <si>
    <t>Halovirus_HRTV-5:Halorubrum_phage_HF2_complete_genome.:Halorubrum_phage_HF2:Halovirus_HRTV-8:Halovirus_HGTV-1:Halovirus_HSTV-2:Rhizobium_phage_RHEph06: Synechococcus_phage_S-CAM3: Aggregatibacter_phage_S1249: Enterobacteria_phage_phiEcoM-GJ1_complete_genome.: Pectobacterium_phage_PM1_complete_genome.: Vibrio_phage_CP-T1_complete_genome.: Shewanella_phage_Spp001_complete_genome.: Pectobacterium_phage_ZF40_complete_genome.: Edwardsiella_phage_MSW-3_DNA_complete_genome.: Iodobacteriophage_phiPLPE_complete_genome.: Vibrio_phage_VBM1: Aeromonas_phage_pAh6-C_complete_genome.: Erwinia_phage_vB_EamM-Y2: Edwardsiella_phage_MSW-3:NC_001826.2: NC_034383.1: NC_015049.1: NC_025963.1</t>
  </si>
  <si>
    <t>arVOG_206:baPOG_1362:euVOG_4226</t>
  </si>
  <si>
    <t>baseplate_J-like_protein:hypothetical protein: baseplate_J-like_protein: gp50: baseplate_protein: baseplate_assembly_protein: baseplate: Hypothetical protein PACV_103 Pacmanvirus A23</t>
  </si>
  <si>
    <t>Halovirus_HRTV-5:Halorubrum_phage_HF2_complete_genome.:Halorubrum_phage_HF2:Halovirus_HRTV-8:Halovirus_HGTV-1:Halovirus_HSTV-2:Burkholderia_virus_phiE255: Fusobacterium_phage_Funu1_complete_genome.: Burkholderia_virus_BcepMu: Bacteriophage_Lily_complete_genome.: Geobacillus_phage_GBK2: Rhizobium_phage_RR1-B: Vibrio_phage_phi_2_complete_genome.:NC_001826.2: NC_034383.1: NC_015049.1: NC_025963.1</t>
  </si>
  <si>
    <t>arVOG_206:baPOG_4318:euVOG_4226</t>
  </si>
  <si>
    <t>baseplate_J-like_protein:hypothetical protein:putative_baseplate_protein: gp08_W: P2_gpJ-like_protein: Hypothetical protein PACV_103 Pacmanvirus A23</t>
  </si>
  <si>
    <t>Halovirus_HRTV-5:Halorubrum_phage_HF2_complete_genome.:Halorubrum_phage_HF2:Halovirus_HRTV-8:Halovirus_HGTV-1:Halovirus_HSTV-2:Pseudomonas_phage_JG024_complete_genome.: Pseudomonas_phage_NH-4_complete_genome.: Pseudomonas_phage_PB1: Erwinia_phage_Ea35-70_complete_genome.: Burkholderia_ambifaria_phage_BcepF1_complete_genome.: Escherichia_phage_ECML-117_complete_genome.: Burkholderia_cenocepacia_phage_BcepB1A_complete_genome.: Pseudomonas_phage_F8: Shewanella_sp._phage_1/41_complete_genome.:NC_001826.2: NC_034383.1: NC_015049.1: NC_025963.1</t>
  </si>
  <si>
    <t>arVOG_206:baPOG_2294:euVOG_4226</t>
  </si>
  <si>
    <t>0.92:0.15:0.76</t>
  </si>
  <si>
    <t>baseplate_J-like_protein:hypothetical protein:XkdT_protein: baseplate_J_protein: baseplate_J-like_assembly_protein: PHIKZ190: baseplate_J_family_protein: baseplate_J_protein_(endogenous_virus): putative_baseplate-J_protein: Hypothetical protein PACV_103 Pacmanvirus A23</t>
  </si>
  <si>
    <t>Halovirus_HRTV-5:Halorubrum_phage_HF2_complete_genome.:Halorubrum_phage_HF2:Halovirus_HRTV-8:Halovirus_HGTV-1:Halovirus_HSTV-2:Clostridium_virus_phiCD119: Clostridium_phage_phiCTC2B_complete_genome.: Clostridium_phage_phiMMP04: Clostridium_phage_phiCD505_complete_genome: Pseudomonas_phage_phiKZ_complete_genome.: Brevibacillus_phage_Emery_complete_genome.: Clostridium_phage_phiCD27_complete_genome.: Clostridium_phage_phiCT453B: Salmonella_phage_IME207: Clostridium_phage_phiCDHM13_complete_genome:NC_001826.2: NC_034383.1: NC_015049.1: NC_025963.1</t>
  </si>
  <si>
    <t>arVOG_206:baPOG_2333:euVOG_4226</t>
  </si>
  <si>
    <t>0.92:0.17:0.76</t>
  </si>
  <si>
    <t>AAO61373.1_hypothetical_protein_[Halovirus_HF1_complete_genome.]</t>
  </si>
  <si>
    <t>NP_861662.1_hypothetical_protein_HalHV1gp074_[Halovirus_HF1]</t>
  </si>
  <si>
    <t>YP_008058595.1_baseplate_J-like_protein_[Halovirus_HRTV-8]</t>
  </si>
  <si>
    <t>YP_008059234.1_baseplate_J-like_protein_[Halovirus_HGTV-1]</t>
  </si>
  <si>
    <t>AGC34299.1_hypothetical_protein_[Halovirus_HSTV-2_complete_genome.]</t>
  </si>
  <si>
    <t>YP_007379109.1_hypothetical_protein_HSTV2_30_[Halovirus_HSTV-2]</t>
  </si>
  <si>
    <t>YP_008060014.1_baseplate_J-like_protein_[Halovirus_HRTV-7]</t>
  </si>
  <si>
    <t>AAL55001.1_hypothetical_protein_[Halorubrum_phage_HF2_complete_genome.]</t>
  </si>
  <si>
    <t>NP_542581.1_hypothetical_protein_HF2p087_[Halorubrum_phage_HF2]</t>
  </si>
  <si>
    <t>AAM88704.1_unknown_[Virus_PhiCh1_complete_genome.]</t>
  </si>
  <si>
    <t>NP_665948.1_hypothetical_protein_PhiCh1p31_[Natrialba_phage_PhiCh1]</t>
  </si>
  <si>
    <t>YP_009230333.1_phosphatase_[Acidianus_tailed_spindle_virus]</t>
  </si>
  <si>
    <t>YP_009218501.1_hypothetical_protein_[Sulfolobus_monocaudavirus_SMV4]</t>
  </si>
  <si>
    <t>YP_009226267.1_hypothetical_protein_[Sulfolobus_monocaudavirus_SMV3]</t>
  </si>
  <si>
    <t>YP_009219924.1_putative_polynucleotide_kinase/phosphatase_[Sulfolobales_virus_YNP1]</t>
  </si>
  <si>
    <t>YP_009216726.1_putative_polynucleotide_kinase/phosphatase_[Sulfolobales_Virus_YNP2]</t>
  </si>
  <si>
    <t>YP_009230324.1_hypothetical_protein_ATSV_F141_[Acidianus_tailed_spindle_virus]</t>
  </si>
  <si>
    <t>CAH69433.1_hypothetical_protein_[Acidianus_filamentous_virus_2_partial_genome]</t>
  </si>
  <si>
    <t>YP_001496971.1_hypothetical_protein_AFV2_gp46_[Acidianus_filamentous_virus_2]</t>
  </si>
  <si>
    <t>CAC93960.1_hypothetical_protein_[Sulfolobus_virus_SIRV-1_complete_viral_genome]</t>
  </si>
  <si>
    <t>CAG38825.1_hypothetical_protein_[Sulfolobus_islandicus_rudivirus_1_variant_XX_complete_genome]</t>
  </si>
  <si>
    <t>NP_666593.1_hypothetical_protein_SIRV1gp05_[Sulfolobus_islandicus_rod-shaped_virus_1]</t>
  </si>
  <si>
    <t>CAC87287.1_hypothetical_protein_[Sulfolobus_virus_SIRV-2_genomic_DNA]</t>
  </si>
  <si>
    <t>NP_666546.1_hypothetical_protein_SIRV2gp12_[Sulfolobus_islandicus_rod-shaped_virus_2]</t>
  </si>
  <si>
    <t>ACZ35731.1_unknown_[Sulfolobus_spindle-shaped_virus_6_complete_genome.]</t>
  </si>
  <si>
    <t>YP_003331461.1_hypothetical_protein_SSSV6_gp11_[Sulfolobus_spindle-shaped_virus_6]</t>
  </si>
  <si>
    <t>YP_009449427.1_hypothetical_protein_[Aeropyrum_globular_virus_1]</t>
  </si>
  <si>
    <t>CAH69410.1_hypothetical_protein_[Acidianus_filamentous_virus_2_partial_genome]</t>
  </si>
  <si>
    <t>YP_001496948.1_hypothetical_protein_AFV2_gp23_[Acidianus_filamentous_virus_2]</t>
  </si>
  <si>
    <t>YP_008059249.1_carbamoyl_phosphate_synthase_small_subunit_[Halovirus_HGTV-1]</t>
  </si>
  <si>
    <t>YP_008058443.1_hypothetical_protein_HCTV2_81_[Halovirus_HCTV-2]</t>
  </si>
  <si>
    <t>AGC34280.1_hypothetical_protein_[Halovirus_HSTV-2_complete_genome.]</t>
  </si>
  <si>
    <t>YP_007379090.1_hypothetical_protein_HSTV2_11_[Halovirus_HSTV-2]</t>
  </si>
  <si>
    <t>YP_008059995.1_hypothetical_protein_HRTV7_11_[Halovirus_HRTV-7]</t>
  </si>
  <si>
    <t>AAL55018.1_hypothetical_protein_[Halorubrum_phage_HF2_complete_genome.]</t>
  </si>
  <si>
    <t>AAO61389.1_hypothetical_protein_[Halovirus_HF1_complete_genome.]</t>
  </si>
  <si>
    <t>NP_542598.1_hypothetical_protein_HF2p104_[Halorubrum_phage_HF2]</t>
  </si>
  <si>
    <t>NP_861679.1_hypothetical_protein_HalHV1gp091_[Halovirus_HF1]</t>
  </si>
  <si>
    <t>YP_008058459.1_hypothetical_protein_HRTV5_12_[Halovirus_HRTV-5]</t>
  </si>
  <si>
    <t>YP_008058577.1_hypothetical_protein_HRTV8_12_[Halovirus_HRTV-8]</t>
  </si>
  <si>
    <t>AAU25971.1_hypothetical_protein_[Thermoproteus_tenax_spherical_virus_1_complete_genome.]</t>
  </si>
  <si>
    <t>YP_164362.1_hypothetical_protein_TTSV1_gp21_[Thermoproteus_tenax_spherical_virus_1]</t>
  </si>
  <si>
    <t>CAG25636.1_hypothetical_protein_[Pyrobaculum_spherical_virus_complete_genome]</t>
  </si>
  <si>
    <t>YP_015538.1_hypothetical_protein_PyrSV_gp17_[Pyrobaculum_spherical_virus]</t>
  </si>
  <si>
    <t>YP_008059606.1_hypothetical_protein_DNAM5_44_[Halovirus_HCTV-1]</t>
  </si>
  <si>
    <t>YP_009230325.1_hypothetical_protein_ATSV_E129_[Acidianus_tailed_spindle_virus]</t>
  </si>
  <si>
    <t>YP_009272994.1_hypothetical_protein_[Sulfolobus_islandicus_rudivirus_3]</t>
  </si>
  <si>
    <t>CAG38862.1_hypothetical_protein_[Sulfolobus_islandicus_rudivirus_1_variant_XX_complete_genome]</t>
  </si>
  <si>
    <t>CAC87325.1_hypothetical_protein_[Sulfolobus_virus_SIRV-2_genomic_DNA]</t>
  </si>
  <si>
    <t>NP_666584.1_hypothetical_protein_SIRV2gp50_[Sulfolobus_islandicus_rod-shaped_virus_2]</t>
  </si>
  <si>
    <t>CAC93998.1_hypothetical_protein_[Sulfolobus_virus_SIRV-1_complete_viral_genome]</t>
  </si>
  <si>
    <t>NP_666631.1_hypothetical_protein_SIRV1gp43_[Sulfolobus_islandicus_rod-shaped_virus_1]</t>
  </si>
  <si>
    <t>CCG27817.1_hypothetical_protein_[Aeropyrum_coil-shaped_virus_complete_genome]</t>
  </si>
  <si>
    <t>YP_009219258.1_hypothetical_protein_[Sulfolobus_monocaudavirus_SMV2]</t>
  </si>
  <si>
    <t>YP_009226276.1_hypothetical_protein_[Sulfolobus_monocaudavirus_SMV3]</t>
  </si>
  <si>
    <t>AAO61368.1_hypothetical_protein_[Halovirus_HF1_complete_genome.]</t>
  </si>
  <si>
    <t>NP_861657.1_hypothetical_protein_HalHV1gp069_[Halovirus_HF1]</t>
  </si>
  <si>
    <t>AGC34309.1_hypothetical_protein_[Halovirus_HSTV-2_complete_genome.]</t>
  </si>
  <si>
    <t>YP_007379119.1_hypothetical_protein_HSTV2_40_[Halovirus_HSTV-2]</t>
  </si>
  <si>
    <t>YP_008060022.1_hypothetical_protein_HRTV7_38_[Halovirus_HRTV-7]</t>
  </si>
  <si>
    <t>YP_008058483.1_hypothetical_protein_HRTV5_36_[Halovirus_HRTV-5]</t>
  </si>
  <si>
    <t>YP_008058601.1_hypothetical_protein_HRTV8_36_[Halovirus_HRTV-8]</t>
  </si>
  <si>
    <t>AAL54991.1_hypothetical_protein_[Halorubrum_phage_HF2_complete_genome.]</t>
  </si>
  <si>
    <t>NP_542571.1_hypothetical_protein_HF2p077_[Halorubrum_phage_HF2]</t>
  </si>
  <si>
    <t>ADJ54265.1_hypothetical_protein_[Hyperthermophilic_Archaeal_Virus_2_complete_genome.]</t>
  </si>
  <si>
    <t>YP_003773385.1_hypothetical_protein_HAV2_gp02_[Hyperthermophilic_Archaeal_Virus_2]</t>
  </si>
  <si>
    <t>YP_009449410.1_putative_trypsin-like_protein_[Aeropyrum_globular_virus_1]</t>
  </si>
  <si>
    <t>YP_008058702.1_hypothetical_protein_HHTV1_12_[Halovirus_HHTV-1]</t>
  </si>
  <si>
    <t>YP_008059219.1_prohead_protease_[Halovirus_HGTV-1]</t>
  </si>
  <si>
    <t>AFU92045.1_IS605_ORFB_family_protein_[Sulfolobus_virus_STSV2_complete_genome.]</t>
  </si>
  <si>
    <t>hypothetical protein:Zinc_finger:_TFIIB-type_domain_protein:head_assembly:putative_phage_protein:gpF-like_protein:putative_Transcription_initiation_factor_B:prohead_protease:HNH_protein: gp662: transposase: Transposase:ATPase/DNA packaging protein Adoxophyes honmai entomopoxvirus L: ATPase/DNA packaging protein Mythimna separata entomopoxvirus L: putative ATP/GTP-binding protein Anomala cuprea entomopoxvirus: putative ankyrin repeat protein L371 BeAn 58058 virus: ATPase/DNA packaging protein Choristoneura biennis entomopoxvirus: putative ATP/GTP-binding protein Amsacta moorei entomopoxvirus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</si>
  <si>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Klebsiella_phage_JD001: Vibrio_phage_ICP2: Bacillus_phage_G_complete_genome.: Geobacillus_virus_E3: Clostridium_phage_phiCD211_complete_genome: Acinetobacter_phage_Acj61:NC_021247.1: NC_021246.1: NC_023426.1: NC_013756.1: NC_032111.1: NC_001993.1: NC_021248.1: NC_002520.1</t>
  </si>
  <si>
    <t>arVOG_1:baPOG_5759:euVOG_1693</t>
  </si>
  <si>
    <t>0.95:0.68:0.5</t>
  </si>
  <si>
    <t>hypothetical protein:Zinc_finger:_TFIIB-type_domain_protein:head_assembly:putative_phage_protein:gpF-like_protein:putative_Transcription_initiation_factor_B:prohead_protease:HNH_protein: gp662: transposase: Transposase:putative AAA+ family ATPase Chrysochromulina ericina virus: AAA ATPase Only Syngen Nebraska virus 5: putative AAA+ family ATPase Cafeteria roenbergensis virus BV-PW1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</si>
  <si>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Klebsiella_phage_JD001: Vibrio_phage_ICP2: Bacillus_phage_G_complete_genome.: Geobacillus_virus_E3: Clostridium_phage_phiCD211_complete_genome: Acinetobacter_phage_Acj61:NC_028094.1: NC_000852.5: NC_032001.1: NC_014637.1: NC_024451.1: NC_030838.1: NC_009898.1</t>
  </si>
  <si>
    <t>arVOG_1:baPOG_5759:euVOG_1968</t>
  </si>
  <si>
    <t>0.95:0.68:0.55</t>
  </si>
  <si>
    <t>hypothetical protein:Zinc_finger:_TFIIB-type_domain_protein:head_assembly:putative_phage_protein:gpF-like_protein:putative_Transcription_initiation_factor_B:prohead_protease:HNH_protein: gp662: transposase: Transposase:130R Invertebrate iridescent virus 6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</si>
  <si>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Klebsiella_phage_JD001: Vibrio_phage_ICP2: Bacillus_phage_G_complete_genome.: Geobacillus_virus_E3: Clostridium_phage_phiCD211_complete_genome: Acinetobacter_phage_Acj61:NC_003038.1: NC_024451.1</t>
  </si>
  <si>
    <t>arVOG_1:baPOG_5759:euVOG_6417</t>
  </si>
  <si>
    <t>0.95:0.68:0.82</t>
  </si>
  <si>
    <t>hypothetical protein:Zinc_finger:_TFIIB-type_domain_protein:head_assembly:putative_phage_protein:gpF-like_protein:putative_Transcription_initiation_factor_B:prohead_protease:HNH_protein:transposase: putative_transposase: putative_IS_transposase_(OrfB): putative_transposase:_ISCaje3_family: putative_transposase_ISCaje3_family:ATPase/DNA packaging protein Adoxophyes honmai entomopoxvirus L: ATPase/DNA packaging protein Mythimna separata entomopoxvirus L: putative ATP/GTP-binding protein Anomala cuprea entomopoxvirus: putative ankyrin repeat protein L371 BeAn 58058 virus: ATPase/DNA packaging protein Choristoneura biennis entomopoxvirus: putative ATP/GTP-binding protein Amsacta moorei entomopoxvirus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</si>
  <si>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Clostridium_phage_c-st_genomic_DNA_complete_genome.:NC_021247.1: NC_021246.1: NC_023426.1: NC_013756.1: NC_032111.1: NC_001993.1: NC_021248.1: NC_002520.1</t>
  </si>
  <si>
    <t>arVOG_1:baPOG_546:euVOG_1693</t>
  </si>
  <si>
    <t>0.95:0.67:0.5</t>
  </si>
  <si>
    <t>hypothetical protein:Zinc_finger:_TFIIB-type_domain_protein:head_assembly:putative_phage_protein:gpF-like_protein:putative_Transcription_initiation_factor_B:prohead_protease:HNH_protein:transposase: putative_transposase: putative_IS_transposase_(OrfB): putative_transposase:_ISCaje3_family: putative_transposase_ISCaje3_family:putative AAA+ family ATPase Chrysochromulina ericina virus: AAA ATPase Only Syngen Nebraska virus 5: putative AAA+ family ATPase Cafeteria roenbergensis virus BV-PW1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</si>
  <si>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Clostridium_phage_c-st_genomic_DNA_complete_genome.:NC_028094.1: NC_000852.5: NC_032001.1: NC_014637.1: NC_024451.1: NC_030838.1: NC_009898.1</t>
  </si>
  <si>
    <t>arVOG_1:baPOG_546:euVOG_1968</t>
  </si>
  <si>
    <t>0.95:0.67:0.55</t>
  </si>
  <si>
    <t>hypothetical protein:Zinc_finger:_TFIIB-type_domain_protein:head_assembly:putative_phage_protein:gpF-like_protein:putative_Transcription_initiation_factor_B:prohead_protease:HNH_protein:transposase: putative_transposase: putative_IS_transposase_(OrfB): putative_transposase:_ISCaje3_family: putative_transposase_ISCaje3_family:130R Invertebrate iridescent virus 6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</si>
  <si>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Clostridium_phage_c-st_genomic_DNA_complete_genome.:NC_003038.1: NC_024451.1</t>
  </si>
  <si>
    <t>arVOG_1:baPOG_546:euVOG_6417</t>
  </si>
  <si>
    <t>0.95:0.67:0.82</t>
  </si>
  <si>
    <t>YP_007348310.1_IS605_ORFB_family_protein_[Sulfolobus_virus_STSV2]</t>
  </si>
  <si>
    <t>YP_009219964.1_putative_Transcription_initiation_factor_B_[Sulfolobales_virus_YNP1]</t>
  </si>
  <si>
    <t>YP_009216756.1_Zinc_finger,_TFIIB-type_domain_protein_[Sulfolobales_Virus_YNP2]</t>
  </si>
  <si>
    <t>YP_008060074.1_hypothetical_protein_HRTV7_91_[Halovirus_HRTV-7]</t>
  </si>
  <si>
    <t>AGC34357.1_hypothetical_protein_[Halovirus_HSTV-2_complete_genome.]</t>
  </si>
  <si>
    <t>YP_007379168.1_hypothetical_protein_HSTV2_90_[Halovirus_HSTV-2]</t>
  </si>
  <si>
    <t>YP_008058368.1_hypothetical_protein_HCTV2_6_[Halovirus_HCTV-2]</t>
  </si>
  <si>
    <t>YP_008059328.1_hypothetical_protein_HGTV1_153_[Halovirus_HGTV-1]</t>
  </si>
  <si>
    <t>AGC34394.1_hypothetical_protein_[Halovirus_HVTV-1_complete_genome.]</t>
  </si>
  <si>
    <t>YP_007378930.1_hypothetical_protein_HVTV1_24_[Halovirus_HVTV-1]</t>
  </si>
  <si>
    <t>YP_008059071.1_hypothetical_protein_HCTV5_29_[Halovirus_HCTV-5]</t>
  </si>
  <si>
    <t>CCG27839.1_hypothetical_protein_[Aeropyrum_coil-shaped_virus_complete_genome]</t>
  </si>
  <si>
    <t>AAM88717.1_unknown_[Virus_PhiCh1_complete_genome.]</t>
  </si>
  <si>
    <t>NP_665961.1_hypothetical_protein_PhiCh1p44_[Natrialba_phage_PhiCh1]</t>
  </si>
  <si>
    <t>putative_transposase:hypothetical protein: gp662: transposase: Transposase:ATPase/DNA packaging protein Adoxophyes honmai entomopoxvirus L: ATPase/DNA packaging protein Mythimna separata entomopoxvirus L: putative ATP/GTP-binding protein Anomala cuprea entomopoxvirus: putative ankyrin repeat protein L371 BeAn 58058 virus: ATPase/DNA packaging protein Choristoneura biennis entomopoxvirus: putative ATP/GTP-binding protein Amsacta moorei entomopoxvirus</t>
  </si>
  <si>
    <t>Acidianus_two-tailed_virus:His_1_virus:Halovirus_HVTV-1:Halovirus_HGTV-1:Halovirus_HRTV-8:Acidianus_two-tailed_virus_complete_viral_genome:Haloarcula_phage_SH1_complete_genome.:Klebsiella_phage_JD001: Vibrio_phage_ICP2: Bacillus_phage_G_complete_genome.: Geobacillus_virus_E3: Clostridium_phage_phiCD211_complete_genome: Acinetobacter_phage_Acj61:NC_021247.1: NC_021246.1: NC_023426.1: NC_013756.1: NC_032111.1: NC_001993.1: NC_021248.1: NC_002520.1</t>
  </si>
  <si>
    <t>arVOG_22:baPOG_5759:euVOG_1693</t>
  </si>
  <si>
    <t>0.74:0.68:0.5</t>
  </si>
  <si>
    <t>putative_transposase:hypothetical protein: gp662: transposase: Transposase:putative AAA+ family ATPase Chrysochromulina ericina virus: AAA ATPase Only Syngen Nebraska virus 5: putative AAA+ family ATPase Cafeteria roenbergensis virus BV-PW1</t>
  </si>
  <si>
    <t>Acidianus_two-tailed_virus:His_1_virus:Halovirus_HVTV-1:Halovirus_HGTV-1:Halovirus_HRTV-8:Acidianus_two-tailed_virus_complete_viral_genome:Haloarcula_phage_SH1_complete_genome.:Klebsiella_phage_JD001: Vibrio_phage_ICP2: Bacillus_phage_G_complete_genome.: Geobacillus_virus_E3: Clostridium_phage_phiCD211_complete_genome: Acinetobacter_phage_Acj61:NC_028094.1: NC_000852.5: NC_032001.1: NC_014637.1: NC_024451.1: NC_030838.1: NC_009898.1</t>
  </si>
  <si>
    <t>arVOG_22:baPOG_5759:euVOG_1968</t>
  </si>
  <si>
    <t>0.74:0.68:0.55</t>
  </si>
  <si>
    <t>putative_transposase:hypothetical protein:transposase: putative_transposase: putative_IS_transposase_(OrfB): putative_transposase:_ISCaje3_family: putative_transposase_ISCaje3_family:ATPase/DNA packaging protein Adoxophyes honmai entomopoxvirus L: ATPase/DNA packaging protein Mythimna separata entomopoxvirus L: putative ATP/GTP-binding protein Anomala cuprea entomopoxvirus: putative ankyrin repeat protein L371 BeAn 58058 virus: ATPase/DNA packaging protein Choristoneura biennis entomopoxvirus: putative ATP/GTP-binding protein Amsacta moorei entomopoxvirus</t>
  </si>
  <si>
    <t>Acidianus_two-tailed_virus:His_1_virus:Halovirus_HVTV-1:Halovirus_HGTV-1:Halovirus_HRTV-8:Acidianus_two-tailed_virus_complete_viral_genome:Haloarcula_phage_SH1_complete_genome.:Staphylococcus_phage_vB_SauM_Romulus: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Clostridium_phage_c-st_genomic_DNA_complete_genome.:NC_021247.1: NC_021246.1: NC_023426.1: NC_013756.1: NC_032111.1: NC_001993.1: NC_021248.1: NC_002520.1</t>
  </si>
  <si>
    <t>arVOG_22:baPOG_546:euVOG_1693</t>
  </si>
  <si>
    <t>0.74:0.67:0.5</t>
  </si>
  <si>
    <t>putative_transposase:hypothetical protein:transposase: putative_transposase: putative_IS_transposase_(OrfB): putative_transposase:_ISCaje3_family: putative_transposase_ISCaje3_family:putative AAA+ family ATPase Chrysochromulina ericina virus: AAA ATPase Only Syngen Nebraska virus 5: putative AAA+ family ATPase Cafeteria roenbergensis virus BV-PW1</t>
  </si>
  <si>
    <t>Acidianus_two-tailed_virus:His_1_virus:Halovirus_HVTV-1:Halovirus_HGTV-1:Halovirus_HRTV-8:Acidianus_two-tailed_virus_complete_viral_genome:Haloarcula_phage_SH1_complete_genome.:Staphylococcus_phage_vB_SauM_Romulus: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Clostridium_phage_c-st_genomic_DNA_complete_genome.:NC_028094.1: NC_000852.5: NC_032001.1: NC_014637.1: NC_024451.1: NC_030838.1: NC_009898.1</t>
  </si>
  <si>
    <t>arVOG_22:baPOG_546:euVOG_1968</t>
  </si>
  <si>
    <t>0.74:0.67:0.55</t>
  </si>
  <si>
    <t>CAI59885.1_putative_transposase_[Acidianus_two-tailed_virus_complete_viral_genome]</t>
  </si>
  <si>
    <t>putative_transposase:hypothetical protein: gp662: transposase: Transposase:130R Invertebrate iridescent virus 6</t>
  </si>
  <si>
    <t>Acidianus_two-tailed_virus:His_1_virus:Halovirus_HVTV-1:Halovirus_HGTV-1:Halovirus_HRTV-8:Acidianus_two-tailed_virus_complete_viral_genome:Haloarcula_phage_SH1_complete_genome.:Klebsiella_phage_JD001: Vibrio_phage_ICP2: Bacillus_phage_G_complete_genome.: Geobacillus_virus_E3: Clostridium_phage_phiCD211_complete_genome: Acinetobacter_phage_Acj61:NC_003038.1: NC_024451.1</t>
  </si>
  <si>
    <t>arVOG_22:baPOG_5759:euVOG_6417</t>
  </si>
  <si>
    <t>0.74:0.68:0.82</t>
  </si>
  <si>
    <t>putative_transposase:hypothetical protein:transposase: putative_transposase: putative_IS_transposase_(OrfB): putative_transposase:_ISCaje3_family: putative_transposase_ISCaje3_family:130R Invertebrate iridescent virus 6</t>
  </si>
  <si>
    <t>Acidianus_two-tailed_virus:His_1_virus:Halovirus_HVTV-1:Halovirus_HGTV-1:Halovirus_HRTV-8:Acidianus_two-tailed_virus_complete_viral_genome:Haloarcula_phage_SH1_complete_genome.:Staphylococcus_phage_vB_SauM_Romulus: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Clostridium_phage_c-st_genomic_DNA_complete_genome.:NC_003038.1: NC_024451.1</t>
  </si>
  <si>
    <t>arVOG_22:baPOG_546:euVOG_6417</t>
  </si>
  <si>
    <t>0.74:0.67:0.82</t>
  </si>
  <si>
    <t>YP_319841.1_putative_transposase_[Acidianus_two-tailed_virus]</t>
  </si>
  <si>
    <t>YP_008059473.1_hypothetical_protein_HGTV1_298_[Halovirus_HGTV-1]</t>
  </si>
  <si>
    <t>AGC34420.1_hypothetical_protein_[Halovirus_HVTV-1_complete_genome.]</t>
  </si>
  <si>
    <t>YP_007378956.1_hypothetical_protein_HVTV1_50_[Halovirus_HVTV-1]</t>
  </si>
  <si>
    <t>YP_008059095.1_hypothetical_protein_HCTV5_53_[Halovirus_HCTV-5]</t>
  </si>
  <si>
    <t>CAI59863.1_hypothetical_protein_[Acidianus_two-tailed_virus_complete_viral_genome]</t>
  </si>
  <si>
    <t>YP_319868.1_hypothetical_protein_ATV_gp37_[Acidianus_two-tailed_virus]</t>
  </si>
  <si>
    <t>YP_008059613.1_hypothetical_protein_DNAM5_51_[Halovirus_HCTV-1]</t>
  </si>
  <si>
    <t>AAY24947.1_ORF_21_[Haloarcula_phage_SH1_complete_genome.]</t>
  </si>
  <si>
    <t>YP_271878.1_ORF_21_[Haloarcula_hispanica_virus_SH1]</t>
  </si>
  <si>
    <t>AGC65542.1_hypothetical_protein_[Halovirus_PH1_complete_genome.]</t>
  </si>
  <si>
    <t>YP_007761606.1_hypothetical_protein_HhPH1_gp17_[Haloarcula_hispanica_virus_PH1]</t>
  </si>
  <si>
    <t>AFD02293.1_putative_protein_12_[Haloarcula_hispanica_icosahedral_virus_2_complete_genome.]</t>
  </si>
  <si>
    <t>YP_005352798.1_putative_protein_12_[Haloarcula_hispanica_icosahedral_virus_2]</t>
  </si>
  <si>
    <t>YP_009230254.1_hypothetical_protein_ATSV_D85a_[Acidianus_tailed_spindle_virus]</t>
  </si>
  <si>
    <t>AGC34505.1_tail_baseplate_[Halovirus_HVTV-1_complete_genome.]</t>
  </si>
  <si>
    <t>YP_007379041.1_tail_baseplate_[Halovirus_HVTV-1]</t>
  </si>
  <si>
    <t>YP_008058420.1_hypothetical_protein_HCTV2_58_[Halovirus_HCTV-2]</t>
  </si>
  <si>
    <t>YP_008059176.1_hypothetical_protein_HCTV5_135_[Halovirus_HCTV-5]</t>
  </si>
  <si>
    <t>YP_008060371.1_hypothetical_protein_HHTV2_62_[Halovirus_HHTV-2]</t>
  </si>
  <si>
    <t>YP_008059560.1_hypothetical_protein_HRTV4_71_[Halovirus_HRTV-4]</t>
  </si>
  <si>
    <t>YP_008059527.1_hypothetical_protein_HRTV4_38_[Halovirus_HRTV-4]</t>
  </si>
  <si>
    <t>YP_009226285.1_hypothetical_protein_[Sulfolobus_monocaudavirus_SMV3]</t>
  </si>
  <si>
    <t>YP_009219962.1_conserved_hypothetical_protein_[Sulfolobales_virus_YNP1]</t>
  </si>
  <si>
    <t>AAQ73257.1_ORF_310_[Fusellovirus_SSV2_complete_genome.]</t>
  </si>
  <si>
    <t>NP_944462.1_ORF_310_[Sulfolobus_spindle-shaped_virus_2]</t>
  </si>
  <si>
    <t>AAM88714.1_putative_glutaminase_[Virus_PhiCh1_complete_genome.]</t>
  </si>
  <si>
    <t>NP_665958.1_putative_glutaminase_[Natrialba_phage_PhiCh1]</t>
  </si>
  <si>
    <t>CAI59865.1_hypothetical_protein_[Acidianus_two-tailed_virus_complete_viral_genome]</t>
  </si>
  <si>
    <t>YP_319870.1_hypothetical_protein_ATV_gp39_[Acidianus_two-tailed_virus]</t>
  </si>
  <si>
    <t>YP_008059483.1_hypothetical_protein_HGTV1_308_[Halovirus_HGTV-1]</t>
  </si>
  <si>
    <t>AAR27901.1_ORF_C277_[Sulfolobus_spindle-shaped_virus_Ragged_Hills_complete_genome.]</t>
  </si>
  <si>
    <t>NP_963929.1_ORF_C277_[Sulfolobus_virus_Ragged_Hills]</t>
  </si>
  <si>
    <t>AAQ94367.1_ORF_C279_[Sulfolobus_spindle-shaped_virus_Kamchatka-1_complete_genome.]</t>
  </si>
  <si>
    <t>NP_963970.1_ORF_C279_[Sulfolobus_virus_Kamchatka_1]</t>
  </si>
  <si>
    <t>ABV26197.1_hypothetical_protein_[Sulfolobus_spindle-shaped_virus_4_complete_genome.]</t>
  </si>
  <si>
    <t>YP_001552188.1_hypothetical_protein_[Sulfolobus_spindle-shaped_virus_4]</t>
  </si>
  <si>
    <t>ACZ35755.1_putative_membrane_protein_[Sulfolobus_spindle-shaped_virus_7_complete_genome.]</t>
  </si>
  <si>
    <t>YP_003331487.1_hypothetical_protein_SSSV7_gp04_[Sulfolobus_spindle-shaped_virus_7]</t>
  </si>
  <si>
    <t>ABV26231.1_hypothetical_protein_[Sulfolobus_spindle-shaped_virus_5_complete_genome.]</t>
  </si>
  <si>
    <t>YP_002221475.1_hypothetical_protein_[Sulfolobus_spindle-shaped_virus_5]</t>
  </si>
  <si>
    <t>AAQ73248.1_ORF_276_[Fusellovirus_SSV2_complete_genome.]</t>
  </si>
  <si>
    <t>NP_944453.1_hypothetical_protein_SSV2p01_[Sulfolobus_spindle-shaped_virus_2]</t>
  </si>
  <si>
    <t>CAA30207.1_ORF_B-277_[Sulfolobus_virus_1_complete_genome_(provirus)]</t>
  </si>
  <si>
    <t>NP_039805.1_ORF_B-277_[Sulfolobus_spindle-shaped_virus_1]</t>
  </si>
  <si>
    <t>ACZ35725.1_putative_membrane_protein_[Sulfolobus_spindle-shaped_virus_6_complete_genome.]</t>
  </si>
  <si>
    <t>YP_003331455.1_hypothetical_protein_SSSV6_gp05_[Sulfolobus_spindle-shaped_virus_6]</t>
  </si>
  <si>
    <t>ACZ35791.1_putative_membrane_protein_[Acidianus_spindle-shaped_virus_1_complete_genome.]</t>
  </si>
  <si>
    <t>YP_003331410.1_hypothetical_protein_[Acidianus_spindle-shaped_virus_1]</t>
  </si>
  <si>
    <t>AGG36553.1_hypothetical_protein_[Sulfolobales_Mexican_fusellovirus_1_complete_genome.]</t>
  </si>
  <si>
    <t>YP_007678008.1_hypothetical_protein_SMF1_0006_[Sulfolobales_Mexican_fusellovirus_1]</t>
  </si>
  <si>
    <t>AAO61387.1_hypothetical_protein_[Halovirus_HF1_complete_genome.]</t>
  </si>
  <si>
    <t>NP_861677.1_hypothetical_protein_HalHV1gp089_[Halovirus_HF1]</t>
  </si>
  <si>
    <t>YP_008058461.1_major_capsid_protein_[Halovirus_HRTV-5]</t>
  </si>
  <si>
    <t>YP_008059997.1_major_capsid_protein_[Halovirus_HRTV-7]</t>
  </si>
  <si>
    <t>AGC34282.1_capsid_protein_[Halovirus_HSTV-2_complete_genome.]</t>
  </si>
  <si>
    <t>YP_007379092.1_capsid_protein_[Halovirus_HSTV-2]</t>
  </si>
  <si>
    <t>YP_008058579.1_major_capsid_protein_[Halovirus_HRTV-8]</t>
  </si>
  <si>
    <t>CDF81369.1_conserved_archaeal_protein_[Sulfolobus_monocaudavirus_SMV1_complete_genome]</t>
  </si>
  <si>
    <t>YP_009008109.1_conserved_archaeal_protein_[Sulfolobus_monocaudavirus_SMV1]</t>
  </si>
  <si>
    <t>AAL55015.1_hypothetical_protein_[Halorubrum_phage_HF2_complete_genome.]</t>
  </si>
  <si>
    <t>NP_542595.1_hypothetical_protein_HF2p101_[Halorubrum_phage_HF2]</t>
  </si>
  <si>
    <t>CAD98950.1_hypothetical_protein_[Acidianus_filamentus_virus_1_complete_genome]</t>
  </si>
  <si>
    <t>YP_003746.1_hypothetical_protein_AFV1_ORF195_[Acidianus_filamentous_virus_1]</t>
  </si>
  <si>
    <t>AIA83232.1_putative_phage_protein_[Podovirus_Lau218_strain_TahiMoana_complete_genome.]</t>
  </si>
  <si>
    <t>AAL55016.1_hypothetical_protein_[Halorubrum_phage_HF2_complete_genome.]</t>
  </si>
  <si>
    <t>NP_542596.1_hypothetical_protein_HF2p102_[Halorubrum_phage_HF2]</t>
  </si>
  <si>
    <t>YP_009219939.1_hypothetical_protein_[Sulfolobales_virus_YNP1]</t>
  </si>
  <si>
    <t>AFD02309.1_putative_protein_28_[Haloarcula_hispanica_icosahedral_virus_2_complete_genome.]</t>
  </si>
  <si>
    <t>YP_005352814.1_putative_protein_28_[Haloarcula_hispanica_icosahedral_virus_2]</t>
  </si>
  <si>
    <t>YP_008060029.1_hypothetical_protein_HRTV7_45_[Halovirus_HRTV-7]</t>
  </si>
  <si>
    <t>AGC34316.1_hypothetical_protein_[Halovirus_HSTV-2_complete_genome.]</t>
  </si>
  <si>
    <t>YP_007379126.1_hypothetical_protein_HSTV2_47_[Halovirus_HSTV-2]</t>
  </si>
  <si>
    <t>YP_008059460.1_hypothetical_protein_HGTV1_285_[Halovirus_HGTV-1]</t>
  </si>
  <si>
    <t>AEY69053.1_hypothetical_protein_[Thermococcus_prieurii_virus_1_complete_genome.]</t>
  </si>
  <si>
    <t>AFA44816.1_hypothetical_protein_[Thermococcus_prieurii_virus_1_complete_genome.]</t>
  </si>
  <si>
    <t>YP_005271226.1_unnamed_protein_product_[Thermococcus_prieurii_virus_1]</t>
  </si>
  <si>
    <t>YP_009218502.1_hypothetical_protein_[Sulfolobus_monocaudavirus_SMV4]</t>
  </si>
  <si>
    <t>YP_009226268.1_hypothetical_protein_[Sulfolobus_monocaudavirus_SMV3]</t>
  </si>
  <si>
    <t>CAI59859.1_hypothetical_protein_[Acidianus_two-tailed_virus_complete_viral_genome]</t>
  </si>
  <si>
    <t>YP_319864.1_hypothetical_protein_ATV_gp33_[Acidianus_two-tailed_virus]</t>
  </si>
  <si>
    <t>AFU92049.1_hypothetical_protein_[Sulfolobus_virus_STSV2_complete_genome.]</t>
  </si>
  <si>
    <t>YP_007348314.1_hypothetical_protein_STSV2_70_[Sulfolobus_virus_STSV2]</t>
  </si>
  <si>
    <t>AFD02320.1_putative_protein_39_[Haloarcula_hispanica_icosahedral_virus_2_complete_genome.]</t>
  </si>
  <si>
    <t>YP_005352825.1_putative_protein_39_[Haloarcula_hispanica_icosahedral_virus_2]</t>
  </si>
  <si>
    <t>AAY24977.1_ORF_51_[Haloarcula_phage_SH1_complete_genome.]</t>
  </si>
  <si>
    <t>YP_271908.1_ORF_51_[Haloarcula_hispanica_virus_SH1]</t>
  </si>
  <si>
    <t>AGC65572.1_hypothetical_protein_[Halovirus_PH1_complete_genome.]</t>
  </si>
  <si>
    <t>YP_007761636.1_hypothetical_protein_HhPH1_gp47_[Haloarcula_hispanica_virus_PH1]</t>
  </si>
  <si>
    <t>AAL27759.1_hypothetical_protein_[Sulfolobus_islandicus_filamentous_virus_partial_genome.]</t>
  </si>
  <si>
    <t>NP_445713.1_hypothetical_protein_SIFV0050_[Sulfolobus_islandicus_filamentous_virus]</t>
  </si>
  <si>
    <t>YP_009230269.1_hypothetical_protein_ATSV_B343_[Acidianus_tailed_spindle_virus]</t>
  </si>
  <si>
    <t>YP_009219970.1_hypothetical_protein_[Sulfolobales_virus_YNP1]</t>
  </si>
  <si>
    <t>AAM88767.1_putative_holin_[Virus_PhiCh1_complete_genome.]</t>
  </si>
  <si>
    <t>NP_666011.1_putative_holin_[Natrialba_phage_PhiCh1]</t>
  </si>
  <si>
    <t>AAQ13717.1_hypothetical_protein_[His1_virus_complete_genome.]</t>
  </si>
  <si>
    <t>YP_529514.1_hypothetical_protein_His1V_gp02_[His_1_virus]</t>
  </si>
  <si>
    <t>AFD04009.1_ORF10_[Halorubrum_pleomorphic_virus_3_complete_genome.]</t>
  </si>
  <si>
    <t>YP_005454282.1_ORF10_[Halorubrum_pleomorphic_virus_3]</t>
  </si>
  <si>
    <t>CAH04195.1_Adenine-specific_DNA_methylase_[Sulfolobus_tengchongensis_spindle-shaped_virus_STSV1_complete_genome]</t>
  </si>
  <si>
    <t>YP_077205.1_Adenine-specific_DNA_methylase_[Sulfolobus_virus_STSV1]</t>
  </si>
  <si>
    <t>AFU91989.1_putative_adenine-specific_DNA_methylase_[Sulfolobus_virus_STSV2_complete_genome.]</t>
  </si>
  <si>
    <t>YP_007348254.1_putative_adenine-specific_DNA_methylase_[Sulfolobus_virus_STSV2]</t>
  </si>
  <si>
    <t>YP_008059340.1_hypothetical_protein_HGTV1_165_[Halovirus_HGTV-1]</t>
  </si>
  <si>
    <t>YP_009219930.1_hypothetical_protein_[Sulfolobales_virus_YNP1]</t>
  </si>
  <si>
    <t>AGG36564.1_hypothetical_protein_[Sulfolobales_Mexican_fusellovirus_1_complete_genome.]</t>
  </si>
  <si>
    <t>YP_007678019.1_hypothetical_protein_SMF1_0017_[Sulfolobales_Mexican_fusellovirus_1]</t>
  </si>
  <si>
    <t>AGC34518.1_hypothetical_protein_[Halovirus_HVTV-1_complete_genome.]</t>
  </si>
  <si>
    <t>YP_007379054.1_hypothetical_protein_HVTV1_149_[Halovirus_HVTV-1]</t>
  </si>
  <si>
    <t>YP_008059186.1_hypothetical_protein_HCTV5_145_[Halovirus_HCTV-5]</t>
  </si>
  <si>
    <t>YP_008059698.1_hypothetical_protein_DNAM5_137_[Halovirus_HCTV-1]</t>
  </si>
  <si>
    <t>CAA32993.1__[Thermoproteus_tenax_virus_1_(TTV1)_genome]</t>
  </si>
  <si>
    <t>ABP73422.1_hypothetical_protein_[Acidianus_bottle-shaped_virus_complete_genome.]</t>
  </si>
  <si>
    <t>YP_001210336.1_hypothetical_protein_ABV_gp32_[Acidianus_bottle-shaped_virus]</t>
  </si>
  <si>
    <t>YP_009211301.1_hypothetical_protein_[Acidianus_bottle-shaped_virus_2]</t>
  </si>
  <si>
    <t>YP_009197928.1_hypothetical_protein_[Acidianus_bottle-shaped_virus_3]</t>
  </si>
  <si>
    <t>CAI59845.1_hypothetical_protein_[Acidianus_two-tailed_virus_complete_viral_genome]</t>
  </si>
  <si>
    <t>YP_319839.1_hypothetical_protein_ATV_gp08_[Acidianus_two-tailed_virus]</t>
  </si>
  <si>
    <t>ABP73444.1_hypothetical_protein_[Acidianus_bottle-shaped_virus_complete_genome.]</t>
  </si>
  <si>
    <t>YP_001210358.1_hypothetical_protein_ABV_gp54_[Acidianus_bottle-shaped_virus]</t>
  </si>
  <si>
    <t>CAL92468.1_hypothetical_protein_[Archaeal_BJ1_virus_complete_genome]</t>
  </si>
  <si>
    <t>YP_919073.1_hypothetical_protein_BJ1_gp46_[Archaeal_BJ1_virus]</t>
  </si>
  <si>
    <t>ADF27759.1_hypothetical_protein_[Sulfolobus_turreted_icosahedral_virus_2_complete_genome.]</t>
  </si>
  <si>
    <t>YP_003591094.1_hypothetical_protein_STIV2_B71_[Sulfolobus_turreted_icosahedral_virus_2]</t>
  </si>
  <si>
    <t>AAS89085.1_hypothetical_protein_[Sulfolobus_turreted_icosahedral_virus_complete_genome.]</t>
  </si>
  <si>
    <t>YP_025006.1_hypothetical_protein_A66_[Sulfolobus_turreted_icosahedral_virus_1]</t>
  </si>
  <si>
    <t>AAS89086.1_hypothetical_protein_[Sulfolobus_turreted_icosahedral_virus_complete_genome.]</t>
  </si>
  <si>
    <t>YP_025007.1_hypothetical_protein_C57_[Sulfolobus_turreted_icosahedral_virus_1]</t>
  </si>
  <si>
    <t>YP_008059551.1_hypothetical_protein_HRTV4_62_[Halovirus_HRTV-4]</t>
  </si>
  <si>
    <t>YP_009211321.1_hypothetical_protein_[Acidianus_bottle-shaped_virus_2]</t>
  </si>
  <si>
    <t>YP_008060345.1_SNase-like_protein_[Halovirus_HHTV-2]</t>
  </si>
  <si>
    <t>N6_adenine-specific_DNA_methyltransferase_N12_class:SNase-like_protein:nuclease-like_protein:hypothetical protein</t>
  </si>
  <si>
    <t>Podovirus_Lau218_strain_TahiMoana_complete_genome.:Halovirus_HCTV-2:Halovirus_HHTV-2:Streptomyces_phage_Amela: Streptomyces_phage_phiCAM_complete_genome.:NC_009898.1: NC_004821.1: NC_008603.1</t>
  </si>
  <si>
    <t>arVOG_582:baPOG_15398:euVOG_4850</t>
  </si>
  <si>
    <t>0.84:0.86:0.65</t>
  </si>
  <si>
    <t>N6_adenine-specific_DNA_methyltransferase_N12_class:SNase-like_protein:nuclease-like_protein:nonstructural protein Rice dwarf virus: non-structural protein Homalodisca vitripennis reovirus: Nonstructural protein Rice gall dwarf virus</t>
  </si>
  <si>
    <t>Podovirus_Lau218_strain_TahiMoana_complete_genome.:Halovirus_HCTV-2:Halovirus_HHTV-2:Streptomyces_phage_Amela: Streptomyces_phage_phiCAM_complete_genome.:NC_003763.1: NC_012540.1: NC_009251.1: NC_026242.1</t>
  </si>
  <si>
    <t>arVOG_582:baPOG_15398:euVOG_4671</t>
  </si>
  <si>
    <t>N6_adenine-specific_DNA_methyltransferase_N12_class:SNase-like_protein: nuclease: putative_DNase/RNase_endonuclease: endonuclease: SNc_family_nuclease: putative_endonuclease: staphylococcal_nuclease: putative_nuclease_protein:hypothetical protein</t>
  </si>
  <si>
    <t>Podovirus_Lau218_strain_TahiMoana_complete_genome.:Halovirus_HCTV-2:Halovirus_HHTV-2:Synechococcus_phage_ACG-2014d_isolate_Syn7803C108_complete_genome.: Synechococcus_phage_ACG-2014d_isolate_Syn7803US63_complete_genome.: Flavobacterium_phage_Fpv8: Synechococcus_phage_S-SSM7_complete_genome.: Staphylococcus_phage_vB_SauM_Romulus: Bacillus_phage_SPBc2: Synechococcus_cyanophage_syn9_complete_genome.: Synechococcus_phage_S-RIM8_A.HR3_complete_genome.: Staphylococcus_phage_vB_SepiS-phiIPLA5_complete_genome.: Cyanophage_P-RSM6: Synechococcus_phage_Syn19_complete_genome.: Synechococcus_phage_S-SSM5: Cyanophage_P-RSM1: Synechococcus_phage_metaG-MbCM1_complete_genome.: Cyanophage_MED4-213_complete_genome.: Prochlorococcus_phage_P-HM1_complete_genome.: Cyanophage_S-TIM5_complete_genome.: Synechococcus_phage_ACG-2014h: Cyanophage_P-TIM40_complete_genome.: Staphylococcus_phage_6ec: Staphylococcus_phage_Twort_complete_genome.: Staphylococcus_phage_Stau2: Cyanophage_Syn30: Prochlorococcus_phage_P-SSM3: Staphylococcus_phage_StB12: Synechococcus_phage_S-CAM22: Synechococcus_phage_S-IOM18: Synechococcus_phage_S-RIM2_R1_1999: Synechococcus_phage_S-RSM4: Prochlorococcus_phage_P-RSM4: Mycobacterium_phage_Adler_complete_genome.: Microcystis_phage_MaMV-DC_complete_genome.: Synechococcus_phage_S-SKS1: Staphylococcus_phage_phiIPLA-C1C: Bacteriophage_EW_complete_genome.: Synechococcus_phage_S-WAM1: Prochlorococcus_phage_P-SSM2: Synechococcus_phage_S-SM1_complete_genome.: Staphylococcus_phage_CNPH82_complete_genome.:NC_009898.1: NC_004821.1: NC_008603.1</t>
  </si>
  <si>
    <t>arVOG_582:baPOG_195:euVOG_4850</t>
  </si>
  <si>
    <t>0.84:0.64:0.65</t>
  </si>
  <si>
    <t>N6_adenine-specific_DNA_methyltransferase_N12_class:SNase-like_protein: nuclease: putative_DNase/RNase_endonuclease: endonuclease: SNc_family_nuclease: putative_endonuclease: staphylococcal_nuclease: putative_nuclease_protein:nonstructural protein Rice dwarf virus: non-structural protein Homalodisca vitripennis reovirus: Nonstructural protein Rice gall dwarf virus</t>
  </si>
  <si>
    <t>Podovirus_Lau218_strain_TahiMoana_complete_genome.:Halovirus_HCTV-2:Halovirus_HHTV-2:Synechococcus_phage_ACG-2014d_isolate_Syn7803C108_complete_genome.: Synechococcus_phage_ACG-2014d_isolate_Syn7803US63_complete_genome.: Flavobacterium_phage_Fpv8: Synechococcus_phage_S-SSM7_complete_genome.: Staphylococcus_phage_vB_SauM_Romulus: Bacillus_phage_SPBc2: Synechococcus_cyanophage_syn9_complete_genome.: Synechococcus_phage_S-RIM8_A.HR3_complete_genome.: Staphylococcus_phage_vB_SepiS-phiIPLA5_complete_genome.: Cyanophage_P-RSM6: Synechococcus_phage_Syn19_complete_genome.: Synechococcus_phage_S-SSM5: Cyanophage_P-RSM1: Synechococcus_phage_metaG-MbCM1_complete_genome.: Cyanophage_MED4-213_complete_genome.: Prochlorococcus_phage_P-HM1_complete_genome.: Cyanophage_S-TIM5_complete_genome.: Synechococcus_phage_ACG-2014h: Cyanophage_P-TIM40_complete_genome.: Staphylococcus_phage_6ec: Staphylococcus_phage_Twort_complete_genome.: Staphylococcus_phage_Stau2: Cyanophage_Syn30: Prochlorococcus_phage_P-SSM3: Staphylococcus_phage_StB12: Synechococcus_phage_S-CAM22: Synechococcus_phage_S-IOM18: Synechococcus_phage_S-RIM2_R1_1999: Synechococcus_phage_S-RSM4: Prochlorococcus_phage_P-RSM4: Mycobacterium_phage_Adler_complete_genome.: Microcystis_phage_MaMV-DC_complete_genome.: Synechococcus_phage_S-SKS1: Staphylococcus_phage_phiIPLA-C1C: Bacteriophage_EW_complete_genome.: Synechococcus_phage_S-WAM1: Prochlorococcus_phage_P-SSM2: Synechococcus_phage_S-SM1_complete_genome.: Staphylococcus_phage_CNPH82_complete_genome.:NC_003763.1: NC_012540.1: NC_009251.1: NC_026242.1</t>
  </si>
  <si>
    <t>arVOG_582:baPOG_195:euVOG_4671</t>
  </si>
  <si>
    <t>AIA83215.1_N6_adenine-specific_DNA_methyltransferase_N12_class_[Podovirus_Lau218_strain_TahiMoana_complete_genome.]</t>
  </si>
  <si>
    <t>YP_008058389.1_SNase-like_protein_[Halovirus_HCTV-2]</t>
  </si>
  <si>
    <t>YP_008060344.1_hypothetical_protein_HHTV2_35_[Halovirus_HHTV-2]</t>
  </si>
  <si>
    <t>YP_008058388.1_hypothetical_protein_HCTV2_26_[Halovirus_HCTV-2]</t>
  </si>
  <si>
    <t>CAH69401.1_hypothetical_protein_[Acidianus_filamentous_virus_2_partial_genome]</t>
  </si>
  <si>
    <t>YP_001496939.1_hypothetical_protein_AFV2_gp14_[Acidianus_filamentous_virus_2]</t>
  </si>
  <si>
    <t>CAH04253.1_hypothetical_protein_[Sulfolobus_tengchongensis_spindle-shaped_virus_STSV1_complete_genome]</t>
  </si>
  <si>
    <t>YP_077263.1_hypothetical_protein_STSV1pORF70_[Sulfolobus_virus_STSV1]</t>
  </si>
  <si>
    <t>AFU92050.1_hypothetical_protein_[Sulfolobus_virus_STSV2_complete_genome.]</t>
  </si>
  <si>
    <t>YP_007348315.1_hypothetical_protein_STSV2_71_[Sulfolobus_virus_STSV2]</t>
  </si>
  <si>
    <t>YP_009230344.1_hypothetical_protein_ATSV_D65_[Acidianus_tailed_spindle_virus]</t>
  </si>
  <si>
    <t>AIA83245.1_ribonucleotide_reductase_small_subunit_[Podovirus_Lau218_strain_TahiMoana_complete_genome.]</t>
  </si>
  <si>
    <t>hypothetical protein:ribonucleotide_reductase_small_subunit:ribonucleotide_reductase_of_class_Ia_(aerobic)_beta_subunit: putative_Ribonucleotide_reductase_of_class_Ia: ribonucleoside-diphosphate_reductase_beta_subunit: ribonucleotide-diphosphate_reductase_beta_subunit: putative_ribonucleoside-diphosphate_reductase_alpha_chain: putative_ribonucleotide_reductase_of_class_Ia_(aerobic)_beta_subunit: RnR_beta_subunit: putative_ribonucleotide-diphosphate_reductase_beta_subunit: bifunctional_gluaredoxin/ribonucleoside-diphosphate_reductase_subunit_beta: ribonucleotide_reductase:_small_subunit: ribonucleotide_diphosphate_reductase_beta_subunit: putative_ribonucleotide_reductase: ribonucleotide-diphosphate_reductase_subunit_beta: ribonucleoside-diphosphate_reductase:_beta_subunit:early protein Human papillomavirus type 32: protein E6* Human papillomavirus type 16: E6 Apodemus sylvaticus papillomavirus 1: E6 Castor canadensis papillomavirus 1: early protein Human papillomavirus type 26: E6 Mus musculus papillomavirus type 1: E6 protein Phocoena phocoena papillomavirus 4: E6 protein Bos taurus papillomavirus 19: unnamed protein product Equus caballus papillomavirus 3: E6 Felis catus papillomavirus 3: E6 protein Human papillomavirus 116: E6 Ailuropoda melanoleuca papillomavirus 4: E6 protein Human papillomavirus type 6b: E6 protein Sus scrofa papillomavirus 2: putative transforming protein Canine papillomavirus 3: E6 Human papillomavirus type 85: E6 protein Mupapillomavirus 1: E6 Eidolon helvum papillomavirus 3: E6 Mastomys coucha papillomavirus 2: E6 Canine papillomavirus 16: E6 Trichechus manatus papillomavirus 1: transforming protein E6 Human papillomavirus type 121: E6 Human papillomavirus 167: E6 Cervus papillomavirus 2: E6 Human papillomavirus: transforming protein Human papillomavirus type 140: early protein E6 Alphapapillomavirus 4: E6 Human papillomavirus KC5: transforming protein Human papillomavirus type 136: E6 protein Alphapapillomavirus 12: E6 Eidolon helvum papillomavirus 2: transforming protein Human papillomavirus type 135: E6 Human papillomavirus type 166: E6 Human papillomavirus type 201: transforming protein E6 Human papillomavirus type 50: E6 Sus scrofa papillomavirus 1: E6 protein Crocuta crocuta papillomavirus 1: E6 Morelia spilota papillomavirus 1: E6 protein Felis domesticus papillomavirus type 1: E6 Erethizon dorsatum papillomavirus 1: E6 Human papillomavirus type 129: E6 gene product Papio hamadryas papillomavirus type 1: putative transforming protein E6 Human papillomavirus type 90: E6 Rattus norvegicus papillomavirus 3: transforming protein Human papillomavirus type 144: transforming protein Human papillomavirus type 54: E6 Equus ferus caballus papillomavirus type 4: E6 protein Bos taurus papillomavirus 20: envelope protein Human papillomavirus type 10: E6 Ailuropoda melanoleuca papillomavirus 1: E6 Human papillomavirus type 92: E6 Bovine papillomavirus: E6 protein Human papillomavirus 178: E6 protein Human papillomavirus type 88: E6 Canis familiaris papillomavirus 6: transforming protein E6 Alphapapillomavirus 3: early protein Human papillomavirus type 9: E6 Human papillomavirus type 96: E6 Canine papillomavirus 9: E6 protein Human papillomavirus type 109: putative E6 early protein Equine papillomavirus type 6: E6 Ursus maritimus papillomavirus 1: E6 protein Human papillomavirus type 112: early protein Human papillomavirus type 53: putative E6 protein Canis familiaris papillomavirus 13: E6 Tursiops truncatus papillomavirus 1: E6 protein Phocoena phocoena papillomavirus 1: E6 protein Bos taurus papillomavirus 21: E6 protein Rupicapra rupicapra papillomavirus 1: unnamed protein product Canine papillomavirus 10: early protein E6 Human papillomavirus type 156: E6 protein Phocoena phocoena papillomavirus 2: early protein partial Human papillomavirus type 7: E6 Enhydra lutris papillomavirus 1: putative E6 protein Equus ferus caballus papillomavirus type 7: E6 Equus caballus papillomavirus 8: oncoprotein E6 Kappapapillomavirus 1: putative E6 protein Felis catus papillomavirus 4: E6 Human papillomavirus type 127: E6 Human papillomavirus type 132: putative E6 Equine papillomavirus 2: transforming protein E6 Human papillomavirus type 16: transforming protein Human papillomavirus type 5: E6 Human papillomavirus type 128: transforming protein Human papillomavirus type 137: E6 Capra hircus papillomavirus 1: transforming protein E6 Human papillomavirus type 48: E6 protein Bos taurus papillomavirus 17: E6 Tursiops truncatus papillomavirus 2: E6 Felis catus papillomavirus type 5: early protein Human papillomavirus type 34: E6 protein Mesocricetus auratus papillomavirus 1: E6 Canis familiaris papillomavirus 2: E6 protein Human papillomavirus type 49: E6 protein Bos taurus papillomavirus 7: E6 protein Ferret papillomavirus: E6 Equus caballus papillomavirus 1: E6 Human papillomavirus type 134: E6 Erinaceus europaeus papillomavirus 1: transforming protein E6 Human papillomavirus type 60: E6 Human papillomavirus type 163: E6 protein Omikronpapillomavirus 1: E6 Bettongia penicillata papillomavirus 1: E6 Rousettus aegyptiacus papillomavirus 1: E6 Human papillomavirus type 131: E6 protein Bos taurus papillomavirus 18: E6 Micromys minutus papillomavirus 1</t>
  </si>
  <si>
    <t>Sulfolobus_spindle-shaped_virus_6:Pyrobaculum_spherical_virus:Sulfolobus_spindle-shaped_virus_5:Podovirus_Lau218_strain_TahiMoana_complete_genome.:Sulfolobus_spindle-shaped_virus_2:Pseudoalteromonas_phage_H101: Pseudomonas_phage_vB_PaeS_PAO1_Ab18_complete_genome: Pseudomonas_phage_JG004: Aeromonas_phage_Aes012_complete_genome.: Acinetobacter_phage_YMC13/03/R2096: Alteromonas_phage_vB_AmaP_AD45-P2_complete_genome.: Pseudomonas_phage_CHA_P1_complete_genome.: Pseudomonas_phage_phiPsa374: Shewanella_sp._phage_1/40_complete_genome.: Vibrio_phage_pVp-1: Deftia_phage_phiW-14: Acinetobacter_phage_Presley: Cyanophage_S-TIM5: Pseudomonas_phage_O4: Pseudomonas_phage_VCM: Ralstonia_phage_RSB1: Cellulophaga_phage_phi14:2: Pseudomonas_phage_vB_PaeM_C2-10_Ab1_complete_genome: Podovirus_Lau218: Aeromonas_virus_31: Pelagibacter_phage_HTVC019P_complete_genome.:NC_001586.1: NC_001526.4: NC_024893.1: NC_023178.1: NC_001583.1: NC_014326.1: NC_018076.1: NC_030799.1: NC_017862.1: NC_021472.1: NC_013035.1: NC_035193.1: NC_001355.1: NC_035478.1: NC_008297.1: NC_034616.1: NC_001356.1: NC_033745.1: NC_008519.1: NC_026640.1: NC_006563.1: NC_014185.1: NC_022892.1: NC_030151.1: NC_027779.1: NC_017996.1: NC_001352.1: NC_026946.1: NC_017994.1: NC_001678.1: NC_033740.1: NC_017993.1: NC_019023.1: NC_027528.1: NC_001691.1: NC_011280.1: NC_018575.1: NC_016013.1: NC_004765.1: NC_006951.1: NC_014953.1: NC_017716.1: NC_004104.1: NC_028492.1: NC_017997.1: NC_001676.1: NC_020085.1: NC_030800.1: NC_001576.1: NC_035201.1: NC_004500.1: NC_035208.1: NC_023891.1: NC_010329.1: NC_013237.1: NC_001694.1: NC_001596.1: NC_005134.2: NC_016074.1: NC_012485.1: NC_020500.1: NC_010739.1: NC_012486.1: NC_001593.1: NC_023852.1: NC_011109.1: NC_018074.1: NC_030801.1: NC_023895.1: NC_016075.1: NC_033781.1: NC_018075.1: NC_001458.1: NC_001595.1: NC_023873.1: NC_020501.1: NC_031756.1: NC_002232.1: NC_022373.1: NC_014469.1: NC_014955.1: NC_026440.1: NC_012123.1: NC_001531.1: NC_014952.1: NC_017995.1: NC_008032.1: NC_001690.1: NC_016157.1: NC_030797.1: NC_008184.1: NC_035479.1: NC_001587.1: NC_022647.1: NC_006564.1: NC_001591.1: NC_001457.1: NC_007612.1: NC_022253.1: NC_003748.1: NC_014956.1: NC_011765.1: NC_001354.1: NC_001693.1: NC_028125.1: NC_003348.1: NC_014143.1: NC_008298.1: NC_014954.1: NC_030798.1: NC_008582.1</t>
  </si>
  <si>
    <t>arVOG_271:baPOG_610:euVOG_26</t>
  </si>
  <si>
    <t>0.61:0:0.58</t>
  </si>
  <si>
    <t>hypothetical protein:ribonucleotide_reductase_small_subunit:ribonucleotide_reductase_of_class_Ia_(aerobic)_beta_subunit: putative_Ribonucleotide_reductase_of_class_Ia: ribonucleoside-diphosphate_reductase_beta_subunit: ribonucleotide-diphosphate_reductase_beta_subunit: putative_ribonucleoside-diphosphate_reductase_alpha_chain: putative_ribonucleotide_reductase_of_class_Ia_(aerobic)_beta_subunit: RnR_beta_subunit: putative_ribonucleotide-diphosphate_reductase_beta_subunit: bifunctional_gluaredoxin/ribonucleoside-diphosphate_reductase_subunit_beta: ribonucleotide_reductase:_small_subunit: ribonucleotide_diphosphate_reductase_beta_subunit: putative_ribonucleotide_reductase: ribonucleotide-diphosphate_reductase_subunit_beta: ribonucleoside-diphosphate_reductase:_beta_subunit:transframe fusion protein Fort Morgan virus: 6K protein Venezuelan equine encephalitis virus: 6K protein Eastern equine encephalitis virus: transframe fusion protein Sindbis virus: transframe fusion protein Western equine encephalitis virus: 6K protein Fort Morgan virus: transframe fusion protein Venezuelan equine encephalitis virus: transframe fusion protein Highlands J virus: transframe fusion protein Whataroa virus: transframe fusion protein Eastern equine encephalitis virus: 6K protein Western equine encephalitis virus: 6k structural protein Sindbis virus: transframe fusion polyprotein Aura virus: 6K protein Highlands J virus</t>
  </si>
  <si>
    <t>Sulfolobus_spindle-shaped_virus_6:Pyrobaculum_spherical_virus:Sulfolobus_spindle-shaped_virus_5:Podovirus_Lau218_strain_TahiMoana_complete_genome.:Sulfolobus_spindle-shaped_virus_2:Pseudoalteromonas_phage_H101: Pseudomonas_phage_vB_PaeS_PAO1_Ab18_complete_genome: Pseudomonas_phage_JG004: Aeromonas_phage_Aes012_complete_genome.: Acinetobacter_phage_YMC13/03/R2096: Alteromonas_phage_vB_AmaP_AD45-P2_complete_genome.: Pseudomonas_phage_CHA_P1_complete_genome.: Pseudomonas_phage_phiPsa374: Shewanella_sp._phage_1/40_complete_genome.: Vibrio_phage_pVp-1: Deftia_phage_phiW-14: Acinetobacter_phage_Presley: Cyanophage_S-TIM5: Pseudomonas_phage_O4: Pseudomonas_phage_VCM: Ralstonia_phage_RSB1: Cellulophaga_phage_phi14:2: Pseudomonas_phage_vB_PaeM_C2-10_Ab1_complete_genome: Podovirus_Lau218: Aeromonas_virus_31: Pelagibacter_phage_HTVC019P_complete_genome.:YP_006491247.1: NP_040824.1: NP_632022.1: YP_006491225.1: YP_006491227.1: YP_003324588.1: YP_006491235.1: YP_006491229.1: YP_006491259.1: YP_006491233.1: NP_640331.1: NP_062890.1: YP_006491231.1: YP_002802300.1: NC_026440.1</t>
  </si>
  <si>
    <t>arVOG_271:baPOG_610:euVOG_749</t>
  </si>
  <si>
    <t>0.61:0:0</t>
  </si>
  <si>
    <t>hypothetical protein:ribonucleotide_reductase_small_subunit:aerobic_NDP_reductase_small_subunit: putative_ribonucleotide_reductase_(small_subunit: unnamed_protein_product: nibonucleoside-diphosphate_reductase_1_subunit_beta: ribonucleotide_reductase_subunit_B: gp125: ribonucleotide_reductase_of_class_Ia_(aerobic):_beta_subunit: ribonucleotide_reductase_of_class_Ia_(aerobic)_beta_subunit: putative_aerobic_ribonucleoside_diphosphate_reductase_small_subunit: aerobic_ribonucleoside_diphosphate_reductase_small_subunit: ribonucleoside_diphosphate_reductase_beta_chain: ribonucleotide-diphosphate_reductase_subunit_beta: ribonucleotide_reductase_beta_subunit: ribonucleotide_reductase_small_subunit: ribonucleoside_triphosphate_reductase_small_subunit: putative_ribonucleotide_diphosphate_reductase_beta_chain: putative_ribonucleotide-diphosphate_reductase_subunit_beta: ribonucleoside-diphosphate_reductase_beta_subunit: ribonucleotide_reductase_class_Ia_beta_subunit: putative_ribonucleotide_reductase_of_class_Ia_(aerobic)_beta_subunit: ribonucleotide_reductase: putative_ribonucleotide-diphosphate_reductase:_beta_subunit: ribonucleoside-diphosphate_reductase_subunit_beta: aerobic_NDP_reductase:_small_subunit: ribonucleotide_reductase_of_class_Ia_(aerobic)beta_subunit: Ribonucleotide_reductase_small_subunit: ribonucleotide_reductase_of_class_la(aerobic)_beta_subunit: putative_ribonucleoside_reductase_beta_chain: ribonucleotide_reductase_A_subunit: ribonucleotide_reducatse_subunit_beta: putative_ribonucleotide_reductase_B_subunit: Putative_aerobic_NDP_reductase_small_subunit;_NrdB: NrdB_ribonucleotide_reductase_subunit_beta: putative_NrdB: NrdB_aerobic_NDP_reductase_small_subunit: ribonucleotide_reductase_B_subunit: ribonucleotide_reductase_A: ribonucleoside_diphosphate_reductase_subunit_beta: NrdB_aerobic_ribonucleoside_diphosphate_reductase_small_subunit: NrdB: ribonucleotide-diphosphate_reductase_beta_subunit: gp4: membrane_protein_(endogenous_virus): ribonucleoside_triphosphate_reductase_beta_subunit: ribonucleoside-diphosphate_reductase_1_subunit_beta: putative_ribonucleotide_reductase_beta_subunit: Phi92_gp073: ribonucleotide_reductase_(aerobic)_beta_subunit: ribonucleotide_reductase_beta_subunit-like_protein: ribonucleoside_reductase_small_subunit: PHIKZ305: NrdB_aerobic_NDP_reductase:_small_subunit: aerobic_ribonucleotide_reductase_B_subunit: ribonucleotide_reductase_of_class_Ia_(aerobic)_alpha_subunit: ribonucleotide_diphosphate_reductase_beta_subunit: NrdB_ribonucleotide_reductase_beta_subunit: putative_aerobic_NDP_reductase_small_subunit:early protein Human papillomavirus type 32: protein E6* Human papillomavirus type 16: E6 Apodemus sylvaticus papillomavirus 1: E6 Castor canadensis papillomavirus 1: early protein Human papillomavirus type 26: E6 Mus musculus papillomavirus type 1: E6 protein Phocoena phocoena papillomavirus 4: E6 protein Bos taurus papillomavirus 19: unnamed protein product Equus caballus papillomavirus 3: E6 Felis catus papillomavirus 3: E6 protein Human papillomavirus 116: E6 Ailuropoda melanoleuca papillomavirus 4: E6 protein Human papillomavirus type 6b: E6 protein Sus scrofa papillomavirus 2: putative transforming protein Canine papillomavirus 3: E6 Human papillomavirus type 85: E6 protein Mupapillomavirus 1: E6 Eidolon helvum papillomavirus 3: E6 Mastomys coucha papillomavirus 2: E6 Canine papillomavirus 16: E6 Trichechus manatus papillomavirus 1: transforming protein E6 Human papillomavirus type 121: E6 Human papillomavirus 167: E6 Cervus papillomavirus 2: E6 Human papillomavirus: transforming protein Human papillomavirus type 140: early protein E6 Alphapapillomavirus 4: E6 Human papillomavirus KC5: transforming protein Human papillomavirus type 136: E6 protein Alphapapillomavirus 12: E6 Eidolon helvum papillomavirus 2: transforming protein Human papillomavirus type 135: E6 Human papillomavirus type 166: E6 Human papillomavirus type 201: transforming protein E6 Human papillomavirus type 50: E6 Sus scrofa papillomavirus 1: E6 protein Crocuta crocuta papillomavirus 1: E6 Morelia spilota papillomavirus 1: E6 protein Felis domesticus papillomavirus type 1: E6 Erethizon dorsatum papillomavirus 1: E6 Human papillomavirus type 129: E6 gene product Papio hamadryas papillomavirus type 1: putative transforming protein E6 Human papillomavirus type 90: E6 Rattus norvegicus papillomavirus 3: transforming protein Human papillomavirus type 144: transforming protein Human papillomavirus type 54: E6 Equus ferus caballus papillomavirus type 4: E6 protein Bos taurus papillomavirus 20: envelope protein Human papillomavirus type 10: E6 Ailuropoda melanoleuca papillomavirus 1: E6 Human papillomavirus type 92: E6 Bovine papillomavirus: E6 protein Human papillomavirus 178: E6 protein Human papillomavirus type 88: E6 Canis familiaris papillomavirus 6: transforming protein E6 Alphapapillomavirus 3: early protein Human papillomavirus type 9: E6 Human papillomavirus type 96: E6 Canine papillomavirus 9: E6 protein Human papillomavirus type 109: putative E6 early protein Equine papillomavirus type 6: E6 Ursus maritimus papillomavirus 1: E6 protein Human papillomavirus type 112: early protein Human papillomavirus type 53: putative E6 protein Canis familiaris papillomavirus 13: E6 Tursiops truncatus papillomavirus 1: E6 protein Phocoena phocoena papillomavirus 1: E6 protein Bos taurus papillomavirus 21: E6 protein Rupicapra rupicapra papillomavirus 1: unnamed protein product Canine papillomavirus 10: early protein E6 Human papillomavirus type 156: E6 protein Phocoena phocoena papillomavirus 2: early protein partial Human papillomavirus type 7: E6 Enhydra lutris papillomavirus 1: putative E6 protein Equus ferus caballus papillomavirus type 7: E6 Equus caballus papillomavirus 8: oncoprotein E6 Kappapapillomavirus 1: putative E6 protein Felis catus papillomavirus 4: E6 Human papillomavirus type 127: E6 Human papillomavirus type 132: putative E6 Equine papillomavirus 2: transforming protein E6 Human papillomavirus type 16: transforming protein Human papillomavirus type 5: E6 Human papillomavirus type 128: transforming protein Human papillomavirus type 137: E6 Capra hircus papillomavirus 1: transforming protein E6 Human papillomavirus type 48: E6 protein Bos taurus papillomavirus 17: E6 Tursiops truncatus papillomavirus 2: E6 Felis catus papillomavirus type 5: early protein Human papillomavirus type 34: E6 protein Mesocricetus auratus papillomavirus 1: E6 Canis familiaris papillomavirus 2: E6 protein Human papillomavirus type 49: E6 protein Bos taurus papillomavirus 7: E6 protein Ferret papillomavirus: E6 Equus caballus papillomavirus 1: E6 Human papillomavirus type 134: E6 Erinaceus europaeus papillomavirus 1: transforming protein E6 Human papillomavirus type 60: E6 Human papillomavirus type 163: E6 protein Omikronpapillomavirus 1: E6 Bettongia penicillata papillomavirus 1: E6 Rousettus aegyptiacus papillomavirus 1: E6 Human papillomavirus type 131: E6 protein Bos taurus papillomavirus 18: E6 Micromys minutus papillomavirus 1</t>
  </si>
  <si>
    <t>Sulfolobus_spindle-shaped_virus_6:Pyrobaculum_spherical_virus:Sulfolobus_spindle-shaped_virus_5:Podovirus_Lau218_strain_TahiMoana_complete_genome.:Sulfolobus_spindle-shaped_virus_2:Enterobacteria_phage_CC31_complete_genome.: Campylobacter_virus_CP21: Aeromonas_phage_phiAS5: Vibrio_phage_ValKK3: Synechococcus_phage_ACG-2014b_isolate_Syn7803C76_complete_genome.: Listeria_phage_A511_complete_genome.: Escherichia_phage_vB_EcoM_PhAPEC2: Aeromonas_phage_pAh6-C: Synechococcus_phage_ACG-2014a_isolate_Syn7803C107_complete_genome.: Caulobacter_phage_Cr30: Escherichia_phage_ECML-134: Synechococcus_phage_ACG-2014g_isolate_Syn7803US105_complete_genome.: Enterobacteria_phage_EPS7_complete_genome.: Synechococcus_phage_ACG-2014d_isolate_Syn7803C89_complete_genome.: Enterobacteria_phage_vB_KleM-RaK2_complete_genome.: Bacillus_phage_vB_BanS-Tsamsa_complete_genome.: Erwinia_amylovora_phage_phiEa104_complete_genome.: Pectobacterium_phage_phiTE_complete_genome.: Salmonella_phage_Marshall: Enterobacteria_phage_Bp7_complete_genome.: Synechococcus_phage_ACG-2014f_isolate_Syn7803US26_complete_genome.: Campylobacter_phage_CP30A_complete_genome.: Enterobacteria_phage_vB_EcoM_VR5_complete_genome.: Escherichia_phage_e11/2_complete_genome.: Escherichia_phage_121Q_complete_genome.: Escherichia_phage_2_JES-2013_complete_genome.: Cronobacter_phage_CR8: Yersinia_phage_vB_YenM_TG1: Microcystis_phage_Ma-LMM01_DNA_complete_genome.: Serratia_phage_PS2: Synechococcus_phage_S-SSM5: Enterobacteria_phage_JSE_complete_genome.: Enterobacteria_phage_phiEcoM-GJ1: Escherichia_phage_phAPEC8: Synechococcus_phage_S-RIM2_R9_2006_complete_genome.: Bacillus_phage_Bcp1: Synechococcus_phage_ACG-2014c: Salmonella_phage_SSU5: Synechococcus_phage_S-SSM4: Bacillus_phage_Slash_complete_genome.: Enterobacteria_phage_vB_EcoM_VR25_complete_genome.: Enterobacteria_phage_Bp7: Cyanophage_S-RIM32: Yersinia_phage_phiR1-RT_complete_genome: Enterobacteria_phage_phiEco32_complete_genome.: Enterobacteria_phage_RB7_complete_genome.: Campylobacter_phage_NCTC12673_complete_genome.: Salmonella_phage_STP4-a: Nitrincola_phage_1M3-16: Enterobacteria_phage_T4T_complete_genome.: Prochlorococcus_phage_P-HM1: Prochlorococcus_phage_P-SSM2: Bacillus_phage_Mater: Shigella_phage_Shfl2: Enterobacteria_phage_GEC-3S: Shigella_phage_phiSboM-AG3_complete_genome.: Synechococcus_phage_S-CAM9: Acinetobacter_phage_ZZ1: Cyanophage_P-RSM1: Citrobacter_phage_Moogle: Rhodococcus_phage_REQ2_complete_genome.: Salmonella_phage_38: Pseudomonas_phage_OBP_complete_genome.: Acinetobacter_phage_133_complete_genome.: Edwardsiella_phage_PEi20: Escherichia_phage_vB_EcoM_112: Synechococcus_phage_S-RSM4: Cronobacter_phage_vB_CsaM_GAP31_complete_genome.: Synechococcus_phage_ACG-2014i_isolate_Syn7803US120_complete_genome.: Synechococcus_phage_S-MbCM7_complete_genome.: Synechococcus_phage_S-SSM7: Campylobacter_virus_CPX: Synechococcus_phage_S-CAM4: Pseudomonas_phage_PhiPA3: Salmonella_phage_vB_SenMS16: Cellulophaga_phage_phi13:2_complete_genome.: Bacillus_phage_Moonbeam_complete_genome.: Vibrio_phage_henriette_12B8_complete_genome.: Colwellia_phage_9A: Morganella_phage_vB_MmoM_MP1: Prochlorococcus_phage_P-RSM4: Enterobacteria_phage_JS98_complete_genome.: Cyanophage_Syn30: Prochlorococcus_phage_Syn33: Aeromonas_virus_65: Klebsiella_phage_vB_KpnM_KpV477: Synechococcus_phage_S-ShM2: Cyanophage_P-TIM40_complete_genome.: Bacillus_phage_SP-15: Synechococcus_phage_Syn19: Vibrio_phage_11895-B1: Pelagibacter_phage_HTVC008M_complete_genome.: Bacillus_phage_SPO1_complete_genome.: Synechococcus_phage_S-CAM7: Sinorhizobium_phage_phiLM21: Cyanophage_MED4-213_complete_genome.: Enterobacteria_phage_RB59_complete_genome.: Synechococcus_phage_S-CAM3: Synechococcus_phage_S-SM2_complete_genome.: Shigella_phage_SHFML-11: Klebsiella_phage_0507-KN2-1_DNA_complete_genome.: Escherichia_phage_Lw1: Prochlorococcus_phage_Syn1_complete_genome.: Synechococcus_phage_S-SM1: Escherichia_phage_vB_EcoM-VpaE1: Salmonella_phage_S16_complete_genome.: Escherichia_coli_O157_typing_phage_3_complete_genome.: Prochlorococcus_phage_P-SSM4: Vibrio_phage_VPp1_complete_genome.: Rhizobium_phage_vB_RleS_L338C_complete_genome.: Pectobacterium_phage_My1: Enterobacteria_phage_RB3_complete_genome.: Pectobacterium_bacteriophage_PM2_complete_genome.: Enterobacteria_phage_phi92_complete_genome: Cronobacter_phage_vB_CsaM_GAP32: Shewanella_phage_Spp001: Synechococcus_phage_S-WAM1: Bacillus_phage_Shbh1: Citrobacter_phage_Moon_complete_genome.: Aeromonas_phage_PX29: Erwinia_phage_Ea35-70_complete_genome.: Serratia_phage_phiMAM1_complete_genome.: Pseudomonas_phage_phiKZ_complete_genome.: Prochlorococcus_phage_P-TIM68: Ralstonia_phage_RSF1: Synechococcus_cyanophage_syn9_complete_genome.: Pseudomonas_phage_201phi2-1_complete_genome.: Enterobacteria_phage_RB69: Vibrio_phage_VBP47: Klebsiella_phage_KP27: Prochlorococcus_phage_P-HM2: Roseobacter_phage_RDJL_Phi_1_complete_genome.: Erwinia_phage_phiEa2809: Ralstonia_phage_RSP15: Nitrincola_phage_1M3-16_complete_genome.: Prochlorococcus_phage_P-SSM7: Synechococcus_phage_ACG-2014b_isolate_Syn7803US54_complete_genome.: Cyanophage_P-RSM6: Pseudoalteromonas_phage_pYD6-A: Bacillus_phage_Eldridge: Acinetobacter_phage_Ac42: Ralstonia_phage_RSL2: UNVERIFIED:_Cronobacter_phage_S13_complete_genome.: Aeromonas_phage_CC2_complete_genome.:NC_001586.1: NC_001526.4: NC_024893.1: NC_023178.1: NC_001583.1: NC_014326.1: NC_018076.1: NC_030799.1: NC_017862.1: NC_021472.1: NC_013035.1: NC_035193.1: NC_001355.1: NC_035478.1: NC_008297.1: NC_034616.1: NC_001356.1: NC_033745.1: NC_008519.1: NC_026640.1: NC_006563.1: NC_014185.1: NC_022892.1: NC_030151.1: NC_027779.1: NC_017996.1: NC_001352.1: NC_026946.1: NC_017994.1: NC_001678.1: NC_033740.1: NC_017993.1: NC_019023.1: NC_027528.1: NC_001691.1: NC_011280.1: NC_018575.1: NC_016013.1: NC_004765.1: NC_006951.1: NC_014953.1: NC_017716.1: NC_004104.1: NC_028492.1: NC_017997.1: NC_001676.1: NC_020085.1: NC_030800.1: NC_001576.1: NC_035201.1: NC_004500.1: NC_035208.1: NC_023891.1: NC_010329.1: NC_013237.1: NC_001694.1: NC_001596.1: NC_005134.2: NC_016074.1: NC_012485.1: NC_020500.1: NC_010739.1: NC_012486.1: NC_001593.1: NC_023852.1: NC_011109.1: NC_018074.1: NC_030801.1: NC_023895.1: NC_016075.1: NC_033781.1: NC_018075.1: NC_001458.1: NC_001595.1: NC_023873.1: NC_020501.1: NC_031756.1: NC_002232.1: NC_022373.1: NC_014469.1: NC_014955.1: NC_026440.1: NC_012123.1: NC_001531.1: NC_014952.1: NC_017995.1: NC_008032.1: NC_001690.1: NC_016157.1: NC_030797.1: NC_008184.1: NC_035479.1: NC_001587.1: NC_022647.1: NC_006564.1: NC_001591.1: NC_001457.1: NC_007612.1: NC_022253.1: NC_003748.1: NC_014956.1: NC_011765.1: NC_001354.1: NC_001693.1: NC_028125.1: NC_003348.1: NC_014143.1: NC_008298.1: NC_014954.1: NC_030798.1: NC_008582.1</t>
  </si>
  <si>
    <t>arVOG_271:baPOG_5:euVOG_26</t>
  </si>
  <si>
    <t>0.61:0.67:0.58</t>
  </si>
  <si>
    <t>hypothetical protein:ribonucleotide_reductase_small_subunit:aerobic_NDP_reductase_small_subunit: putative_ribonucleotide_reductase_(small_subunit: unnamed_protein_product: nibonucleoside-diphosphate_reductase_1_subunit_beta: ribonucleotide_reductase_subunit_B: gp125: ribonucleotide_reductase_of_class_Ia_(aerobic):_beta_subunit: ribonucleotide_reductase_of_class_Ia_(aerobic)_beta_subunit: putative_aerobic_ribonucleoside_diphosphate_reductase_small_subunit: aerobic_ribonucleoside_diphosphate_reductase_small_subunit: ribonucleoside_diphosphate_reductase_beta_chain: ribonucleotide-diphosphate_reductase_subunit_beta: ribonucleotide_reductase_beta_subunit: ribonucleotide_reductase_small_subunit: ribonucleoside_triphosphate_reductase_small_subunit: putative_ribonucleotide_diphosphate_reductase_beta_chain: putative_ribonucleotide-diphosphate_reductase_subunit_beta: ribonucleoside-diphosphate_reductase_beta_subunit: ribonucleotide_reductase_class_Ia_beta_subunit: putative_ribonucleotide_reductase_of_class_Ia_(aerobic)_beta_subunit: ribonucleotide_reductase: putative_ribonucleotide-diphosphate_reductase:_beta_subunit: ribonucleoside-diphosphate_reductase_subunit_beta: aerobic_NDP_reductase:_small_subunit: ribonucleotide_reductase_of_class_Ia_(aerobic)beta_subunit: Ribonucleotide_reductase_small_subunit: ribonucleotide_reductase_of_class_la(aerobic)_beta_subunit: putative_ribonucleoside_reductase_beta_chain: ribonucleotide_reductase_A_subunit: ribonucleotide_reducatse_subunit_beta: putative_ribonucleotide_reductase_B_subunit: Putative_aerobic_NDP_reductase_small_subunit;_NrdB: NrdB_ribonucleotide_reductase_subunit_beta: putative_NrdB: NrdB_aerobic_NDP_reductase_small_subunit: ribonucleotide_reductase_B_subunit: ribonucleotide_reductase_A: ribonucleoside_diphosphate_reductase_subunit_beta: NrdB_aerobic_ribonucleoside_diphosphate_reductase_small_subunit: NrdB: ribonucleotide-diphosphate_reductase_beta_subunit: gp4: membrane_protein_(endogenous_virus): ribonucleoside_triphosphate_reductase_beta_subunit: ribonucleoside-diphosphate_reductase_1_subunit_beta: putative_ribonucleotide_reductase_beta_subunit: Phi92_gp073: ribonucleotide_reductase_(aerobic)_beta_subunit: ribonucleotide_reductase_beta_subunit-like_protein: ribonucleoside_reductase_small_subunit: PHIKZ305: NrdB_aerobic_NDP_reductase:_small_subunit: aerobic_ribonucleotide_reductase_B_subunit: ribonucleotide_reductase_of_class_Ia_(aerobic)_alpha_subunit: ribonucleotide_diphosphate_reductase_beta_subunit: NrdB_ribonucleotide_reductase_beta_subunit: putative_aerobic_NDP_reductase_small_subunit:transframe fusion protein Fort Morgan virus: 6K protein Venezuelan equine encephalitis virus: 6K protein Eastern equine encephalitis virus: transframe fusion protein Sindbis virus: transframe fusion protein Western equine encephalitis virus: 6K protein Fort Morgan virus: transframe fusion protein Venezuelan equine encephalitis virus: transframe fusion protein Highlands J virus: transframe fusion protein Whataroa virus: transframe fusion protein Eastern equine encephalitis virus: 6K protein Western equine encephalitis virus: 6k structural protein Sindbis virus: transframe fusion polyprotein Aura virus: 6K protein Highlands J virus</t>
  </si>
  <si>
    <t>Sulfolobus_spindle-shaped_virus_6:Pyrobaculum_spherical_virus:Sulfolobus_spindle-shaped_virus_5:Podovirus_Lau218_strain_TahiMoana_complete_genome.:Sulfolobus_spindle-shaped_virus_2:Enterobacteria_phage_CC31_complete_genome.: Campylobacter_virus_CP21: Aeromonas_phage_phiAS5: Vibrio_phage_ValKK3: Synechococcus_phage_ACG-2014b_isolate_Syn7803C76_complete_genome.: Listeria_phage_A511_complete_genome.: Escherichia_phage_vB_EcoM_PhAPEC2: Aeromonas_phage_pAh6-C: Synechococcus_phage_ACG-2014a_isolate_Syn7803C107_complete_genome.: Caulobacter_phage_Cr30: Escherichia_phage_ECML-134: Synechococcus_phage_ACG-2014g_isolate_Syn7803US105_complete_genome.: Enterobacteria_phage_EPS7_complete_genome.: Synechococcus_phage_ACG-2014d_isolate_Syn7803C89_complete_genome.: Enterobacteria_phage_vB_KleM-RaK2_complete_genome.: Bacillus_phage_vB_BanS-Tsamsa_complete_genome.: Erwinia_amylovora_phage_phiEa104_complete_genome.: Pectobacterium_phage_phiTE_complete_genome.: Salmonella_phage_Marshall: Enterobacteria_phage_Bp7_complete_genome.: Synechococcus_phage_ACG-2014f_isolate_Syn7803US26_complete_genome.: Campylobacter_phage_CP30A_complete_genome.: Enterobacteria_phage_vB_EcoM_VR5_complete_genome.: Escherichia_phage_e11/2_complete_genome.: Escherichia_phage_121Q_complete_genome.: Escherichia_phage_2_JES-2013_complete_genome.: Cronobacter_phage_CR8: Yersinia_phage_vB_YenM_TG1: Microcystis_phage_Ma-LMM01_DNA_complete_genome.: Serratia_phage_PS2: Synechococcus_phage_S-SSM5: Enterobacteria_phage_JSE_complete_genome.: Enterobacteria_phage_phiEcoM-GJ1: Escherichia_phage_phAPEC8: Synechococcus_phage_S-RIM2_R9_2006_complete_genome.: Bacillus_phage_Bcp1: Synechococcus_phage_ACG-2014c: Salmonella_phage_SSU5: Synechococcus_phage_S-SSM4: Bacillus_phage_Slash_complete_genome.: Enterobacteria_phage_vB_EcoM_VR25_complete_genome.: Enterobacteria_phage_Bp7: Cyanophage_S-RIM32: Yersinia_phage_phiR1-RT_complete_genome: Enterobacteria_phage_phiEco32_complete_genome.: Enterobacteria_phage_RB7_complete_genome.: Campylobacter_phage_NCTC12673_complete_genome.: Salmonella_phage_STP4-a: Nitrincola_phage_1M3-16: Enterobacteria_phage_T4T_complete_genome.: Prochlorococcus_phage_P-HM1: Prochlorococcus_phage_P-SSM2: Bacillus_phage_Mater: Shigella_phage_Shfl2: Enterobacteria_phage_GEC-3S: Shigella_phage_phiSboM-AG3_complete_genome.: Synechococcus_phage_S-CAM9: Acinetobacter_phage_ZZ1: Cyanophage_P-RSM1: Citrobacter_phage_Moogle: Rhodococcus_phage_REQ2_complete_genome.: Salmonella_phage_38: Pseudomonas_phage_OBP_complete_genome.: Acinetobacter_phage_133_complete_genome.: Edwardsiella_phage_PEi20: Escherichia_phage_vB_EcoM_112: Synechococcus_phage_S-RSM4: Cronobacter_phage_vB_CsaM_GAP31_complete_genome.: Synechococcus_phage_ACG-2014i_isolate_Syn7803US120_complete_genome.: Synechococcus_phage_S-MbCM7_complete_genome.: Synechococcus_phage_S-SSM7: Campylobacter_virus_CPX: Synechococcus_phage_S-CAM4: Pseudomonas_phage_PhiPA3: Salmonella_phage_vB_SenMS16: Cellulophaga_phage_phi13:2_complete_genome.: Bacillus_phage_Moonbeam_complete_genome.: Vibrio_phage_henriette_12B8_complete_genome.: Colwellia_phage_9A: Morganella_phage_vB_MmoM_MP1: Prochlorococcus_phage_P-RSM4: Enterobacteria_phage_JS98_complete_genome.: Cyanophage_Syn30: Prochlorococcus_phage_Syn33: Aeromonas_virus_65: Klebsiella_phage_vB_KpnM_KpV477: Synechococcus_phage_S-ShM2: Cyanophage_P-TIM40_complete_genome.: Bacillus_phage_SP-15: Synechococcus_phage_Syn19: Vibrio_phage_11895-B1: Pelagibacter_phage_HTVC008M_complete_genome.: Bacillus_phage_SPO1_complete_genome.: Synechococcus_phage_S-CAM7: Sinorhizobium_phage_phiLM21: Cyanophage_MED4-213_complete_genome.: Enterobacteria_phage_RB59_complete_genome.: Synechococcus_phage_S-CAM3: Synechococcus_phage_S-SM2_complete_genome.: Shigella_phage_SHFML-11: Klebsiella_phage_0507-KN2-1_DNA_complete_genome.: Escherichia_phage_Lw1: Prochlorococcus_phage_Syn1_complete_genome.: Synechococcus_phage_S-SM1: Escherichia_phage_vB_EcoM-VpaE1: Salmonella_phage_S16_complete_genome.: Escherichia_coli_O157_typing_phage_3_complete_genome.: Prochlorococcus_phage_P-SSM4: Vibrio_phage_VPp1_complete_genome.: Rhizobium_phage_vB_RleS_L338C_complete_genome.: Pectobacterium_phage_My1: Enterobacteria_phage_RB3_complete_genome.: Pectobacterium_bacteriophage_PM2_complete_genome.: Enterobacteria_phage_phi92_complete_genome: Cronobacter_phage_vB_CsaM_GAP32: Shewanella_phage_Spp001: Synechococcus_phage_S-WAM1: Bacillus_phage_Shbh1: Citrobacter_phage_Moon_complete_genome.: Aeromonas_phage_PX29: Erwinia_phage_Ea35-70_complete_genome.: Serratia_phage_phiMAM1_complete_genome.: Pseudomonas_phage_phiKZ_complete_genome.: Prochlorococcus_phage_P-TIM68: Ralstonia_phage_RSF1: Synechococcus_cyanophage_syn9_complete_genome.: Pseudomonas_phage_201phi2-1_complete_genome.: Enterobacteria_phage_RB69: Vibrio_phage_VBP47: Klebsiella_phage_KP27: Prochlorococcus_phage_P-HM2: Roseobacter_phage_RDJL_Phi_1_complete_genome.: Erwinia_phage_phiEa2809: Ralstonia_phage_RSP15: Nitrincola_phage_1M3-16_complete_genome.: Prochlorococcus_phage_P-SSM7: Synechococcus_phage_ACG-2014b_isolate_Syn7803US54_complete_genome.: Cyanophage_P-RSM6: Pseudoalteromonas_phage_pYD6-A: Bacillus_phage_Eldridge: Acinetobacter_phage_Ac42: Ralstonia_phage_RSL2: UNVERIFIED:_Cronobacter_phage_S13_complete_genome.: Aeromonas_phage_CC2_complete_genome.:YP_006491247.1: NP_040824.1: NP_632022.1: YP_006491225.1: YP_006491227.1: YP_003324588.1: YP_006491235.1: YP_006491229.1: YP_006491259.1: YP_006491233.1: NP_640331.1: NP_062890.1: YP_006491231.1: YP_002802300.1: NC_026440.1</t>
  </si>
  <si>
    <t>arVOG_271:baPOG_5:euVOG_749</t>
  </si>
  <si>
    <t>0.61:0.67:0</t>
  </si>
  <si>
    <t>hypothetical protein:ribonucleotide_reductase_small_subunit:putative_ribonucleoside-diphosphate_reductase_beta_subunit: putative_ribonucleotide-diphosphate_reductase_beta_subunit: ribonucleotide-diphosphate_reductase_beta_subunit: nrd_beta_subunit: gp67: ribonucleoside-diphosphate_reductase_beta_subunit: ribonucleotide_diphosphate_reductase_beta_subunit:early protein Human papillomavirus type 32: protein E6* Human papillomavirus type 16: E6 Apodemus sylvaticus papillomavirus 1: E6 Castor canadensis papillomavirus 1: early protein Human papillomavirus type 26: E6 Mus musculus papillomavirus type 1: E6 protein Phocoena phocoena papillomavirus 4: E6 protein Bos taurus papillomavirus 19: unnamed protein product Equus caballus papillomavirus 3: E6 Felis catus papillomavirus 3: E6 protein Human papillomavirus 116: E6 Ailuropoda melanoleuca papillomavirus 4: E6 protein Human papillomavirus type 6b: E6 protein Sus scrofa papillomavirus 2: putative transforming protein Canine papillomavirus 3: E6 Human papillomavirus type 85: E6 protein Mupapillomavirus 1: E6 Eidolon helvum papillomavirus 3: E6 Mastomys coucha papillomavirus 2: E6 Canine papillomavirus 16: E6 Trichechus manatus papillomavirus 1: transforming protein E6 Human papillomavirus type 121: E6 Human papillomavirus 167: E6 Cervus papillomavirus 2: E6 Human papillomavirus: transforming protein Human papillomavirus type 140: early protein E6 Alphapapillomavirus 4: E6 Human papillomavirus KC5: transforming protein Human papillomavirus type 136: E6 protein Alphapapillomavirus 12: E6 Eidolon helvum papillomavirus 2: transforming protein Human papillomavirus type 135: E6 Human papillomavirus type 166: E6 Human papillomavirus type 201: transforming protein E6 Human papillomavirus type 50: E6 Sus scrofa papillomavirus 1: E6 protein Crocuta crocuta papillomavirus 1: E6 Morelia spilota papillomavirus 1: E6 protein Felis domesticus papillomavirus type 1: E6 Erethizon dorsatum papillomavirus 1: E6 Human papillomavirus type 129: E6 gene product Papio hamadryas papillomavirus type 1: putative transforming protein E6 Human papillomavirus type 90: E6 Rattus norvegicus papillomavirus 3: transforming protein Human papillomavirus type 144: transforming protein Human papillomavirus type 54: E6 Equus ferus caballus papillomavirus type 4: E6 protein Bos taurus papillomavirus 20: envelope protein Human papillomavirus type 10: E6 Ailuropoda melanoleuca papillomavirus 1: E6 Human papillomavirus type 92: E6 Bovine papillomavirus: E6 protein Human papillomavirus 178: E6 protein Human papillomavirus type 88: E6 Canis familiaris papillomavirus 6: transforming protein E6 Alphapapillomavirus 3: early protein Human papillomavirus type 9: E6 Human papillomavirus type 96: E6 Canine papillomavirus 9: E6 protein Human papillomavirus type 109: putative E6 early protein Equine papillomavirus type 6: E6 Ursus maritimus papillomavirus 1: E6 protein Human papillomavirus type 112: early protein Human papillomavirus type 53: putative E6 protein Canis familiaris papillomavirus 13: E6 Tursiops truncatus papillomavirus 1: E6 protein Phocoena phocoena papillomavirus 1: E6 protein Bos taurus papillomavirus 21: E6 protein Rupicapra rupicapra papillomavirus 1: unnamed protein product Canine papillomavirus 10: early protein E6 Human papillomavirus type 156: E6 protein Phocoena phocoena papillomavirus 2: early protein partial Human papillomavirus type 7: E6 Enhydra lutris papillomavirus 1: putative E6 protein Equus ferus caballus papillomavirus type 7: E6 Equus caballus papillomavirus 8: oncoprotein E6 Kappapapillomavirus 1: putative E6 protein Felis catus papillomavirus 4: E6 Human papillomavirus type 127: E6 Human papillomavirus type 132: putative E6 Equine papillomavirus 2: transforming protein E6 Human papillomavirus type 16: transforming protein Human papillomavirus type 5: E6 Human papillomavirus type 128: transforming protein Human papillomavirus type 137: E6 Capra hircus papillomavirus 1: transforming protein E6 Human papillomavirus type 48: E6 protein Bos taurus papillomavirus 17: E6 Tursiops truncatus papillomavirus 2: E6 Felis catus papillomavirus type 5: early protein Human papillomavirus type 34: E6 protein Mesocricetus auratus papillomavirus 1: E6 Canis familiaris papillomavirus 2: E6 protein Human papillomavirus type 49: E6 protein Bos taurus papillomavirus 7: E6 protein Ferret papillomavirus: E6 Equus caballus papillomavirus 1: E6 Human papillomavirus type 134: E6 Erinaceus europaeus papillomavirus 1: transforming protein E6 Human papillomavirus type 60: E6 Human papillomavirus type 163: E6 protein Omikronpapillomavirus 1: E6 Bettongia penicillata papillomavirus 1: E6 Rousettus aegyptiacus papillomavirus 1: E6 Human papillomavirus type 131: E6 protein Bos taurus papillomavirus 18: E6 Micromys minutus papillomavirus 1</t>
  </si>
  <si>
    <t>Sulfolobus_spindle-shaped_virus_6:Pyrobaculum_spherical_virus:Sulfolobus_spindle-shaped_virus_5:Podovirus_Lau218_strain_TahiMoana_complete_genome.:Sulfolobus_spindle-shaped_virus_2:Bacillus_phage_BCU4_complete_genome.: Bacillus_phage_B5S_complete_genome.: Bacillus_phage_Hoody_T: Bacillus_phage_0305phi8-36_complete_genome.: Bacillus_phage_W.Ph._complete_genome.: Bacillus_phage_NotTheCreek: Bacillus_phage_TsarBomba: Bacillus_phage_Eldridge:NC_001586.1: NC_001526.4: NC_024893.1: NC_023178.1: NC_001583.1: NC_014326.1: NC_018076.1: NC_030799.1: NC_017862.1: NC_021472.1: NC_013035.1: NC_035193.1: NC_001355.1: NC_035478.1: NC_008297.1: NC_034616.1: NC_001356.1: NC_033745.1: NC_008519.1: NC_026640.1: NC_006563.1: NC_014185.1: NC_022892.1: NC_030151.1: NC_027779.1: NC_017996.1: NC_001352.1: NC_026946.1: NC_017994.1: NC_001678.1: NC_033740.1: NC_017993.1: NC_019023.1: NC_027528.1: NC_001691.1: NC_011280.1: NC_018575.1: NC_016013.1: NC_004765.1: NC_006951.1: NC_014953.1: NC_017716.1: NC_004104.1: NC_028492.1: NC_017997.1: NC_001676.1: NC_020085.1: NC_030800.1: NC_001576.1: NC_035201.1: NC_004500.1: NC_035208.1: NC_023891.1: NC_010329.1: NC_013237.1: NC_001694.1: NC_001596.1: NC_005134.2: NC_016074.1: NC_012485.1: NC_020500.1: NC_010739.1: NC_012486.1: NC_001593.1: NC_023852.1: NC_011109.1: NC_018074.1: NC_030801.1: NC_023895.1: NC_016075.1: NC_033781.1: NC_018075.1: NC_001458.1: NC_001595.1: NC_023873.1: NC_020501.1: NC_031756.1: NC_002232.1: NC_022373.1: NC_014469.1: NC_014955.1: NC_026440.1: NC_012123.1: NC_001531.1: NC_014952.1: NC_017995.1: NC_008032.1: NC_001690.1: NC_016157.1: NC_030797.1: NC_008184.1: NC_035479.1: NC_001587.1: NC_022647.1: NC_006564.1: NC_001591.1: NC_001457.1: NC_007612.1: NC_022253.1: NC_003748.1: NC_014956.1: NC_011765.1: NC_001354.1: NC_001693.1: NC_028125.1: NC_003348.1: NC_014143.1: NC_008298.1: NC_014954.1: NC_030798.1: NC_008582.1</t>
  </si>
  <si>
    <t>arVOG_271:baPOG_3357:euVOG_26</t>
  </si>
  <si>
    <t>0.61:0.49:0.58</t>
  </si>
  <si>
    <t>hypothetical protein:ribonucleotide_reductase_small_subunit:putative_ribonucleoside-diphosphate_reductase_beta_subunit: putative_ribonucleotide-diphosphate_reductase_beta_subunit: ribonucleotide-diphosphate_reductase_beta_subunit: nrd_beta_subunit: gp67: ribonucleoside-diphosphate_reductase_beta_subunit: ribonucleotide_diphosphate_reductase_beta_subunit:transframe fusion protein Fort Morgan virus: 6K protein Venezuelan equine encephalitis virus: 6K protein Eastern equine encephalitis virus: transframe fusion protein Sindbis virus: transframe fusion protein Western equine encephalitis virus: 6K protein Fort Morgan virus: transframe fusion protein Venezuelan equine encephalitis virus: transframe fusion protein Highlands J virus: transframe fusion protein Whataroa virus: transframe fusion protein Eastern equine encephalitis virus: 6K protein Western equine encephalitis virus: 6k structural protein Sindbis virus: transframe fusion polyprotein Aura virus: 6K protein Highlands J virus</t>
  </si>
  <si>
    <t>Sulfolobus_spindle-shaped_virus_6:Pyrobaculum_spherical_virus:Sulfolobus_spindle-shaped_virus_5:Podovirus_Lau218_strain_TahiMoana_complete_genome.:Sulfolobus_spindle-shaped_virus_2:Bacillus_phage_BCU4_complete_genome.: Bacillus_phage_B5S_complete_genome.: Bacillus_phage_Hoody_T: Bacillus_phage_0305phi8-36_complete_genome.: Bacillus_phage_W.Ph._complete_genome.: Bacillus_phage_NotTheCreek: Bacillus_phage_TsarBomba: Bacillus_phage_Eldridge:YP_006491247.1: NP_040824.1: NP_632022.1: YP_006491225.1: YP_006491227.1: YP_003324588.1: YP_006491235.1: YP_006491229.1: YP_006491259.1: YP_006491233.1: NP_640331.1: NP_062890.1: YP_006491231.1: YP_002802300.1: NC_026440.1</t>
  </si>
  <si>
    <t>arVOG_271:baPOG_3357:euVOG_749</t>
  </si>
  <si>
    <t>0.61:0.49:0</t>
  </si>
  <si>
    <t>hypothetical protein:ribonucleotide_reductase_small_subunit:putative_ribonucleotide_reductase_small_subunit: ribonucleoside_triphosphate_reductase_activator_small_subunit: utative_ribonucleotide_reductase_of_class_Ib_(aerobic)_subunit_beta: putative_ribonucleotide-diphosphate_reductase: ribonucleotide_reductase_beta_subunit: ribonucleotide-diphosphate_reductase_beta_subunit_NrdF: ribonucleotide_reductase_of_class_Ib_subunit_beta: ribonucleoside_diphosphate_reductase: putative_ribonucleotide-diphosphatereductase_sudunit_beta_N-terminal_protein: gp132: gp83: ribonucleotide-diphosphate_reductase_subunit_beta: putative_ribonucleotide-diphosphatereductase_sudunit_beta_C-terminal_protein: ribonucleotide_reductase_small_subunit: NrdG: ribonucleoside_reductase_beta_subunit: putative_ribonucleotide_reductase: nucleoside_phosphate_reductase: ribonucleotide_reductase:early protein Human papillomavirus type 32: protein E6* Human papillomavirus type 16: E6 Apodemus sylvaticus papillomavirus 1: E6 Castor canadensis papillomavirus 1: early protein Human papillomavirus type 26: E6 Mus musculus papillomavirus type 1: E6 protein Phocoena phocoena papillomavirus 4: E6 protein Bos taurus papillomavirus 19: unnamed protein product Equus caballus papillomavirus 3: E6 Felis catus papillomavirus 3: E6 protein Human papillomavirus 116: E6 Ailuropoda melanoleuca papillomavirus 4: E6 protein Human papillomavirus type 6b: E6 protein Sus scrofa papillomavirus 2: putative transforming protein Canine papillomavirus 3: E6 Human papillomavirus type 85: E6 protein Mupapillomavirus 1: E6 Eidolon helvum papillomavirus 3: E6 Mastomys coucha papillomavirus 2: E6 Canine papillomavirus 16: E6 Trichechus manatus papillomavirus 1: transforming protein E6 Human papillomavirus type 121: E6 Human papillomavirus 167: E6 Cervus papillomavirus 2: E6 Human papillomavirus: transforming protein Human papillomavirus type 140: early protein E6 Alphapapillomavirus 4: E6 Human papillomavirus KC5: transforming protein Human papillomavirus type 136: E6 protein Alphapapillomavirus 12: E6 Eidolon helvum papillomavirus 2: transforming protein Human papillomavirus type 135: E6 Human papillomavirus type 166: E6 Human papillomavirus type 201: transforming protein E6 Human papillomavirus type 50: E6 Sus scrofa papillomavirus 1: E6 protein Crocuta crocuta papillomavirus 1: E6 Morelia spilota papillomavirus 1: E6 protein Felis domesticus papillomavirus type 1: E6 Erethizon dorsatum papillomavirus 1: E6 Human papillomavirus type 129: E6 gene product Papio hamadryas papillomavirus type 1: putative transforming protein E6 Human papillomavirus type 90: E6 Rattus norvegicus papillomavirus 3: transforming protein Human papillomavirus type 144: transforming protein Human papillomavirus type 54: E6 Equus ferus caballus papillomavirus type 4: E6 protein Bos taurus papillomavirus 20: envelope protein Human papillomavirus type 10: E6 Ailuropoda melanoleuca papillomavirus 1: E6 Human papillomavirus type 92: E6 Bovine papillomavirus: E6 protein Human papillomavirus 178: E6 protein Human papillomavirus type 88: E6 Canis familiaris papillomavirus 6: transforming protein E6 Alphapapillomavirus 3: early protein Human papillomavirus type 9: E6 Human papillomavirus type 96: E6 Canine papillomavirus 9: E6 protein Human papillomavirus type 109: putative E6 early protein Equine papillomavirus type 6: E6 Ursus maritimus papillomavirus 1: E6 protein Human papillomavirus type 112: early protein Human papillomavirus type 53: putative E6 protein Canis familiaris papillomavirus 13: E6 Tursiops truncatus papillomavirus 1: E6 protein Phocoena phocoena papillomavirus 1: E6 protein Bos taurus papillomavirus 21: E6 protein Rupicapra rupicapra papillomavirus 1: unnamed protein product Canine papillomavirus 10: early protein E6 Human papillomavirus type 156: E6 protein Phocoena phocoena papillomavirus 2: early protein partial Human papillomavirus type 7: E6 Enhydra lutris papillomavirus 1: putative E6 protein Equus ferus caballus papillomavirus type 7: E6 Equus caballus papillomavirus 8: oncoprotein E6 Kappapapillomavirus 1: putative E6 protein Felis catus papillomavirus 4: E6 Human papillomavirus type 127: E6 Human papillomavirus type 132: putative E6 Equine papillomavirus 2: transforming protein E6 Human papillomavirus type 16: transforming protein Human papillomavirus type 5: E6 Human papillomavirus type 128: transforming protein Human papillomavirus type 137: E6 Capra hircus papillomavirus 1: transforming protein E6 Human papillomavirus type 48: E6 protein Bos taurus papillomavirus 17: E6 Tursiops truncatus papillomavirus 2: E6 Felis catus papillomavirus type 5: early protein Human papillomavirus type 34: E6 protein Mesocricetus auratus papillomavirus 1: E6 Canis familiaris papillomavirus 2: E6 protein Human papillomavirus type 49: E6 protein Bos taurus papillomavirus 7: E6 protein Ferret papillomavirus: E6 Equus caballus papillomavirus 1: E6 Human papillomavirus type 134: E6 Erinaceus europaeus papillomavirus 1: transforming protein E6 Human papillomavirus type 60: E6 Human papillomavirus type 163: E6 protein Omikronpapillomavirus 1: E6 Bettongia penicillata papillomavirus 1: E6 Rousettus aegyptiacus papillomavirus 1: E6 Human papillomavirus type 131: E6 protein Bos taurus papillomavirus 18: E6 Micromys minutus papillomavirus 1</t>
  </si>
  <si>
    <t>Sulfolobus_spindle-shaped_virus_6:Pyrobaculum_spherical_virus:Sulfolobus_spindle-shaped_virus_5:Podovirus_Lau218_strain_TahiMoana_complete_genome.:Sulfolobus_spindle-shaped_virus_2:Staphylococcus_phage_K_complete_genome.: Bacillus_phage_vB_BanS-Tsamsa_complete_genome.: Lactococcus_phage_WRP3_complete_genome.: Bacillus_phage_Bp8p-C: Brevibacillus_phage_Sundance: Staphylococcus_phage_vB_SepS_SEP9_complete_genome.: Bacillus_phage_AR9: Staphylococcus_virus_Twort: Staphylococcus_phage_6ec: Staphylococcus_virus_G1: Bacillus_phage_Bobb: Lactococcus_phage_WRP3: Bacillus_phage_phiNIT1_DNA_complete_genome.: Bacillus_phage_SPG24: Brochothrix_phage_A9_complete_genome.: Bacillus_virus_G: Bacillus_phage_BCD7: Bacillus_phage_phiNIT1: Pelagibacter_phage_HTVC010P: Staphylococcus_phage_phiIPLA-C1C: Mycobacterium_phage_PegLeg: Bacillus_phage_SP-10: Bacteriophage_SPBc2_complete_genome.: Enterococcus_phage_ECP3: Clostridium_phage_phiCD24-1_complete_genome: Corynebacterium_phage_P1201_complete_genome.: Bacillus_phage_Grass: Gordonia_phage_OneUp:NC_001586.1: NC_001526.4: NC_024893.1: NC_023178.1: NC_001583.1: NC_014326.1: NC_018076.1: NC_030799.1: NC_017862.1: NC_021472.1: NC_013035.1: NC_035193.1: NC_001355.1: NC_035478.1: NC_008297.1: NC_034616.1: NC_001356.1: NC_033745.1: NC_008519.1: NC_026640.1: NC_006563.1: NC_014185.1: NC_022892.1: NC_030151.1: NC_027779.1: NC_017996.1: NC_001352.1: NC_026946.1: NC_017994.1: NC_001678.1: NC_033740.1: NC_017993.1: NC_019023.1: NC_027528.1: NC_001691.1: NC_011280.1: NC_018575.1: NC_016013.1: NC_004765.1: NC_006951.1: NC_014953.1: NC_017716.1: NC_004104.1: NC_028492.1: NC_017997.1: NC_001676.1: NC_020085.1: NC_030800.1: NC_001576.1: NC_035201.1: NC_004500.1: NC_035208.1: NC_023891.1: NC_010329.1: NC_013237.1: NC_001694.1: NC_001596.1: NC_005134.2: NC_016074.1: NC_012485.1: NC_020500.1: NC_010739.1: NC_012486.1: NC_001593.1: NC_023852.1: NC_011109.1: NC_018074.1: NC_030801.1: NC_023895.1: NC_016075.1: NC_033781.1: NC_018075.1: NC_001458.1: NC_001595.1: NC_023873.1: NC_020501.1: NC_031756.1: NC_002232.1: NC_022373.1: NC_014469.1: NC_014955.1: NC_026440.1: NC_012123.1: NC_001531.1: NC_014952.1: NC_017995.1: NC_008032.1: NC_001690.1: NC_016157.1: NC_030797.1: NC_008184.1: NC_035479.1: NC_001587.1: NC_022647.1: NC_006564.1: NC_001591.1: NC_001457.1: NC_007612.1: NC_022253.1: NC_003748.1: NC_014956.1: NC_011765.1: NC_001354.1: NC_001693.1: NC_028125.1: NC_003348.1: NC_014143.1: NC_008298.1: NC_014954.1: NC_030798.1: NC_008582.1</t>
  </si>
  <si>
    <t>arVOG_271:baPOG_373:euVOG_26</t>
  </si>
  <si>
    <t>0.61:0.23:0.58</t>
  </si>
  <si>
    <t>hypothetical protein:ribonucleotide_reductase_small_subunit:putative_ribonucleotide_reductase_small_subunit: ribonucleoside_triphosphate_reductase_activator_small_subunit: utative_ribonucleotide_reductase_of_class_Ib_(aerobic)_subunit_beta: putative_ribonucleotide-diphosphate_reductase: ribonucleotide_reductase_beta_subunit: ribonucleotide-diphosphate_reductase_beta_subunit_NrdF: ribonucleotide_reductase_of_class_Ib_subunit_beta: ribonucleoside_diphosphate_reductase: putative_ribonucleotide-diphosphatereductase_sudunit_beta_N-terminal_protein: gp132: gp83: ribonucleotide-diphosphate_reductase_subunit_beta: putative_ribonucleotide-diphosphatereductase_sudunit_beta_C-terminal_protein: ribonucleotide_reductase_small_subunit: NrdG: ribonucleoside_reductase_beta_subunit: putative_ribonucleotide_reductase: nucleoside_phosphate_reductase: ribonucleotide_reductase:transframe fusion protein Fort Morgan virus: 6K protein Venezuelan equine encephalitis virus: 6K protein Eastern equine encephalitis virus: transframe fusion protein Sindbis virus: transframe fusion protein Western equine encephalitis virus: 6K protein Fort Morgan virus: transframe fusion protein Venezuelan equine encephalitis virus: transframe fusion protein Highlands J virus: transframe fusion protein Whataroa virus: transframe fusion protein Eastern equine encephalitis virus: 6K protein Western equine encephalitis virus: 6k structural protein Sindbis virus: transframe fusion polyprotein Aura virus: 6K protein Highlands J virus</t>
  </si>
  <si>
    <t>Sulfolobus_spindle-shaped_virus_6:Pyrobaculum_spherical_virus:Sulfolobus_spindle-shaped_virus_5:Podovirus_Lau218_strain_TahiMoana_complete_genome.:Sulfolobus_spindle-shaped_virus_2:Staphylococcus_phage_K_complete_genome.: Bacillus_phage_vB_BanS-Tsamsa_complete_genome.: Lactococcus_phage_WRP3_complete_genome.: Bacillus_phage_Bp8p-C: Brevibacillus_phage_Sundance: Staphylococcus_phage_vB_SepS_SEP9_complete_genome.: Bacillus_phage_AR9: Staphylococcus_virus_Twort: Staphylococcus_phage_6ec: Staphylococcus_virus_G1: Bacillus_phage_Bobb: Lactococcus_phage_WRP3: Bacillus_phage_phiNIT1_DNA_complete_genome.: Bacillus_phage_SPG24: Brochothrix_phage_A9_complete_genome.: Bacillus_virus_G: Bacillus_phage_BCD7: Bacillus_phage_phiNIT1: Pelagibacter_phage_HTVC010P: Staphylococcus_phage_phiIPLA-C1C: Mycobacterium_phage_PegLeg: Bacillus_phage_SP-10: Bacteriophage_SPBc2_complete_genome.: Enterococcus_phage_ECP3: Clostridium_phage_phiCD24-1_complete_genome: Corynebacterium_phage_P1201_complete_genome.: Bacillus_phage_Grass: Gordonia_phage_OneUp:YP_006491247.1: NP_040824.1: NP_632022.1: YP_006491225.1: YP_006491227.1: YP_003324588.1: YP_006491235.1: YP_006491229.1: YP_006491259.1: YP_006491233.1: NP_640331.1: NP_062890.1: YP_006491231.1: YP_002802300.1: NC_026440.1</t>
  </si>
  <si>
    <t>arVOG_271:baPOG_373:euVOG_749</t>
  </si>
  <si>
    <t>0.61:0.23:0</t>
  </si>
  <si>
    <t>hypothetical protein:ribonucleotide_reductase_small_subunit:putative_ribonucleoside-diphosphate_reductase_protein_beta_subunit: ribonucleoside-diphosphate_reductase_beta_subunit: ribonucleotide_reductase_beta_subunit:early protein Human papillomavirus type 32: protein E6* Human papillomavirus type 16: E6 Apodemus sylvaticus papillomavirus 1: E6 Castor canadensis papillomavirus 1: early protein Human papillomavirus type 26: E6 Mus musculus papillomavirus type 1: E6 protein Phocoena phocoena papillomavirus 4: E6 protein Bos taurus papillomavirus 19: unnamed protein product Equus caballus papillomavirus 3: E6 Felis catus papillomavirus 3: E6 protein Human papillomavirus 116: E6 Ailuropoda melanoleuca papillomavirus 4: E6 protein Human papillomavirus type 6b: E6 protein Sus scrofa papillomavirus 2: putative transforming protein Canine papillomavirus 3: E6 Human papillomavirus type 85: E6 protein Mupapillomavirus 1: E6 Eidolon helvum papillomavirus 3: E6 Mastomys coucha papillomavirus 2: E6 Canine papillomavirus 16: E6 Trichechus manatus papillomavirus 1: transforming protein E6 Human papillomavirus type 121: E6 Human papillomavirus 167: E6 Cervus papillomavirus 2: E6 Human papillomavirus: transforming protein Human papillomavirus type 140: early protein E6 Alphapapillomavirus 4: E6 Human papillomavirus KC5: transforming protein Human papillomavirus type 136: E6 protein Alphapapillomavirus 12: E6 Eidolon helvum papillomavirus 2: transforming protein Human papillomavirus type 135: E6 Human papillomavirus type 166: E6 Human papillomavirus type 201: transforming protein E6 Human papillomavirus type 50: E6 Sus scrofa papillomavirus 1: E6 protein Crocuta crocuta papillomavirus 1: E6 Morelia spilota papillomavirus 1: E6 protein Felis domesticus papillomavirus type 1: E6 Erethizon dorsatum papillomavirus 1: E6 Human papillomavirus type 129: E6 gene product Papio hamadryas papillomavirus type 1: putative transforming protein E6 Human papillomavirus type 90: E6 Rattus norvegicus papillomavirus 3: transforming protein Human papillomavirus type 144: transforming protein Human papillomavirus type 54: E6 Equus ferus caballus papillomavirus type 4: E6 protein Bos taurus papillomavirus 20: envelope protein Human papillomavirus type 10: E6 Ailuropoda melanoleuca papillomavirus 1: E6 Human papillomavirus type 92: E6 Bovine papillomavirus: E6 protein Human papillomavirus 178: E6 protein Human papillomavirus type 88: E6 Canis familiaris papillomavirus 6: transforming protein E6 Alphapapillomavirus 3: early protein Human papillomavirus type 9: E6 Human papillomavirus type 96: E6 Canine papillomavirus 9: E6 protein Human papillomavirus type 109: putative E6 early protein Equine papillomavirus type 6: E6 Ursus maritimus papillomavirus 1: E6 protein Human papillomavirus type 112: early protein Human papillomavirus type 53: putative E6 protein Canis familiaris papillomavirus 13: E6 Tursiops truncatus papillomavirus 1: E6 protein Phocoena phocoena papillomavirus 1: E6 protein Bos taurus papillomavirus 21: E6 protein Rupicapra rupicapra papillomavirus 1: unnamed protein product Canine papillomavirus 10: early protein E6 Human papillomavirus type 156: E6 protein Phocoena phocoena papillomavirus 2: early protein partial Human papillomavirus type 7: E6 Enhydra lutris papillomavirus 1: putative E6 protein Equus ferus caballus papillomavirus type 7: E6 Equus caballus papillomavirus 8: oncoprotein E6 Kappapapillomavirus 1: putative E6 protein Felis catus papillomavirus 4: E6 Human papillomavirus type 127: E6 Human papillomavirus type 132: putative E6 Equine papillomavirus 2: transforming protein E6 Human papillomavirus type 16: transforming protein Human papillomavirus type 5: E6 Human papillomavirus type 128: transforming protein Human papillomavirus type 137: E6 Capra hircus papillomavirus 1: transforming protein E6 Human papillomavirus type 48: E6 protein Bos taurus papillomavirus 17: E6 Tursiops truncatus papillomavirus 2: E6 Felis catus papillomavirus type 5: early protein Human papillomavirus type 34: E6 protein Mesocricetus auratus papillomavirus 1: E6 Canis familiaris papillomavirus 2: E6 protein Human papillomavirus type 49: E6 protein Bos taurus papillomavirus 7: E6 protein Ferret papillomavirus: E6 Equus caballus papillomavirus 1: E6 Human papillomavirus type 134: E6 Erinaceus europaeus papillomavirus 1: transforming protein E6 Human papillomavirus type 60: E6 Human papillomavirus type 163: E6 protein Omikronpapillomavirus 1: E6 Bettongia penicillata papillomavirus 1: E6 Rousettus aegyptiacus papillomavirus 1: E6 Human papillomavirus type 131: E6 protein Bos taurus papillomavirus 18: E6 Micromys minutus papillomavirus 1</t>
  </si>
  <si>
    <t>Sulfolobus_spindle-shaped_virus_6:Pyrobaculum_spherical_virus:Sulfolobus_spindle-shaped_virus_5:Podovirus_Lau218_strain_TahiMoana_complete_genome.:Sulfolobus_spindle-shaped_virus_2:Sinorhizobium_phage_phiM9_complete_genome.: Rhizobium_phage_RHEph10_complete_genome.: Cellulophaga_phage_phi17:2: Staphylococcus_phage_SA11_complete_genome.: Staphylococcus_virus_SAP26: Salmonella_phage_STML-198: Rhizobium_phage_vB_RleM_P10VF:NC_001586.1: NC_001526.4: NC_024893.1: NC_023178.1: NC_001583.1: NC_014326.1: NC_018076.1: NC_030799.1: NC_017862.1: NC_021472.1: NC_013035.1: NC_035193.1: NC_001355.1: NC_035478.1: NC_008297.1: NC_034616.1: NC_001356.1: NC_033745.1: NC_008519.1: NC_026640.1: NC_006563.1: NC_014185.1: NC_022892.1: NC_030151.1: NC_027779.1: NC_017996.1: NC_001352.1: NC_026946.1: NC_017994.1: NC_001678.1: NC_033740.1: NC_017993.1: NC_019023.1: NC_027528.1: NC_001691.1: NC_011280.1: NC_018575.1: NC_016013.1: NC_004765.1: NC_006951.1: NC_014953.1: NC_017716.1: NC_004104.1: NC_028492.1: NC_017997.1: NC_001676.1: NC_020085.1: NC_030800.1: NC_001576.1: NC_035201.1: NC_004500.1: NC_035208.1: NC_023891.1: NC_010329.1: NC_013237.1: NC_001694.1: NC_001596.1: NC_005134.2: NC_016074.1: NC_012485.1: NC_020500.1: NC_010739.1: NC_012486.1: NC_001593.1: NC_023852.1: NC_011109.1: NC_018074.1: NC_030801.1: NC_023895.1: NC_016075.1: NC_033781.1: NC_018075.1: NC_001458.1: NC_001595.1: NC_023873.1: NC_020501.1: NC_031756.1: NC_002232.1: NC_022373.1: NC_014469.1: NC_014955.1: NC_026440.1: NC_012123.1: NC_001531.1: NC_014952.1: NC_017995.1: NC_008032.1: NC_001690.1: NC_016157.1: NC_030797.1: NC_008184.1: NC_035479.1: NC_001587.1: NC_022647.1: NC_006564.1: NC_001591.1: NC_001457.1: NC_007612.1: NC_022253.1: NC_003748.1: NC_014956.1: NC_011765.1: NC_001354.1: NC_001693.1: NC_028125.1: NC_003348.1: NC_014143.1: NC_008298.1: NC_014954.1: NC_030798.1: NC_008582.1</t>
  </si>
  <si>
    <t>arVOG_271:baPOG_3991:euVOG_26</t>
  </si>
  <si>
    <t>hypothetical protein:ribonucleotide_reductase_small_subunit:putative_ribonucleoside-diphosphate_reductase_protein_beta_subunit: ribonucleoside-diphosphate_reductase_beta_subunit: ribonucleotide_reductase_beta_subunit:transframe fusion protein Fort Morgan virus: 6K protein Venezuelan equine encephalitis virus: 6K protein Eastern equine encephalitis virus: transframe fusion protein Sindbis virus: transframe fusion protein Western equine encephalitis virus: 6K protein Fort Morgan virus: transframe fusion protein Venezuelan equine encephalitis virus: transframe fusion protein Highlands J virus: transframe fusion protein Whataroa virus: transframe fusion protein Eastern equine encephalitis virus: 6K protein Western equine encephalitis virus: 6k structural protein Sindbis virus: transframe fusion polyprotein Aura virus: 6K protein Highlands J virus</t>
  </si>
  <si>
    <t>Sulfolobus_spindle-shaped_virus_6:Pyrobaculum_spherical_virus:Sulfolobus_spindle-shaped_virus_5:Podovirus_Lau218_strain_TahiMoana_complete_genome.:Sulfolobus_spindle-shaped_virus_2:Sinorhizobium_phage_phiM9_complete_genome.: Rhizobium_phage_RHEph10_complete_genome.: Cellulophaga_phage_phi17:2: Staphylococcus_phage_SA11_complete_genome.: Staphylococcus_virus_SAP26: Salmonella_phage_STML-198: Rhizobium_phage_vB_RleM_P10VF:YP_006491247.1: NP_040824.1: NP_632022.1: YP_006491225.1: YP_006491227.1: YP_003324588.1: YP_006491235.1: YP_006491229.1: YP_006491259.1: YP_006491233.1: NP_640331.1: NP_062890.1: YP_006491231.1: YP_002802300.1: NC_026440.1</t>
  </si>
  <si>
    <t>arVOG_271:baPOG_3991:euVOG_749</t>
  </si>
  <si>
    <t>CAG25628.1_hypothetical_protein_[Pyrobaculum_spherical_virus_complete_genome]</t>
  </si>
  <si>
    <t>YP_015530.1_hypothetical_protein_PyrSV_gp09_[Pyrobaculum_spherical_virus]</t>
  </si>
  <si>
    <t>ACZ35737.1_unknown_[Sulfolobus_spindle-shaped_virus_6_complete_genome.]</t>
  </si>
  <si>
    <t>YP_003331467.1_hypothetical_protein_SSSV6_gp17_[Sulfolobus_spindle-shaped_virus_6]</t>
  </si>
  <si>
    <t>AAQ73262.1_ORF_79a_[Fusellovirus_SSV2_complete_genome.]</t>
  </si>
  <si>
    <t>NP_944467.1_ORF_79a_[Sulfolobus_spindle-shaped_virus_2]</t>
  </si>
  <si>
    <t>ABV26210.1_hypothetical_protein_[Sulfolobus_spindle-shaped_virus_4_complete_genome.]</t>
  </si>
  <si>
    <t>YP_001552201.1_hypothetical_protein,_partial_[Sulfolobus_spindle-shaped_virus_4]</t>
  </si>
  <si>
    <t>ABV26244.1_hypothetical_protein_[Sulfolobus_spindle-shaped_virus_5_complete_genome.]</t>
  </si>
  <si>
    <t>YP_002221488.1_hypothetical_protein,_partial_[Sulfolobus_spindle-shaped_virus_5]</t>
  </si>
  <si>
    <t>AAR27912.1_ORF_E73_[Sulfolobus_spindle-shaped_virus_Ragged_Hills_complete_genome.]</t>
  </si>
  <si>
    <t>NP_963940.1_ORF_E73_[Sulfolobus_virus_Ragged_Hills]</t>
  </si>
  <si>
    <t>AAQ73250.1_ORF_233_[Fusellovirus_SSV2_complete_genome.]</t>
  </si>
  <si>
    <t>NP_944455.1_NTP-binding_motif_containing_protein_[Sulfolobus_spindle-shaped_virus_2]</t>
  </si>
  <si>
    <t>ABV26233.1_hypothetical_protein_[Sulfolobus_spindle-shaped_virus_5_complete_genome.]</t>
  </si>
  <si>
    <t>YP_002221477.1_hypothetical_protein_[Sulfolobus_spindle-shaped_virus_5]</t>
  </si>
  <si>
    <t>AAQ94369.1_ORF_A231_[Sulfolobus_spindle-shaped_virus_Kamchatka-1_complete_genome.]</t>
  </si>
  <si>
    <t>NP_963972.1_ORF_A231_[Sulfolobus_virus_Kamchatka_1]</t>
  </si>
  <si>
    <t>CCD22113.1_hypothetical_protein_[TPA:_Aeropyrum_pernix_spindle-shaped_virus_1_complete_genome]</t>
  </si>
  <si>
    <t>YP_009177755.1_hypothetical_protein_[Aeropyrum_pernix_spindle-shaped_virus_1]</t>
  </si>
  <si>
    <t>AAR27903.1_ORF_A247_[Sulfolobus_spindle-shaped_virus_Ragged_Hills_complete_genome.]</t>
  </si>
  <si>
    <t>NP_963931.1_ORF_A247_[Sulfolobus_virus_Ragged_Hills]</t>
  </si>
  <si>
    <t>AFV51241.1_hypothetical_protein_[Sulfolobales_Mexican_rudivirus_1_complete_genome.]</t>
  </si>
  <si>
    <t>YP_006990092.1_hypothetical_protein_[Sulfolobales_Mexican_rudivirus_1]</t>
  </si>
  <si>
    <t>YP_008058704.1_hypothetical_protein_HHTV1_14_[Halovirus_HHTV-1]</t>
  </si>
  <si>
    <t>AAQ13811.1_hypothetical_protein_[His2_virus_complete_genome.]</t>
  </si>
  <si>
    <t>YP_529661.1_hypothetical_protein_His2V_gp31_[His2_virus]</t>
  </si>
  <si>
    <t>AFD04018.1_ORF7_[Halorubrum_pleomorphic_virus_6_complete_genome.]</t>
  </si>
  <si>
    <t>YP_005454291.1_ORF7_[Halorubrum_pleomorphic_virus_6]</t>
  </si>
  <si>
    <t>AFD03991.1_ORF7_[Halorubrum_pleomorphic_virus_2_complete_genome.]</t>
  </si>
  <si>
    <t>YP_005454264.1_ORF7_[Halorubrum_pleomorphic_virus_2]</t>
  </si>
  <si>
    <t>YP_009008692.1_gp6_[Haloarcula_hispanica_pleomorphic_virus_2]</t>
  </si>
  <si>
    <t>YP_002791892.1_hypothetical_protein_HRPV-1_gp7_[Halorubrum_pleomorphic_virus_1]</t>
  </si>
  <si>
    <t>YP_003412000.1_unkown_[Haloarcula_hispanica_pleomorphic_virus_1]</t>
  </si>
  <si>
    <t>YP_008059642.1_hypothetical_protein_DNAM5_81_[Halovirus_HCTV-1]</t>
  </si>
  <si>
    <t>AFD04027.1_ORF6_[Halogeometricum_pleomorphic_virus_1_complete_genome.]</t>
  </si>
  <si>
    <t>YP_005454300.1_ORF6_[Halogeometricum_pleomorphic_virus_1]</t>
  </si>
  <si>
    <t>ADJ54255.1_hypothetical_protein_[Hyperthermophilic_Archaeal_Virus_1_complete_genome.]</t>
  </si>
  <si>
    <t>YP_003773430.1_hypothetical_protein_HAV1_gp32_[Hyperthermophilic_Archaeal_Virus_1]</t>
  </si>
  <si>
    <t>YP_009237239.1_structural_protein_VP3_[Pyrobaculum_filamentous_virus_1]</t>
  </si>
  <si>
    <t>YP_009449420.1_putative_RHH_DNA-binding_protein_[Aeropyrum_globular_virus_1]</t>
  </si>
  <si>
    <t>YP_009230256.1_hypothetical_protein_ATSV_B172_[Acidianus_tailed_spindle_virus]</t>
  </si>
  <si>
    <t>YP_009362509.1_hypothetical_protein_[Sulfolobus_islandicus_rod-shaped_virus_7]</t>
  </si>
  <si>
    <t>YP_009362620.1_hypothetical_protein_[Sulfolobus_islandicus_rod-shaped_virus_5]</t>
  </si>
  <si>
    <t>YP_009362872.1_hypothetical_protein_[Sulfolobus_islandicus_rod-shaped_virus_6]</t>
  </si>
  <si>
    <t>YP_009362567.1_hypothetical_protein_[Sulfolobus_islandicus_rod-shaped_virus_9]</t>
  </si>
  <si>
    <t>YP_009362690.1_hypothetical_protein_[Sulfolobus_islandicus_rod-shaped_virus_8]</t>
  </si>
  <si>
    <t>YP_009362795.1_hypothetical_protein_[Sulfolobus_islandicus_rod-shaped_virus_10]</t>
  </si>
  <si>
    <t>YP_009362928.1_hypothetical_protein_[Sulfolobus_islandicus_rod-shaped_virus_4]</t>
  </si>
  <si>
    <t>YP_009362742.1_hypothetical_protein_[Sulfolobus_islandicus_rod-shaped_virus_11]</t>
  </si>
  <si>
    <t>YP_009094230.1_hypothetical_protein_[Stygiolobus_rod-shaped_virus]</t>
  </si>
  <si>
    <t>CAD98949.1_hypothetical_protein_[Acidianus_filamentus_virus_1_complete_genome]</t>
  </si>
  <si>
    <t>YP_003745.1_hypothetical_protein_AFV1_ORF110_[Acidianus_filamentous_virus_1]</t>
  </si>
  <si>
    <t>ABN58485.1_ribbon-helix-helix_protein_[Pyrococcus_abyssi_virus_1_complete_genome.]</t>
  </si>
  <si>
    <t>CAI44166.1_putative_transcriptional_regulator_[Acidianus_rod-shaped_virus_1_complete_viral_genome]</t>
  </si>
  <si>
    <t>YP_001542628.1_putative_transcriptional_regulator_[Acidianus_rod-shaped_virus_1]</t>
  </si>
  <si>
    <t>AFU92038.1_putative_cytosine_methylase_[Sulfolobus_virus_STSV2_complete_genome.]</t>
  </si>
  <si>
    <t>hypothetical protein:putative_cytosine_methylase:DNA_methylase: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putative_N6A_methyltransferase:p6 Olive mild mosaic virus: 7K protein B Beet black scorch virus: 7 kDa protein Tobacco necrosis virus D: movement protein Galinsoga mosaic virus</t>
  </si>
  <si>
    <t>Halogeometricum_pleomorphic_virus_1:Sulfolobus_virus_STSV2_complete_genome.:Halorubrum_pleomorphic_virus_3:Cellulophaga_phage_phi18:3_complete_genome.: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Synechococcus_phage_S-CAM22:NC_006939.1: NC_023426.1: NC_013597.1: NC_004452.3: NC_003487.1: NC_001818.1</t>
  </si>
  <si>
    <t>arVOG_456:baPOG_255:euVOG_2456</t>
  </si>
  <si>
    <t>0.97:0:0.55</t>
  </si>
  <si>
    <t>YP_007348303.1_putative_cytosine_methylase_[Sulfolobus_virus_STSV2]</t>
  </si>
  <si>
    <t>CAH04244.1_Cytosine_methylase_similar_to_PspGI_methylase_[Sulfolobus_tengchongensis_spindle-shaped_virus_STSV1_complete_genome]</t>
  </si>
  <si>
    <t>YP_077254.1_Cytosine_methylase,_similar_to_PspGI_methylase_[Sulfolobus_virus_STSV1]</t>
  </si>
  <si>
    <t>AFD04002.1_ORF3_[Halorubrum_pleomorphic_virus_3_complete_genome.]</t>
  </si>
  <si>
    <t>YP_005454275.1_ORF3_[Halorubrum_pleomorphic_virus_3]</t>
  </si>
  <si>
    <t>CAJ31582.1_conserved_hypothetical_protein_[Acidianus_filamentous_virus_6_partial_viral_genome]</t>
  </si>
  <si>
    <t>YP_001604186.1_hypothetical_protein_AFV6_gp28_[Acidianus_filamentous_virus_6]</t>
  </si>
  <si>
    <t>CAJ31517.1_conserved_hypothetical_protein_[Acidianus_filamentous_virus_3_partial_viral_genome]</t>
  </si>
  <si>
    <t>YP_001604369.1_conserved_hypothetical_protein_[Acidianus_filamentous_virus_3]</t>
  </si>
  <si>
    <t>YP_009219942.1_Conserved_conjugative_plasmid_protein_[Sulfolobales_virus_YNP1]</t>
  </si>
  <si>
    <t>YP_009219271.1_hypothetical_protein_[Sulfolobus_monocaudavirus_SMV2]</t>
  </si>
  <si>
    <t>YP_008059411.1_AdoMet-MTase_[Halovirus_HGTV-1]</t>
  </si>
  <si>
    <t>hypothetical protein:putative_C5-cytosine_methyltransferase:AdoMet-MTase:DNA-cytosine_methyltransferase: putative_methylase:M Thogoto virus: EsV-1-27 Ectocarpus siliculosus virus 1: M protein Dhori virus: ML Thogoto virus</t>
  </si>
  <si>
    <t>His2_virus:Natrialba_phage_PhiCh1:Halorubrum_pleomorphic_virus_3_complete_genome.:Halovirus_HGTV-1:Paenibacillus_phage_Xenia: Bacteriophage_Lc-Nu_complete_genome.: Bacteriophage_Redbud_complete_genome.: Paenibacillus_phage_Harrison: Bacteriophage_Rani_complete_genome.: Bacteriophage_Lily:NC_006504.1: NC_002687.1: NC_034256.1: NC_006567.1</t>
  </si>
  <si>
    <t>arVOG_226:baPOG_5533:euVOG_3120</t>
  </si>
  <si>
    <t>0.8:0.13:0.79</t>
  </si>
  <si>
    <t>hypothetical protein:putative_C5-cytosine_methyltransferase:AdoMet-MTase:DNA-cytosine_methyltransferase: putative_methylase:P1 protein Sorghum mosaic virus: P1 protein Shallot yellow stripe virus: P1 Canna yellow streak virus: P1 protein Sugarcane mosaic virus: P1 protein (protease) Maize dwarf mosaic virus: P1 protein Pennisetum mosaic virus: P1 protein Johnsongrass mosaic virus</t>
  </si>
  <si>
    <t>His2_virus:Natrialba_phage_PhiCh1:Halorubrum_pleomorphic_virus_3_complete_genome.:Halovirus_HGTV-1:Paenibacillus_phage_Xenia: Bacteriophage_Lc-Nu_complete_genome.: Bacteriophage_Redbud_complete_genome.: Paenibacillus_phage_Harrison: Bacteriophage_Rani_complete_genome.: Bacteriophage_Lily:NP_659391.1: YP_331413.1: YP_003208047.1: NP_570724.1: NC_009899.1: NP_569138.1: YP_249455.1: NP_619668.1</t>
  </si>
  <si>
    <t>arVOG_226:baPOG_5533:euVOG_1679</t>
  </si>
  <si>
    <t>0.8:0.13:0.22</t>
  </si>
  <si>
    <t>hypothetical protein:putative_C5-cytosine_methyltransferase:AdoMet-MTase:DNA-cytosine_methyltransferase: putative_methylase:UL95 Papio ursinus cytomegalovirus: pR95 Rat cytomegalovirus Maastricht: protein UL95 Aotine betaherpesvirus 1: protein UL95 Macaca nemestrina herpesvirus 7: protein UL95 Saimiriine betaherpesvirus 4: Cy130 Cynomolgus cytomegalovirus: protein UL95 Human betaherpesvirus 7: rh130 Macacine betaherpesvirus 3: GP95 Caviid betaherpesvirus 2: component of prereplication complexes Suid betaherpesvirus 2: protein UL95 Cercopithecine betaherpesvirus 5: protein UL95 Elephantid betaherpesvirus 1: Hypothetical protein PACV_92 Pacmanvirus A23: tegument protein U67 Elephant endotheliotropic herpesvirus 4</t>
  </si>
  <si>
    <t>His2_virus:Natrialba_phage_PhiCh1:Halorubrum_pleomorphic_virus_3_complete_genome.:Halovirus_HGTV-1:Paenibacillus_phage_Xenia: Bacteriophage_Lc-Nu_complete_genome.: Bacteriophage_Redbud_complete_genome.: Paenibacillus_phage_Harrison: Bacteriophage_Rani_complete_genome.: Bacteriophage_Lily:NC_027016.1: NC_027925.1: NC_033620.1: NC_002512.2: NC_016447.1: NC_030200.1: NC_016448.1: NC_033176.1: NC_001716.2: NC_004065.1: NC_006150.1: NC_020231.1: NC_022233.1: NC_012783.2: NC_020474.2: NC_034383.1: NC_028379.1</t>
  </si>
  <si>
    <t>arVOG_226:baPOG_5533:euVOG_652</t>
  </si>
  <si>
    <t>0.8:0.13:0.81</t>
  </si>
  <si>
    <t>hypothetical protein:putative_C5-cytosine_methyltransferase:AdoMet-MTase: DNA_methylase: gp57: DNA-cytosine_methyltransferase: putative_DNA-methyltransferase: DNA_methyltransferase: Phi92_gp043: putative_DNA-methyltransferase_type_II_restriction-modification_system_(Enterobacteria_phage_RB16):M Thogoto virus: EsV-1-27 Ectocarpus siliculosus virus 1: M protein Dhori virus: ML Thogoto virus</t>
  </si>
  <si>
    <t>His2_virus:Natrialba_phage_PhiCh1:Halorubrum_pleomorphic_virus_3_complete_genome.:Halovirus_HGTV-1:Escherichia_phage_vB_EcoP_GA2A: Streptomyces_phage_SF3: Cellulophaga_phage_phi18:2_complete_genome.: Brochothrix_phage_A9_complete_genome.: Cronobacter_phage_vB_CsaM_GAP32: Enterobacteria_phage_vB_KleM-RaK2_complete_genome.: Croceibacter_phage_P2559Y: Escherichia_phage_PBECO_4: Cellulophaga_phage_phi18:1: Enterobacteria_phage_phi92_complete_genome: Synechococcus_phage_S-CBS2_complete_genome.: Vibrio_phage_ICP1_2004_A_complete_genome.: Cellulophaga_phage_phi12:3_complete_genome.: Cellulophaga_phage_phi18:3:NC_006504.1: NC_002687.1: NC_034256.1: NC_006567.1</t>
  </si>
  <si>
    <t>arVOG_226:baPOG_1238:euVOG_3120</t>
  </si>
  <si>
    <t>0.8:0.4:0.79</t>
  </si>
  <si>
    <t>hypothetical protein:putative_C5-cytosine_methyltransferase:AdoMet-MTase: DNA_methylase: gp57: DNA-cytosine_methyltransferase: putative_DNA-methyltransferase: DNA_methyltransferase: Phi92_gp043: putative_DNA-methyltransferase_type_II_restriction-modification_system_(Enterobacteria_phage_RB16):P1 protein Sorghum mosaic virus: P1 protein Shallot yellow stripe virus: P1 Canna yellow streak virus: P1 protein Sugarcane mosaic virus: P1 protein (protease) Maize dwarf mosaic virus: P1 protein Pennisetum mosaic virus: P1 protein Johnsongrass mosaic virus</t>
  </si>
  <si>
    <t>His2_virus:Natrialba_phage_PhiCh1:Halorubrum_pleomorphic_virus_3_complete_genome.:Halovirus_HGTV-1:Escherichia_phage_vB_EcoP_GA2A: Streptomyces_phage_SF3: Cellulophaga_phage_phi18:2_complete_genome.: Brochothrix_phage_A9_complete_genome.: Cronobacter_phage_vB_CsaM_GAP32: Enterobacteria_phage_vB_KleM-RaK2_complete_genome.: Croceibacter_phage_P2559Y: Escherichia_phage_PBECO_4: Cellulophaga_phage_phi18:1: Enterobacteria_phage_phi92_complete_genome: Synechococcus_phage_S-CBS2_complete_genome.: Vibrio_phage_ICP1_2004_A_complete_genome.: Cellulophaga_phage_phi12:3_complete_genome.: Cellulophaga_phage_phi18:3:NP_659391.1: YP_331413.1: YP_003208047.1: NP_570724.1: NC_009899.1: NP_569138.1: YP_249455.1: NP_619668.1</t>
  </si>
  <si>
    <t>arVOG_226:baPOG_1238:euVOG_1679</t>
  </si>
  <si>
    <t>0.8:0.4:0.22</t>
  </si>
  <si>
    <t>hypothetical protein:putative_C5-cytosine_methyltransferase:AdoMet-MTase: DNA_methylase: gp57: DNA-cytosine_methyltransferase: putative_DNA-methyltransferase: DNA_methyltransferase: Phi92_gp043: putative_DNA-methyltransferase_type_II_restriction-modification_system_(Enterobacteria_phage_RB16):UL95 Papio ursinus cytomegalovirus: pR95 Rat cytomegalovirus Maastricht: protein UL95 Aotine betaherpesvirus 1: protein UL95 Macaca nemestrina herpesvirus 7: protein UL95 Saimiriine betaherpesvirus 4: Cy130 Cynomolgus cytomegalovirus: protein UL95 Human betaherpesvirus 7: rh130 Macacine betaherpesvirus 3: GP95 Caviid betaherpesvirus 2: component of prereplication complexes Suid betaherpesvirus 2: protein UL95 Cercopithecine betaherpesvirus 5: protein UL95 Elephantid betaherpesvirus 1: Hypothetical protein PACV_92 Pacmanvirus A23: tegument protein U67 Elephant endotheliotropic herpesvirus 4</t>
  </si>
  <si>
    <t>His2_virus:Natrialba_phage_PhiCh1:Halorubrum_pleomorphic_virus_3_complete_genome.:Halovirus_HGTV-1:Escherichia_phage_vB_EcoP_GA2A: Streptomyces_phage_SF3: Cellulophaga_phage_phi18:2_complete_genome.: Brochothrix_phage_A9_complete_genome.: Cronobacter_phage_vB_CsaM_GAP32: Enterobacteria_phage_vB_KleM-RaK2_complete_genome.: Croceibacter_phage_P2559Y: Escherichia_phage_PBECO_4: Cellulophaga_phage_phi18:1: Enterobacteria_phage_phi92_complete_genome: Synechococcus_phage_S-CBS2_complete_genome.: Vibrio_phage_ICP1_2004_A_complete_genome.: Cellulophaga_phage_phi12:3_complete_genome.: Cellulophaga_phage_phi18:3:NC_027016.1: NC_027925.1: NC_033620.1: NC_002512.2: NC_016447.1: NC_030200.1: NC_016448.1: NC_033176.1: NC_001716.2: NC_004065.1: NC_006150.1: NC_020231.1: NC_022233.1: NC_012783.2: NC_020474.2: NC_034383.1: NC_028379.1</t>
  </si>
  <si>
    <t>arVOG_226:baPOG_1238:euVOG_652</t>
  </si>
  <si>
    <t>0.8:0.4:0.81</t>
  </si>
  <si>
    <t>hypothetical protein:putative_C5-cytosine_methyltransferase:AdoMet-MTase:DNA_methylase: DNA_methyltransferase: gp72: methylase: gp65: gp61:M Thogoto virus: EsV-1-27 Ectocarpus siliculosus virus 1: M protein Dhori virus: ML Thogoto virus</t>
  </si>
  <si>
    <t>His2_virus:Natrialba_phage_PhiCh1:Halorubrum_pleomorphic_virus_3_complete_genome.:Halovirus_HGTV-1:Gordonia_phage_BaxterFox: Gordonia_phage_Lucky10: Mycobacterium_virus_Boomer: Mycobacterium_phage_Dori_complete_genome.: Gordonia_phage_Kita: Gordonia_phage_Zirinka: Mycobacteriophage_Omnicron_complete_genome.: Mycobacterium_phage_Sparky: Mycobacterium_phage_Che9c_complete_sequence.: Bacillus_virus_1: Mycobacterium_phage_DS6A_complete_genome.: Mycobacterium_phage_Phayonce:NC_006504.1: NC_002687.1: NC_034256.1: NC_006567.1</t>
  </si>
  <si>
    <t>arVOG_226:baPOG_1821:euVOG_3120</t>
  </si>
  <si>
    <t>0.8:0.72:0.79</t>
  </si>
  <si>
    <t>hypothetical protein:putative_C5-cytosine_methyltransferase:AdoMet-MTase:DNA_methylase: DNA_methyltransferase: gp72: methylase: gp65: gp61:P1 protein Sorghum mosaic virus: P1 protein Shallot yellow stripe virus: P1 Canna yellow streak virus: P1 protein Sugarcane mosaic virus: P1 protein (protease) Maize dwarf mosaic virus: P1 protein Pennisetum mosaic virus: P1 protein Johnsongrass mosaic virus</t>
  </si>
  <si>
    <t>His2_virus:Natrialba_phage_PhiCh1:Halorubrum_pleomorphic_virus_3_complete_genome.:Halovirus_HGTV-1:Gordonia_phage_BaxterFox: Gordonia_phage_Lucky10: Mycobacterium_virus_Boomer: Mycobacterium_phage_Dori_complete_genome.: Gordonia_phage_Kita: Gordonia_phage_Zirinka: Mycobacteriophage_Omnicron_complete_genome.: Mycobacterium_phage_Sparky: Mycobacterium_phage_Che9c_complete_sequence.: Bacillus_virus_1: Mycobacterium_phage_DS6A_complete_genome.: Mycobacterium_phage_Phayonce:NP_659391.1: YP_331413.1: YP_003208047.1: NP_570724.1: NC_009899.1: NP_569138.1: YP_249455.1: NP_619668.1</t>
  </si>
  <si>
    <t>arVOG_226:baPOG_1821:euVOG_1679</t>
  </si>
  <si>
    <t>0.8:0.72:0.22</t>
  </si>
  <si>
    <t>hypothetical protein:putative_C5-cytosine_methyltransferase:AdoMet-MTase:DNA_methylase: DNA_methyltransferase: gp72: methylase: gp65: gp61:UL95 Papio ursinus cytomegalovirus: pR95 Rat cytomegalovirus Maastricht: protein UL95 Aotine betaherpesvirus 1: protein UL95 Macaca nemestrina herpesvirus 7: protein UL95 Saimiriine betaherpesvirus 4: Cy130 Cynomolgus cytomegalovirus: protein UL95 Human betaherpesvirus 7: rh130 Macacine betaherpesvirus 3: GP95 Caviid betaherpesvirus 2: component of prereplication complexes Suid betaherpesvirus 2: protein UL95 Cercopithecine betaherpesvirus 5: protein UL95 Elephantid betaherpesvirus 1: Hypothetical protein PACV_92 Pacmanvirus A23: tegument protein U67 Elephant endotheliotropic herpesvirus 4</t>
  </si>
  <si>
    <t>His2_virus:Natrialba_phage_PhiCh1:Halorubrum_pleomorphic_virus_3_complete_genome.:Halovirus_HGTV-1:Gordonia_phage_BaxterFox: Gordonia_phage_Lucky10: Mycobacterium_virus_Boomer: Mycobacterium_phage_Dori_complete_genome.: Gordonia_phage_Kita: Gordonia_phage_Zirinka: Mycobacteriophage_Omnicron_complete_genome.: Mycobacterium_phage_Sparky: Mycobacterium_phage_Che9c_complete_sequence.: Bacillus_virus_1: Mycobacterium_phage_DS6A_complete_genome.: Mycobacterium_phage_Phayonce:NC_027016.1: NC_027925.1: NC_033620.1: NC_002512.2: NC_016447.1: NC_030200.1: NC_016448.1: NC_033176.1: NC_001716.2: NC_004065.1: NC_006150.1: NC_020231.1: NC_022233.1: NC_012783.2: NC_020474.2: NC_034383.1: NC_028379.1</t>
  </si>
  <si>
    <t>arVOG_226:baPOG_1821:euVOG_652</t>
  </si>
  <si>
    <t>0.8:0.72:0.81</t>
  </si>
  <si>
    <t>hypothetical protein:putative_C5-cytosine_methyltransferase:AdoMet-MTase:DNA_methylase: DNA-cytosine_methyltransferase: putative_modification_methylase: gp80: gp75: putative_DNA_methylase_protein: unnamed_protein_product: C-5_cytosine-specific_DNA_methylase_II: putative_DNA_methylase: gp127: gp102: modification_methylase_HhaI: cytosine_methylase: gp67: Methyltransferase: DNA_methyltransferase: cytosine-specific_methyltransferase: putative_cytosine-C5_specific_DNA_methylase: DNA-cytosine_methyltransferase-like_protein: Mth: modification_methylase_NgoFVII: putative_C-5_cytosine-specific_DNA_methylase_II: DNA_(cytosine-5-)-methyltransferase: C-5_cytosine-specific_DNA_methylase: DNA_cytosine_methyltransferase: C5_cytosine-specific_DNA_methylase: gp91: gp301: C5_methyltransferase_alpha_subunit: gp83: putative_C-5_cytosine-specific_DNA_methylase_I:M Thogoto virus: EsV-1-27 Ectocarpus siliculosus virus 1: M protein Dhori virus: ML Thogoto virus</t>
  </si>
  <si>
    <t>His2_virus:Natrialba_phage_PhiCh1:Halorubrum_pleomorphic_virus_3_complete_genome.:Halovirus_HGTV-1:Mycobacterium_phage_Catdawg: Citrobacter_phage_IME-CF2: Bacillus_phage_vB_BhaS-171: Gordonia_phage_Gmala1_complete_genome.: Mycobacterium_phage_Goose_complete_genome.: Mycobacterium_phage_Zaka: Mycobacterium_phage_Wile_complete_genome.: Clostridium_phage_CDMH1: Mycobacterium_phage_Hades: Planktothrix_phage_PaV-LD: Bacillus_cereus_bacteriophage_vB_BceM_Bc431v3_complete_genome.: Mycobacteriophage_Che9d_complete_genome.: Mycobacterium_phage_Papez: Mycobacterium_virus_KBG: Clostridium_difficile_bacteriophage_phi_CD119_complete_genome.: Clostridium_phage_c-st_genomic_DNA_complete_genome.: Mycobacterium_virus_Omega: Mycobacterium_phage_Thibault_complete_genome.: Enterobacteria_phage_RB43_isolate_RB43-GVA_complete_genome: Bacillus_phage_Bcp1: Staphylococcus_phage_SPbeta-like: Mycobacterium_phage_Phlei: Cyanophage_S-TIM5: Staphylococcus_phage_IME-SA4: Cellulophaga_phage_phi18:3: Mycobacterium_phage_Tweety: Burkholderia_virus_phi1026b: Phormidium_phage_MIS-PhV1B: Arthrobacter_phage_vB_ArtM-ArV1_complete_genome.: Clostridium_virus_phiCD27: Oenococcus_phage_phiS11: Klebsiella_phage_KP27: Mycobacterium_phage_EagleEye_complete_genome.: Clostridium_phage_phiC2_complete_genome.: Bacillus_phage_Shbh1: Brevibacillus_phage_Sundance: Escherichia_virus_Wphi: Flavobacterium_phage_Fpv5: Pseudomonas_phage_PaBG_complete_genome.: Mycobacterium_phage_Llama_complete_genome.: Mycobacterium_phage_Ovechkin: Mycobacterium_phage_Inventum: Bacillus_phage_BCP8-2: Bacillus_phage_Deep_Blue: Mycobacterium_phage_Estave1: Streptococcus_phage_SpSL1_complete_genome.: Enterococcus_phage_phiFL3A_complete_genome.: Mycobacterium_phage_Llama: Thermus_phage_P23-45_complete_genome.: Serratia_phage_PS2: Gordonia_phage_Jumbo: Clostridium_virus_phiCD119: Mycobacterium_phage_Hammer_complete_genome.: Bacillus_virus_G: Streptococcus_pneumoniae_bacteriophage_MM1_1998_complete_genome.: Klebsiella_phage_KP15_complete_genome.: Mycobacterium_phage_Catalina: Mycobacterium_phage_Alma_complete_genome.: Bacillus_phage_JBP901: Streptococcus_phage_5093: Pseudomonas_phage_PS-1: Synechococcus_phage_S-CRM01: Propionibacterium_phage_PFR1:NC_006504.1: NC_002687.1: NC_034256.1: NC_006567.1</t>
  </si>
  <si>
    <t>arVOG_226:baPOG_60:euVOG_3120</t>
  </si>
  <si>
    <t>0.8:0.11:0.79</t>
  </si>
  <si>
    <t>hypothetical protein:putative_C5-cytosine_methyltransferase:AdoMet-MTase:DNA_methylase: DNA-cytosine_methyltransferase: putative_modification_methylase: gp80: gp75: putative_DNA_methylase_protein: unnamed_protein_product: C-5_cytosine-specific_DNA_methylase_II: putative_DNA_methylase: gp127: gp102: modification_methylase_HhaI: cytosine_methylase: gp67: Methyltransferase: DNA_methyltransferase: cytosine-specific_methyltransferase: putative_cytosine-C5_specific_DNA_methylase: DNA-cytosine_methyltransferase-like_protein: Mth: modification_methylase_NgoFVII: putative_C-5_cytosine-specific_DNA_methylase_II: DNA_(cytosine-5-)-methyltransferase: C-5_cytosine-specific_DNA_methylase: DNA_cytosine_methyltransferase: C5_cytosine-specific_DNA_methylase: gp91: gp301: C5_methyltransferase_alpha_subunit: gp83: putative_C-5_cytosine-specific_DNA_methylase_I:P1 protein Sorghum mosaic virus: P1 protein Shallot yellow stripe virus: P1 Canna yellow streak virus: P1 protein Sugarcane mosaic virus: P1 protein (protease) Maize dwarf mosaic virus: P1 protein Pennisetum mosaic virus: P1 protein Johnsongrass mosaic virus</t>
  </si>
  <si>
    <t>His2_virus:Natrialba_phage_PhiCh1:Halorubrum_pleomorphic_virus_3_complete_genome.:Halovirus_HGTV-1:Mycobacterium_phage_Catdawg: Citrobacter_phage_IME-CF2: Bacillus_phage_vB_BhaS-171: Gordonia_phage_Gmala1_complete_genome.: Mycobacterium_phage_Goose_complete_genome.: Mycobacterium_phage_Zaka: Mycobacterium_phage_Wile_complete_genome.: Clostridium_phage_CDMH1: Mycobacterium_phage_Hades: Planktothrix_phage_PaV-LD: Bacillus_cereus_bacteriophage_vB_BceM_Bc431v3_complete_genome.: Mycobacteriophage_Che9d_complete_genome.: Mycobacterium_phage_Papez: Mycobacterium_virus_KBG: Clostridium_difficile_bacteriophage_phi_CD119_complete_genome.: Clostridium_phage_c-st_genomic_DNA_complete_genome.: Mycobacterium_virus_Omega: Mycobacterium_phage_Thibault_complete_genome.: Enterobacteria_phage_RB43_isolate_RB43-GVA_complete_genome: Bacillus_phage_Bcp1: Staphylococcus_phage_SPbeta-like: Mycobacterium_phage_Phlei: Cyanophage_S-TIM5: Staphylococcus_phage_IME-SA4: Cellulophaga_phage_phi18:3: Mycobacterium_phage_Tweety: Burkholderia_virus_phi1026b: Phormidium_phage_MIS-PhV1B: Arthrobacter_phage_vB_ArtM-ArV1_complete_genome.: Clostridium_virus_phiCD27: Oenococcus_phage_phiS11: Klebsiella_phage_KP27: Mycobacterium_phage_EagleEye_complete_genome.: Clostridium_phage_phiC2_complete_genome.: Bacillus_phage_Shbh1: Brevibacillus_phage_Sundance: Escherichia_virus_Wphi: Flavobacterium_phage_Fpv5: Pseudomonas_phage_PaBG_complete_genome.: Mycobacterium_phage_Llama_complete_genome.: Mycobacterium_phage_Ovechkin: Mycobacterium_phage_Inventum: Bacillus_phage_BCP8-2: Bacillus_phage_Deep_Blue: Mycobacterium_phage_Estave1: Streptococcus_phage_SpSL1_complete_genome.: Enterococcus_phage_phiFL3A_complete_genome.: Mycobacterium_phage_Llama: Thermus_phage_P23-45_complete_genome.: Serratia_phage_PS2: Gordonia_phage_Jumbo: Clostridium_virus_phiCD119: Mycobacterium_phage_Hammer_complete_genome.: Bacillus_virus_G: Streptococcus_pneumoniae_bacteriophage_MM1_1998_complete_genome.: Klebsiella_phage_KP15_complete_genome.: Mycobacterium_phage_Catalina: Mycobacterium_phage_Alma_complete_genome.: Bacillus_phage_JBP901: Streptococcus_phage_5093: Pseudomonas_phage_PS-1: Synechococcus_phage_S-CRM01: Propionibacterium_phage_PFR1:NP_659391.1: YP_331413.1: YP_003208047.1: NP_570724.1: NC_009899.1: NP_569138.1: YP_249455.1: NP_619668.1</t>
  </si>
  <si>
    <t>arVOG_226:baPOG_60:euVOG_1679</t>
  </si>
  <si>
    <t>0.8:0.11:0.22</t>
  </si>
  <si>
    <t>hypothetical protein:putative_C5-cytosine_methyltransferase:AdoMet-MTase:DNA_methylase: DNA-cytosine_methyltransferase: putative_modification_methylase: gp80: gp75: putative_DNA_methylase_protein: unnamed_protein_product: C-5_cytosine-specific_DNA_methylase_II: putative_DNA_methylase: gp127: gp102: modification_methylase_HhaI: cytosine_methylase: gp67: Methyltransferase: DNA_methyltransferase: cytosine-specific_methyltransferase: putative_cytosine-C5_specific_DNA_methylase: DNA-cytosine_methyltransferase-like_protein: Mth: modification_methylase_NgoFVII: putative_C-5_cytosine-specific_DNA_methylase_II: DNA_(cytosine-5-)-methyltransferase: C-5_cytosine-specific_DNA_methylase: DNA_cytosine_methyltransferase: C5_cytosine-specific_DNA_methylase: gp91: gp301: C5_methyltransferase_alpha_subunit: gp83: putative_C-5_cytosine-specific_DNA_methylase_I:UL95 Papio ursinus cytomegalovirus: pR95 Rat cytomegalovirus Maastricht: protein UL95 Aotine betaherpesvirus 1: protein UL95 Macaca nemestrina herpesvirus 7: protein UL95 Saimiriine betaherpesvirus 4: Cy130 Cynomolgus cytomegalovirus: protein UL95 Human betaherpesvirus 7: rh130 Macacine betaherpesvirus 3: GP95 Caviid betaherpesvirus 2: component of prereplication complexes Suid betaherpesvirus 2: protein UL95 Cercopithecine betaherpesvirus 5: protein UL95 Elephantid betaherpesvirus 1: Hypothetical protein PACV_92 Pacmanvirus A23: tegument protein U67 Elephant endotheliotropic herpesvirus 4</t>
  </si>
  <si>
    <t>His2_virus:Natrialba_phage_PhiCh1:Halorubrum_pleomorphic_virus_3_complete_genome.:Halovirus_HGTV-1:Mycobacterium_phage_Catdawg: Citrobacter_phage_IME-CF2: Bacillus_phage_vB_BhaS-171: Gordonia_phage_Gmala1_complete_genome.: Mycobacterium_phage_Goose_complete_genome.: Mycobacterium_phage_Zaka: Mycobacterium_phage_Wile_complete_genome.: Clostridium_phage_CDMH1: Mycobacterium_phage_Hades: Planktothrix_phage_PaV-LD: Bacillus_cereus_bacteriophage_vB_BceM_Bc431v3_complete_genome.: Mycobacteriophage_Che9d_complete_genome.: Mycobacterium_phage_Papez: Mycobacterium_virus_KBG: Clostridium_difficile_bacteriophage_phi_CD119_complete_genome.: Clostridium_phage_c-st_genomic_DNA_complete_genome.: Mycobacterium_virus_Omega: Mycobacterium_phage_Thibault_complete_genome.: Enterobacteria_phage_RB43_isolate_RB43-GVA_complete_genome: Bacillus_phage_Bcp1: Staphylococcus_phage_SPbeta-like: Mycobacterium_phage_Phlei: Cyanophage_S-TIM5: Staphylococcus_phage_IME-SA4: Cellulophaga_phage_phi18:3: Mycobacterium_phage_Tweety: Burkholderia_virus_phi1026b: Phormidium_phage_MIS-PhV1B: Arthrobacter_phage_vB_ArtM-ArV1_complete_genome.: Clostridium_virus_phiCD27: Oenococcus_phage_phiS11: Klebsiella_phage_KP27: Mycobacterium_phage_EagleEye_complete_genome.: Clostridium_phage_phiC2_complete_genome.: Bacillus_phage_Shbh1: Brevibacillus_phage_Sundance: Escherichia_virus_Wphi: Flavobacterium_phage_Fpv5: Pseudomonas_phage_PaBG_complete_genome.: Mycobacterium_phage_Llama_complete_genome.: Mycobacterium_phage_Ovechkin: Mycobacterium_phage_Inventum: Bacillus_phage_BCP8-2: Bacillus_phage_Deep_Blue: Mycobacterium_phage_Estave1: Streptococcus_phage_SpSL1_complete_genome.: Enterococcus_phage_phiFL3A_complete_genome.: Mycobacterium_phage_Llama: Thermus_phage_P23-45_complete_genome.: Serratia_phage_PS2: Gordonia_phage_Jumbo: Clostridium_virus_phiCD119: Mycobacterium_phage_Hammer_complete_genome.: Bacillus_virus_G: Streptococcus_pneumoniae_bacteriophage_MM1_1998_complete_genome.: Klebsiella_phage_KP15_complete_genome.: Mycobacterium_phage_Catalina: Mycobacterium_phage_Alma_complete_genome.: Bacillus_phage_JBP901: Streptococcus_phage_5093: Pseudomonas_phage_PS-1: Synechococcus_phage_S-CRM01: Propionibacterium_phage_PFR1:NC_027016.1: NC_027925.1: NC_033620.1: NC_002512.2: NC_016447.1: NC_030200.1: NC_016448.1: NC_033176.1: NC_001716.2: NC_004065.1: NC_006150.1: NC_020231.1: NC_022233.1: NC_012783.2: NC_020474.2: NC_034383.1: NC_028379.1</t>
  </si>
  <si>
    <t>arVOG_226:baPOG_60:euVOG_652</t>
  </si>
  <si>
    <t>0.8:0.11:0.81</t>
  </si>
  <si>
    <t>hypothetical protein:putative_C5-cytosine_methyltransferase:AdoMet-MTase:putative_DNA_cytosine_methyltransferase: gp128: putative_methylase: cytosine-specific_methyltransferase: gp16_DNA_methyltransferase:M Thogoto virus: EsV-1-27 Ectocarpus siliculosus virus 1: M protein Dhori virus: ML Thogoto virus</t>
  </si>
  <si>
    <t>His2_virus:Natrialba_phage_PhiCh1:Halorubrum_pleomorphic_virus_3_complete_genome.:Halovirus_HGTV-1:Caulobacter_phage_CcrKarma_complete_genome.: Mycobacteriophage_Omega_complete_sequence.: Vibrio_phage_CP-T1: Pectobacterium_phage_ZF40: Caulobacter_phage_phiCbK_complete_genome.: Caulobacter_phage_CcrColossus: Cellulophaga_phage_phi19:2_complete_genome.: Caulobacter_phage_CcrRogue_complete_genome.: Burkholderia_phage_phiE12-2_complete_genome.:NC_006504.1: NC_002687.1: NC_034256.1: NC_006567.1</t>
  </si>
  <si>
    <t>arVOG_226:baPOG_3066:euVOG_3120</t>
  </si>
  <si>
    <t>0.8:0.37:0.79</t>
  </si>
  <si>
    <t>hypothetical protein:putative_C5-cytosine_methyltransferase:AdoMet-MTase:putative_DNA_cytosine_methyltransferase: gp128: putative_methylase: cytosine-specific_methyltransferase: gp16_DNA_methyltransferase:P1 protein Sorghum mosaic virus: P1 protein Shallot yellow stripe virus: P1 Canna yellow streak virus: P1 protein Sugarcane mosaic virus: P1 protein (protease) Maize dwarf mosaic virus: P1 protein Pennisetum mosaic virus: P1 protein Johnsongrass mosaic virus</t>
  </si>
  <si>
    <t>His2_virus:Natrialba_phage_PhiCh1:Halorubrum_pleomorphic_virus_3_complete_genome.:Halovirus_HGTV-1:Caulobacter_phage_CcrKarma_complete_genome.: Mycobacteriophage_Omega_complete_sequence.: Vibrio_phage_CP-T1: Pectobacterium_phage_ZF40: Caulobacter_phage_phiCbK_complete_genome.: Caulobacter_phage_CcrColossus: Cellulophaga_phage_phi19:2_complete_genome.: Caulobacter_phage_CcrRogue_complete_genome.: Burkholderia_phage_phiE12-2_complete_genome.:NP_659391.1: YP_331413.1: YP_003208047.1: NP_570724.1: NC_009899.1: NP_569138.1: YP_249455.1: NP_619668.1</t>
  </si>
  <si>
    <t>arVOG_226:baPOG_3066:euVOG_1679</t>
  </si>
  <si>
    <t>0.8:0.37:0.22</t>
  </si>
  <si>
    <t>hypothetical protein:putative_C5-cytosine_methyltransferase:AdoMet-MTase:putative_DNA_cytosine_methyltransferase: gp128: putative_methylase: cytosine-specific_methyltransferase: gp16_DNA_methyltransferase:UL95 Papio ursinus cytomegalovirus: pR95 Rat cytomegalovirus Maastricht: protein UL95 Aotine betaherpesvirus 1: protein UL95 Macaca nemestrina herpesvirus 7: protein UL95 Saimiriine betaherpesvirus 4: Cy130 Cynomolgus cytomegalovirus: protein UL95 Human betaherpesvirus 7: rh130 Macacine betaherpesvirus 3: GP95 Caviid betaherpesvirus 2: component of prereplication complexes Suid betaherpesvirus 2: protein UL95 Cercopithecine betaherpesvirus 5: protein UL95 Elephantid betaherpesvirus 1: Hypothetical protein PACV_92 Pacmanvirus A23: tegument protein U67 Elephant endotheliotropic herpesvirus 4</t>
  </si>
  <si>
    <t>His2_virus:Natrialba_phage_PhiCh1:Halorubrum_pleomorphic_virus_3_complete_genome.:Halovirus_HGTV-1:Caulobacter_phage_CcrKarma_complete_genome.: Mycobacteriophage_Omega_complete_sequence.: Vibrio_phage_CP-T1: Pectobacterium_phage_ZF40: Caulobacter_phage_phiCbK_complete_genome.: Caulobacter_phage_CcrColossus: Cellulophaga_phage_phi19:2_complete_genome.: Caulobacter_phage_CcrRogue_complete_genome.: Burkholderia_phage_phiE12-2_complete_genome.:NC_027016.1: NC_027925.1: NC_033620.1: NC_002512.2: NC_016447.1: NC_030200.1: NC_016448.1: NC_033176.1: NC_001716.2: NC_004065.1: NC_006150.1: NC_020231.1: NC_022233.1: NC_012783.2: NC_020474.2: NC_034383.1: NC_028379.1</t>
  </si>
  <si>
    <t>arVOG_226:baPOG_3066:euVOG_652</t>
  </si>
  <si>
    <t>0.8:0.37:0.81</t>
  </si>
  <si>
    <t>hypothetical protein:putative_C5-cytosine_methyltransferase:AdoMet-MTase:gp90: DNA_methylase: gp83: gp78: putative_S-adenosylmethionine-dependent_methyltransferases: putative_DNA-cytosine_methyltransferase: gp121: methylase: gp77: gp87: gp91: gp82: gp88:M Thogoto virus: EsV-1-27 Ectocarpus siliculosus virus 1: M protein Dhori virus: ML Thogoto virus</t>
  </si>
  <si>
    <t>His2_virus:Natrialba_phage_PhiCh1:Halorubrum_pleomorphic_virus_3_complete_genome.:Halovirus_HGTV-1:Mycobacterium_phage_Bruns_complete_genome.: Mycobacterium_phage_Graduation: Paenibacillus_phage_Vegas: Mycobacterium_phage_HINdeR_complete_genome.: Mycobacterium_phage_Papez: Mycobacterium_phage_PattyP_complete_genome.: Mycobacterium_phage_Dreamboat_complete_genome.: Mycobacterium_phage_Doom_complete_genome.: Mycobacterium_phage_CASbig_complete_genome.: Bacillus_phage_phiAGATE_complete_genome.: Mycobacterium_phage_Baka_complete_genome.: Mycobacterium_phage_Redno2_complete_genome.: Mycobacterium_phage_Seabiscuit: Streptomyces_phage_TP1604: Mycobacterium_phage_Pinto: Mycobacterium_phage_BillKnuckles_complete_genome.: Mycobacterium_phage_Gompeii16: Mycobacterium_phage_Kugel_complete_genome.: Mycobacterium_phage_Ariel: Mycobacterium_phage_Sheen: Mycobacterium_phage_MiaZeal_complete_genome.: Mycobacterium_phage_BPBiebs31_complete_genome.: Mycobacterium_phage_Bactobuster: Mycobacterium_phage_MosMoris: Mycobacterium_phage_Pukovnik_complete_genome.: Mycobacterium_phage_Euphoria_complete_genome.:NC_006504.1: NC_002687.1: NC_034256.1: NC_006567.1</t>
  </si>
  <si>
    <t>arVOG_226:baPOG_448:euVOG_3120</t>
  </si>
  <si>
    <t>0.8:0.87:0.79</t>
  </si>
  <si>
    <t>hypothetical protein:putative_C5-cytosine_methyltransferase:AdoMet-MTase:gp90: DNA_methylase: gp83: gp78: putative_S-adenosylmethionine-dependent_methyltransferases: putative_DNA-cytosine_methyltransferase: gp121: methylase: gp77: gp87: gp91: gp82: gp88:P1 protein Sorghum mosaic virus: P1 protein Shallot yellow stripe virus: P1 Canna yellow streak virus: P1 protein Sugarcane mosaic virus: P1 protein (protease) Maize dwarf mosaic virus: P1 protein Pennisetum mosaic virus: P1 protein Johnsongrass mosaic virus</t>
  </si>
  <si>
    <t>His2_virus:Natrialba_phage_PhiCh1:Halorubrum_pleomorphic_virus_3_complete_genome.:Halovirus_HGTV-1:Mycobacterium_phage_Bruns_complete_genome.: Mycobacterium_phage_Graduation: Paenibacillus_phage_Vegas: Mycobacterium_phage_HINdeR_complete_genome.: Mycobacterium_phage_Papez: Mycobacterium_phage_PattyP_complete_genome.: Mycobacterium_phage_Dreamboat_complete_genome.: Mycobacterium_phage_Doom_complete_genome.: Mycobacterium_phage_CASbig_complete_genome.: Bacillus_phage_phiAGATE_complete_genome.: Mycobacterium_phage_Baka_complete_genome.: Mycobacterium_phage_Redno2_complete_genome.: Mycobacterium_phage_Seabiscuit: Streptomyces_phage_TP1604: Mycobacterium_phage_Pinto: Mycobacterium_phage_BillKnuckles_complete_genome.: Mycobacterium_phage_Gompeii16: Mycobacterium_phage_Kugel_complete_genome.: Mycobacterium_phage_Ariel: Mycobacterium_phage_Sheen: Mycobacterium_phage_MiaZeal_complete_genome.: Mycobacterium_phage_BPBiebs31_complete_genome.: Mycobacterium_phage_Bactobuster: Mycobacterium_phage_MosMoris: Mycobacterium_phage_Pukovnik_complete_genome.: Mycobacterium_phage_Euphoria_complete_genome.:NP_659391.1: YP_331413.1: YP_003208047.1: NP_570724.1: NC_009899.1: NP_569138.1: YP_249455.1: NP_619668.1</t>
  </si>
  <si>
    <t>arVOG_226:baPOG_448:euVOG_1679</t>
  </si>
  <si>
    <t>0.8:0.87:0.22</t>
  </si>
  <si>
    <t>hypothetical protein:putative_C5-cytosine_methyltransferase:AdoMet-MTase:gp90: DNA_methylase: gp83: gp78: putative_S-adenosylmethionine-dependent_methyltransferases: putative_DNA-cytosine_methyltransferase: gp121: methylase: gp77: gp87: gp91: gp82: gp88:UL95 Papio ursinus cytomegalovirus: pR95 Rat cytomegalovirus Maastricht: protein UL95 Aotine betaherpesvirus 1: protein UL95 Macaca nemestrina herpesvirus 7: protein UL95 Saimiriine betaherpesvirus 4: Cy130 Cynomolgus cytomegalovirus: protein UL95 Human betaherpesvirus 7: rh130 Macacine betaherpesvirus 3: GP95 Caviid betaherpesvirus 2: component of prereplication complexes Suid betaherpesvirus 2: protein UL95 Cercopithecine betaherpesvirus 5: protein UL95 Elephantid betaherpesvirus 1: Hypothetical protein PACV_92 Pacmanvirus A23: tegument protein U67 Elephant endotheliotropic herpesvirus 4</t>
  </si>
  <si>
    <t>His2_virus:Natrialba_phage_PhiCh1:Halorubrum_pleomorphic_virus_3_complete_genome.:Halovirus_HGTV-1:Mycobacterium_phage_Bruns_complete_genome.: Mycobacterium_phage_Graduation: Paenibacillus_phage_Vegas: Mycobacterium_phage_HINdeR_complete_genome.: Mycobacterium_phage_Papez: Mycobacterium_phage_PattyP_complete_genome.: Mycobacterium_phage_Dreamboat_complete_genome.: Mycobacterium_phage_Doom_complete_genome.: Mycobacterium_phage_CASbig_complete_genome.: Bacillus_phage_phiAGATE_complete_genome.: Mycobacterium_phage_Baka_complete_genome.: Mycobacterium_phage_Redno2_complete_genome.: Mycobacterium_phage_Seabiscuit: Streptomyces_phage_TP1604: Mycobacterium_phage_Pinto: Mycobacterium_phage_BillKnuckles_complete_genome.: Mycobacterium_phage_Gompeii16: Mycobacterium_phage_Kugel_complete_genome.: Mycobacterium_phage_Ariel: Mycobacterium_phage_Sheen: Mycobacterium_phage_MiaZeal_complete_genome.: Mycobacterium_phage_BPBiebs31_complete_genome.: Mycobacterium_phage_Bactobuster: Mycobacterium_phage_MosMoris: Mycobacterium_phage_Pukovnik_complete_genome.: Mycobacterium_phage_Euphoria_complete_genome.:NC_027016.1: NC_027925.1: NC_033620.1: NC_002512.2: NC_016447.1: NC_030200.1: NC_016448.1: NC_033176.1: NC_001716.2: NC_004065.1: NC_006150.1: NC_020231.1: NC_022233.1: NC_012783.2: NC_020474.2: NC_034383.1: NC_028379.1</t>
  </si>
  <si>
    <t>arVOG_226:baPOG_448:euVOG_652</t>
  </si>
  <si>
    <t>0.8:0.87:0.81</t>
  </si>
  <si>
    <t>hypothetical protein:putative_C5-cytosine_methyltransferase:AdoMet-MTase:DNA_methylase: C-5_cytosine-specific_DNA_methylase: DNA_cytosine_methyltransferase:M Thogoto virus: EsV-1-27 Ectocarpus siliculosus virus 1: M protein Dhori virus: ML Thogoto virus</t>
  </si>
  <si>
    <t>His2_virus:Natrialba_phage_PhiCh1:Halorubrum_pleomorphic_virus_3_complete_genome.:Halovirus_HGTV-1:Cellulophaga_phage_phi17:2: Rhizobium_phage_vB_RleM_PPF1: Enterobacteria_phage_mEp237_complete_genome.: Pseudomonas_phage_YMC/01/01/P52_PAE_BP_complete_genome.: Rhodobacter_phage_RcapNL_complete_genome.: Cellulophaga_phage_phi4:1: Pseudomonas_aeruginosa_phage_F116_complete_genome.: Sinorhizobium_phage_PBC5: Rhizobium_phage_RR1-A: Pseudomonas_phage_YMC11/07/P54_PAE_BP:NC_006504.1: NC_002687.1: NC_034256.1: NC_006567.1</t>
  </si>
  <si>
    <t>arVOG_226:baPOG_2367:euVOG_3120</t>
  </si>
  <si>
    <t>0.8:0.65:0.79</t>
  </si>
  <si>
    <t>hypothetical protein:putative_C5-cytosine_methyltransferase:AdoMet-MTase:DNA_methylase: C-5_cytosine-specific_DNA_methylase: DNA_cytosine_methyltransferase:P1 protein Sorghum mosaic virus: P1 protein Shallot yellow stripe virus: P1 Canna yellow streak virus: P1 protein Sugarcane mosaic virus: P1 protein (protease) Maize dwarf mosaic virus: P1 protein Pennisetum mosaic virus: P1 protein Johnsongrass mosaic virus</t>
  </si>
  <si>
    <t>His2_virus:Natrialba_phage_PhiCh1:Halorubrum_pleomorphic_virus_3_complete_genome.:Halovirus_HGTV-1:Cellulophaga_phage_phi17:2: Rhizobium_phage_vB_RleM_PPF1: Enterobacteria_phage_mEp237_complete_genome.: Pseudomonas_phage_YMC/01/01/P52_PAE_BP_complete_genome.: Rhodobacter_phage_RcapNL_complete_genome.: Cellulophaga_phage_phi4:1: Pseudomonas_aeruginosa_phage_F116_complete_genome.: Sinorhizobium_phage_PBC5: Rhizobium_phage_RR1-A: Pseudomonas_phage_YMC11/07/P54_PAE_BP:NP_659391.1: YP_331413.1: YP_003208047.1: NP_570724.1: NC_009899.1: NP_569138.1: YP_249455.1: NP_619668.1</t>
  </si>
  <si>
    <t>arVOG_226:baPOG_2367:euVOG_1679</t>
  </si>
  <si>
    <t>0.8:0.65:0.22</t>
  </si>
  <si>
    <t>hypothetical protein:putative_C5-cytosine_methyltransferase:AdoMet-MTase:DNA_methylase: C-5_cytosine-specific_DNA_methylase: DNA_cytosine_methyltransferase:UL95 Papio ursinus cytomegalovirus: pR95 Rat cytomegalovirus Maastricht: protein UL95 Aotine betaherpesvirus 1: protein UL95 Macaca nemestrina herpesvirus 7: protein UL95 Saimiriine betaherpesvirus 4: Cy130 Cynomolgus cytomegalovirus: protein UL95 Human betaherpesvirus 7: rh130 Macacine betaherpesvirus 3: GP95 Caviid betaherpesvirus 2: component of prereplication complexes Suid betaherpesvirus 2: protein UL95 Cercopithecine betaherpesvirus 5: protein UL95 Elephantid betaherpesvirus 1: Hypothetical protein PACV_92 Pacmanvirus A23: tegument protein U67 Elephant endotheliotropic herpesvirus 4</t>
  </si>
  <si>
    <t>His2_virus:Natrialba_phage_PhiCh1:Halorubrum_pleomorphic_virus_3_complete_genome.:Halovirus_HGTV-1:Cellulophaga_phage_phi17:2: Rhizobium_phage_vB_RleM_PPF1: Enterobacteria_phage_mEp237_complete_genome.: Pseudomonas_phage_YMC/01/01/P52_PAE_BP_complete_genome.: Rhodobacter_phage_RcapNL_complete_genome.: Cellulophaga_phage_phi4:1: Pseudomonas_aeruginosa_phage_F116_complete_genome.: Sinorhizobium_phage_PBC5: Rhizobium_phage_RR1-A: Pseudomonas_phage_YMC11/07/P54_PAE_BP:NC_027016.1: NC_027925.1: NC_033620.1: NC_002512.2: NC_016447.1: NC_030200.1: NC_016448.1: NC_033176.1: NC_001716.2: NC_004065.1: NC_006150.1: NC_020231.1: NC_022233.1: NC_012783.2: NC_020474.2: NC_034383.1: NC_028379.1</t>
  </si>
  <si>
    <t>arVOG_226:baPOG_2367:euVOG_652</t>
  </si>
  <si>
    <t>0.8:0.65:0.81</t>
  </si>
  <si>
    <t>AAM88754.1_putative_C5-cytosine_methyltransferase_[Virus_PhiCh1_complete_genome.]</t>
  </si>
  <si>
    <t>NP_665998.1_M.PhiCh1-II_[Natrialba_phage_PhiCh1]</t>
  </si>
  <si>
    <t>AAQ13767.1_hypothetical_protein_[His2_virus_complete_genome.]</t>
  </si>
  <si>
    <t>YP_529637.1_hypothetical_protein_His2V_gp07_[His2_virus]</t>
  </si>
  <si>
    <t>AFD04006.1_ORF7_[Halorubrum_pleomorphic_virus_3_complete_genome.]</t>
  </si>
  <si>
    <t>YP_005454279.1_ORF7_[Halorubrum_pleomorphic_virus_3]</t>
  </si>
  <si>
    <t>CCD22126.1_hypothetical_protein_[TPA:_Aeropyrum_pernix_spindle-shaped_virus_1_complete_genome]</t>
  </si>
  <si>
    <t>YP_009177768.1_hypothetical_protein_[Aeropyrum_pernix_spindle-shaped_virus_1]</t>
  </si>
  <si>
    <t>YP_008058748.1_hypothetical_protein_HHTV1_58_[Halovirus_HHTV-1]</t>
  </si>
  <si>
    <t>AGC34351.1_hypothetical_protein_[Halovirus_HSTV-2_complete_genome.]</t>
  </si>
  <si>
    <t>YP_007379162.1_hypothetical_protein_HSTV2_84_[Halovirus_HSTV-2]</t>
  </si>
  <si>
    <t>AAM88734.1_unknown_[Virus_PhiCh1_complete_genome.]</t>
  </si>
  <si>
    <t>NP_665978.1_hypothetical_protein_PhiCh1p61_[Natrialba_phage_PhiCh1]</t>
  </si>
  <si>
    <t>AGC34360.1_chaperone_protein_HTPG_domain_[Halovirus_HSTV-2_complete_genome.]</t>
  </si>
  <si>
    <t>YP_007379171.1_chaperone_protein_HTPG_domain_[Halovirus_HSTV-2]</t>
  </si>
  <si>
    <t>YP_008060077.1_hypothetical_protein_HRTV7_94_[Halovirus_HRTV-7]</t>
  </si>
  <si>
    <t>YP_008059378.1_hypothetical_protein_HGTV1_203_[Halovirus_HGTV-1]</t>
  </si>
  <si>
    <t>YP_008059347.1_HSP90_chaperone_[Halovirus_HGTV-1]</t>
  </si>
  <si>
    <t>ADJ54230.1_hypothetical_protein_[Hyperthermophilic_Archaeal_Virus_1_complete_genome.]</t>
  </si>
  <si>
    <t>YP_003773405.1_hypothetical_protein_HAV1_gp07_[Hyperthermophilic_Archaeal_Virus_1]</t>
  </si>
  <si>
    <t>AAG39973.1_unknown_[Methanothermobacter_wolfeii_prophage_psiM100_complete_genome;_flanked_by_Methanothermobacter_wolfeii_MTW1216_(mtw1216)_and_MTW1215_(mtw1215)_genes_complete_cds.]</t>
  </si>
  <si>
    <t>NP_071834.1_unknown_[Methanothermobacter_phage_psiM100]</t>
  </si>
  <si>
    <t>NP_046980.1_hypothetical_protein_psiM2p26_[Methanobacterium_phage_psiM2]</t>
  </si>
  <si>
    <t>YP_009219262.1_hypothetical_protein_[Sulfolobus_monocaudavirus_SMV2]</t>
  </si>
  <si>
    <t>CAD98930.1_hypothetical_protein_[Acidianus_filamentus_virus_1_complete_genome]</t>
  </si>
  <si>
    <t>YP_003726.1_hypothetical_protein_AFV1_ORF150_[Acidianus_filamentous_virus_1]</t>
  </si>
  <si>
    <t>AAU25955.1_hypothetical_protein_[Thermoproteus_tenax_spherical_virus_1_complete_genome.]</t>
  </si>
  <si>
    <t>YP_164346.1_hypothetical_protein_TTSV1_gp05_[Thermoproteus_tenax_spherical_virus_1]</t>
  </si>
  <si>
    <t>AIA83218.1_putative_phage_protein_[Podovirus_Lau218_strain_TahiMoana_complete_genome.]</t>
  </si>
  <si>
    <t>ADJ54243.1_hypothetical_protein_[Hyperthermophilic_Archaeal_Virus_1_complete_genome.]</t>
  </si>
  <si>
    <t>YP_003773418.1_hypothetical_protein_HAV1_gp20_[Hyperthermophilic_Archaeal_Virus_1]</t>
  </si>
  <si>
    <t>AEY69075.1_C2H2-zinc_finger_protein_[Thermococcus_prieurii_virus_1_complete_genome.]</t>
  </si>
  <si>
    <t>AFA44839.1_C2H2_Zn_finger_protein_[Thermococcus_prieurii_virus_1_complete_genome.]</t>
  </si>
  <si>
    <t>YP_005271249.1_unnamed_protein_product_[Thermococcus_prieurii_virus_1]</t>
  </si>
  <si>
    <t>ACZ35745.1_hypothetical_protein_[Sulfolobus_spindle-shaped_virus_6_complete_genome.]</t>
  </si>
  <si>
    <t>YP_003331476.1_hypothetical_protein_SSSV6_gp26_[Sulfolobus_spindle-shaped_virus_6]</t>
  </si>
  <si>
    <t>ACZ35816.1_hypothetical_protein_[Acidianus_spindle-shaped_virus_1_complete_genome.]</t>
  </si>
  <si>
    <t>YP_003331436.1_hypothetical_protein_[Acidianus_spindle-shaped_virus_1]</t>
  </si>
  <si>
    <t>YP_008059487.1_hypothetical_protein_HGTV1_312_[Halovirus_HGTV-1]</t>
  </si>
  <si>
    <t>CAI59898.1_hypothetical_protein_[Acidianus_two-tailed_virus_complete_viral_genome]</t>
  </si>
  <si>
    <t>YP_319875.1_hypothetical_protein_ATV_gp44_[Acidianus_two-tailed_virus]</t>
  </si>
  <si>
    <t>AHF54685.1_replicase_[Turkey_stool_associated_circular_ssDNA_virus_strain_TuSCV_complete_genome.]</t>
  </si>
  <si>
    <t>YP_008058643.1_hypothetical_protein_HRTV8_80_[Halovirus_HRTV-8]</t>
  </si>
  <si>
    <t>AAL54953.1_hypothetical_protein_[Halorubrum_phage_HF2_complete_genome.]</t>
  </si>
  <si>
    <t>AAO61330.1_hypothetical_protein_[Halovirus_HF1_complete_genome.]</t>
  </si>
  <si>
    <t>NP_542531.1_hypothetical_protein_HF2p037_[Halorubrum_phage_HF2]</t>
  </si>
  <si>
    <t>NP_861619.1_hypothetical_protein_HalHV1gp031_[Halovirus_HF1]</t>
  </si>
  <si>
    <t>YP_008058523.1_hypothetical_protein_HRTV5_78_[Halovirus_HRTV-5]</t>
  </si>
  <si>
    <t>YP_008060051.1_hypothetical_protein_HRTV7_67_[Halovirus_HRTV-7]</t>
  </si>
  <si>
    <t>AGC34337.1_hypothetical_protein_[Halovirus_HSTV-2_complete_genome.]</t>
  </si>
  <si>
    <t>YP_007379148.1_hypothetical_protein_HSTV2_69_[Halovirus_HSTV-2]</t>
  </si>
  <si>
    <t>YP_008059278.1_hypothetical_protein_HGTV1_98_[Halovirus_HGTV-1]</t>
  </si>
  <si>
    <t>AGC34275.1_hypothetical_protein_[Halovirus_HSTV-2_complete_genome.]</t>
  </si>
  <si>
    <t>YP_007379085.1_hypothetical_protein_HSTV2_6_[Halovirus_HSTV-2]</t>
  </si>
  <si>
    <t>YP_008059990.1_hypothetical_protein_HRTV7_6_[Halovirus_HRTV-7]</t>
  </si>
  <si>
    <t>CAL92475.1_hypothetical_protein_[Archaeal_BJ1_virus_complete_genome]</t>
  </si>
  <si>
    <t>YP_919080.1_hypothetical_protein_BJ1_gp53_[Archaeal_BJ1_virus]</t>
  </si>
  <si>
    <t>AAG32163.1_capsid_protein_gpE_[Virus_PhiCh1_complete_genome.]</t>
  </si>
  <si>
    <t>NP_665929.1_capsid_protein_gpE_[Natrialba_phage_PhiCh1]</t>
  </si>
  <si>
    <t>AAG39961.1_putative_structural_protein_[Methanothermobacter_wolfeii_prophage_psiM100_complete_genome;_flanked_by_Methanothermobacter_wolfeii_MTW1216_(mtw1216)_and_MTW1215_(mtw1215)_genes_complete_cds.]</t>
  </si>
  <si>
    <t>NP_071822.1_putative_structural_protein_[Methanothermobacter_phage_psiM100]</t>
  </si>
  <si>
    <t>NP_046968.1_structural_protein_[Methanobacterium_phage_psiM2]</t>
  </si>
  <si>
    <t>ABV26204.1_hypothetical_protein_[Sulfolobus_spindle-shaped_virus_4_complete_genome.]</t>
  </si>
  <si>
    <t>ABV26238.1_hypothetical_protein_[Sulfolobus_spindle-shaped_virus_5_complete_genome.]</t>
  </si>
  <si>
    <t>YP_001552195.1_hypothetical_protein_[Sulfolobus_spindle-shaped_virus_4]</t>
  </si>
  <si>
    <t>YP_002221482.1_hypothetical_protein_[Sulfolobus_spindle-shaped_virus_5]</t>
  </si>
  <si>
    <t>YP_009408148.1_hypothetical_protein_a115_[Metallosphaera_turreted_icosahedral_virus]</t>
  </si>
  <si>
    <t>AAU25967.1_hypothetical_protein_[Thermoproteus_tenax_spherical_virus_1_complete_genome.]</t>
  </si>
  <si>
    <t>YP_164358.1_hypothetical_protein_TTSV1_gp17_[Thermoproteus_tenax_spherical_virus_1]</t>
  </si>
  <si>
    <t>AAU25972.1_hypothetical_protein_[Thermoproteus_tenax_spherical_virus_1_complete_genome.]</t>
  </si>
  <si>
    <t>YP_164363.1_hypothetical_protein_TTSV1_gp22_[Thermoproteus_tenax_spherical_virus_1]</t>
  </si>
  <si>
    <t>CAG25630.1_hypothetical_protein_[Pyrobaculum_spherical_virus_complete_genome]</t>
  </si>
  <si>
    <t>YP_015532.1_hypothetical_protein_PyrSV_gp11_[Pyrobaculum_spherical_virus]</t>
  </si>
  <si>
    <t>AFV51228.1_hypothetical_protein_[Sulfolobales_Mexican_rudivirus_1_complete_genome.]</t>
  </si>
  <si>
    <t>YP_006990079.1_hypothetical_protein_[Sulfolobales_Mexican_rudivirus_1]</t>
  </si>
  <si>
    <t>AFU92013.1_hypothetical_protein_[Sulfolobus_virus_STSV2_complete_genome.]</t>
  </si>
  <si>
    <t>YP_007348278.1_hypothetical_protein_STSV2_34_[Sulfolobus_virus_STSV2]</t>
  </si>
  <si>
    <t>CAH04220.1_hypothetical_protein_[Sulfolobus_tengchongensis_spindle-shaped_virus_STSV1_complete_genome]</t>
  </si>
  <si>
    <t>YP_077230.1_hypothetical_protein_STSV1pORF37_[Sulfolobus_virus_STSV1]</t>
  </si>
  <si>
    <t>AFV51263.1_hypothetical_protein_[Sulfolobales_Mexican_rudivirus_1_complete_genome.]</t>
  </si>
  <si>
    <t>YP_006990114.1_hypothetical_protein_[Sulfolobales_Mexican_rudivirus_1]</t>
  </si>
  <si>
    <t>AAL54947.1_hypothetical_protein_[Halorubrum_phage_HF2_complete_genome.]</t>
  </si>
  <si>
    <t>AAO61324.1_hypothetical_protein_[Halovirus_HF1_complete_genome.]</t>
  </si>
  <si>
    <t>NP_542524.1_hypothetical_protein_HF2p030_[Halorubrum_phage_HF2]</t>
  </si>
  <si>
    <t>NP_861613.1_hypothetical_protein_HalHV1gp025_[Halovirus_HF1]</t>
  </si>
  <si>
    <t>YP_008058532.1_hypothetical_protein_HRTV5_88_[Halovirus_HRTV-5]</t>
  </si>
  <si>
    <t>YP_008058653.1_hypothetical_protein_HRTV8_91_[Halovirus_HRTV-8]</t>
  </si>
  <si>
    <t>AGC34367.1_hypothetical_protein_[Halovirus_HSTV-2_complete_genome.]</t>
  </si>
  <si>
    <t>YP_007379178.1_hypothetical_protein_HSTV2_100_[Halovirus_HSTV-2]</t>
  </si>
  <si>
    <t>YP_008060085.1_hypothetical_protein_HRTV7_102_[Halovirus_HRTV-7]</t>
  </si>
  <si>
    <t>AIA83252.1_phage_tail_protein_[Podovirus_Lau218_strain_TahiMoana_complete_genome.]</t>
  </si>
  <si>
    <t>CAH69438.1_hypothetical_protein_[Acidianus_filamentous_virus_2_partial_genome]</t>
  </si>
  <si>
    <t>YP_001496976.1_hypothetical_protein_AFV2_gp51_[Acidianus_filamentous_virus_2]</t>
  </si>
  <si>
    <t>AAU25987.1_hypothetical_protein_[Thermoproteus_tenax_spherical_virus_1_complete_genome.]</t>
  </si>
  <si>
    <t>YP_164378.1_hypothetical_protein_TTSV1_gp37_[Thermoproteus_tenax_spherical_virus_1]</t>
  </si>
  <si>
    <t>YP_008059224.1_hypothetical_protein_HGTV1_16_[Halovirus_HGTV-1]</t>
  </si>
  <si>
    <t>YP_008058610.1_hypothetical_protein_HRTV8_46_[Halovirus_HRTV-8]</t>
  </si>
  <si>
    <t>AAL54982.1_hypothetical_protein_[Halorubrum_phage_HF2_complete_genome.]</t>
  </si>
  <si>
    <t>AAO61359.1_hypothetical_protein_[Halovirus_HF1_complete_genome.]</t>
  </si>
  <si>
    <t>NP_542560.1_hypothetical_protein_HF2p066_[Halorubrum_phage_HF2]</t>
  </si>
  <si>
    <t>NP_861648.1_hypothetical_protein_HalHV1gp060_[Halovirus_HF1]</t>
  </si>
  <si>
    <t>YP_008058496.1_hypothetical_protein_HRTV5_50_[Halovirus_HRTV-5]</t>
  </si>
  <si>
    <t>CCG27822.1_hypothetical_protein_[Aeropyrum_coil-shaped_virus_complete_genome]</t>
  </si>
  <si>
    <t>AAR27911.1_ORF_F62_[Sulfolobus_spindle-shaped_virus_Ragged_Hills_complete_genome.]</t>
  </si>
  <si>
    <t>NP_963939.1_ORF_F62_[Sulfolobus_virus_Ragged_Hills]</t>
  </si>
  <si>
    <t>ABV26208.1_hypothetical_protein_[Sulfolobus_spindle-shaped_virus_4_complete_genome.]</t>
  </si>
  <si>
    <t>ABV26242.1_hypothetical_protein_[Sulfolobus_spindle-shaped_virus_5_complete_genome.]</t>
  </si>
  <si>
    <t>YP_001552199.1_hypothetical_protein_[Sulfolobus_spindle-shaped_virus_4]</t>
  </si>
  <si>
    <t>YP_002221486.1_hypothetical_protein_[Sulfolobus_spindle-shaped_virus_5]</t>
  </si>
  <si>
    <t>ACZ35736.1_unknown_[Sulfolobus_spindle-shaped_virus_6_complete_genome.]</t>
  </si>
  <si>
    <t>YP_003331466.1_hypothetical_protein_SSSV6_gp16_[Sulfolobus_spindle-shaped_virus_6]</t>
  </si>
  <si>
    <t>AAQ73260.1_ORF_61_[Fusellovirus_SSV2_complete_genome.]</t>
  </si>
  <si>
    <t>NP_944465.1_ORF_61_[Sulfolobus_spindle-shaped_virus_2]</t>
  </si>
  <si>
    <t>CDF81359.1_hypothetical_protein_[Sulfolobus_monocaudavirus_SMV1_complete_genome]</t>
  </si>
  <si>
    <t>YP_009008099.1_hypothetical_protein_[Sulfolobus_monocaudavirus_SMV1]</t>
  </si>
  <si>
    <t>YP_009218498.1_hypothetical_protein_[Sulfolobus_monocaudavirus_SMV4]</t>
  </si>
  <si>
    <t>YP_009219247.1_hypothetical_protein_[Sulfolobus_monocaudavirus_SMV2]</t>
  </si>
  <si>
    <t>YP_009226265.1_hypothetical_protein_[Sulfolobus_monocaudavirus_SMV3]</t>
  </si>
  <si>
    <t>YP_009211293.1_hypothetical_protein_[Acidianus_bottle-shaped_virus_2]</t>
  </si>
  <si>
    <t>ABP73412.1_hypothetical_protein_[Acidianus_bottle-shaped_virus_complete_genome.]</t>
  </si>
  <si>
    <t>YP_001210326.1_hypothetical_protein_ABV_gp22_[Acidianus_bottle-shaped_virus]</t>
  </si>
  <si>
    <t>YP_008059565.1_hypothetical_protein_DNAM5_3_[Halovirus_HCTV-1]</t>
  </si>
  <si>
    <t>YP_009197913.1_hypothetical_protein_[Acidianus_bottle-shaped_virus_3]</t>
  </si>
  <si>
    <t>CAL92448.1_hypothetical_protein_[Archaeal_BJ1_virus_complete_genome]</t>
  </si>
  <si>
    <t>YP_919053.1_hypothetical_protein_BJ1_gp26_[Archaeal_BJ1_virus]</t>
  </si>
  <si>
    <t>ADF27777.1_hypothetical_protein_[Sulfolobus_turreted_icosahedral_virus_2_complete_genome.]</t>
  </si>
  <si>
    <t>YP_003591100.1_hypothetical_protein_STIV2_F98_[Sulfolobus_turreted_icosahedral_virus_2]</t>
  </si>
  <si>
    <t>AAS89092.1_hypothetical_protein_[Sulfolobus_turreted_icosahedral_virus_complete_genome.]</t>
  </si>
  <si>
    <t>YP_025013.1_hypothetical_protein_F93_[Sulfolobus_turreted_icosahedral_virus_1]</t>
  </si>
  <si>
    <t>YP_009211303.1_hypothetical_protein_[Acidianus_bottle-shaped_virus_2]</t>
  </si>
  <si>
    <t>ABP73424.1_hypothetical_protein_[Acidianus_bottle-shaped_virus_complete_genome.]</t>
  </si>
  <si>
    <t>YP_001210338.1_hypothetical_protein_ABV_gp34_[Acidianus_bottle-shaped_virus]</t>
  </si>
  <si>
    <t>YP_009197931.1_hypothetical_protein_[Acidianus_bottle-shaped_virus_3]</t>
  </si>
  <si>
    <t>CAH04250.1_hypothetical_protein_[Sulfolobus_tengchongensis_spindle-shaped_virus_STSV1_complete_genome]</t>
  </si>
  <si>
    <t>YP_077260.1_hypothetical_protein_STSV1pORF67_[Sulfolobus_virus_STSV1]</t>
  </si>
  <si>
    <t>AFU92046.1_hypothetical_protein_[Sulfolobus_virus_STSV2_complete_genome.]</t>
  </si>
  <si>
    <t>YP_007348311.1_hypothetical_protein_STSV2_67_[Sulfolobus_virus_STSV2]</t>
  </si>
  <si>
    <t>YP_009230249.1_hypothetical_protein_[Acidianus_rod-shaped_virus_2]</t>
  </si>
  <si>
    <t>CAJ31702.1_putative_regulatory_protein_[Acidianus_filamentous_virus_8_partial_viral_genome]</t>
  </si>
  <si>
    <t>YP_001604306.1_putative_regulatory_protein_[Acidianus_filamentous_virus_8]</t>
  </si>
  <si>
    <t>CAJ31519.1_putative_regulatory_protein_[Acidianus_filamentous_virus_3_partial_viral_genome]</t>
  </si>
  <si>
    <t>YP_001604371.1_putative_regulatory_protein_[Acidianus_filamentous_virus_3]</t>
  </si>
  <si>
    <t>CAJ31642.1_putative_regulatory_protein_[Acidianus_filamentous_virus_7_partial_viral_genome]</t>
  </si>
  <si>
    <t>YP_001604247.1_putative_regulatory_protein_[Acidianus_filamentous_virus_7]</t>
  </si>
  <si>
    <t>CAJ31584.1_putative_regulatory_protein_[Acidianus_filamentous_virus_6_partial_viral_genome]</t>
  </si>
  <si>
    <t>YP_001604188.1_putative_regulatory_protein_[Acidianus_filamentous_virus_6]</t>
  </si>
  <si>
    <t>ACB37261.1_hypothetical_protein_[Acidianus_filamentous_virus_9_complete_genome.]</t>
  </si>
  <si>
    <t>YP_001798545.1_hypothetical_protein_AFV9_gp27_[Acidianus_filamentous_virus_9]</t>
  </si>
  <si>
    <t>AAL27740.1_conserved_hypothetical_protein_[Sulfolobus_islandicus_filamentous_virus_partial_genome.]</t>
  </si>
  <si>
    <t>NP_445694.1_conserved_hypothetical_protein_[Sulfolobus_islandicus_filamentous_virus]</t>
  </si>
  <si>
    <t>YP_009362794.1_hypothetical_protein_[Sulfolobus_islandicus_rod-shaped_virus_10]</t>
  </si>
  <si>
    <t>YP_009362566.1_hypothetical_protein_[Sulfolobus_islandicus_rod-shaped_virus_9]</t>
  </si>
  <si>
    <t>YP_009362689.1_hypothetical_protein_[Sulfolobus_islandicus_rod-shaped_virus_8]</t>
  </si>
  <si>
    <t>YP_009362508.1_hypothetical_protein_[Sulfolobus_islandicus_rod-shaped_virus_7]</t>
  </si>
  <si>
    <t>YP_009362927.1_hypothetical_protein_[Sulfolobus_islandicus_rod-shaped_virus_4]</t>
  </si>
  <si>
    <t>YP_009362619.1_hypothetical_protein_[Sulfolobus_islandicus_rod-shaped_virus_5]</t>
  </si>
  <si>
    <t>YP_009362871.1_hypothetical_protein_[Sulfolobus_islandicus_rod-shaped_virus_6]</t>
  </si>
  <si>
    <t>YP_009362741.1_hypothetical_protein_[Sulfolobus_islandicus_rod-shaped_virus_11]</t>
  </si>
  <si>
    <t>CAC87292.1_hypothetical_protein_[Sulfolobus_virus_SIRV-2_genomic_DNA]</t>
  </si>
  <si>
    <t>NP_666551.1_hypothetical_protein_SIRV2gp17_[Sulfolobus_islandicus_rod-shaped_virus_2]</t>
  </si>
  <si>
    <t>YP_009272964.1_ssDNA_binding_protein_[Sulfolobus_islandicus_rudivirus_3]</t>
  </si>
  <si>
    <t>CAC93965.1_hypothetical_protein_[Sulfolobus_virus_SIRV-1_complete_viral_genome]</t>
  </si>
  <si>
    <t>CAG38830.1_hypothetical_protein_[Sulfolobus_islandicus_rudivirus_1_variant_XX_complete_genome]</t>
  </si>
  <si>
    <t>NP_666598.1_hypothetical_protein_SIRV1gp10_[Sulfolobus_islandicus_rod-shaped_virus_1]</t>
  </si>
  <si>
    <t>AFV51234.1_hypothetical_protein_[Sulfolobales_Mexican_rudivirus_1_complete_genome.]</t>
  </si>
  <si>
    <t>YP_006990085.1_hypothetical_protein_[Sulfolobales_Mexican_rudivirus_1]</t>
  </si>
  <si>
    <t>CAI44167.1_hypothetical_protein_[Acidianus_rod-shaped_virus_1_complete_viral_genome]</t>
  </si>
  <si>
    <t>YP_001542629.1_hypothetical_protein_[Acidianus_rod-shaped_virus_1]</t>
  </si>
  <si>
    <t>YP_009230219.1_hypothetical_protein_[Acidianus_rod-shaped_virus_2]</t>
  </si>
  <si>
    <t>CAD98943.1_hypothetical_protein_[Acidianus_filamentus_virus_1_complete_genome]</t>
  </si>
  <si>
    <t>YP_003739.1_hypothetical_protein_AFV1_ORF135_[Acidianus_filamentous_virus_1]</t>
  </si>
  <si>
    <t>YP_009094229.1_hypothetical_protein_[Stygiolobus_rod-shaped_virus]</t>
  </si>
  <si>
    <t>YP_009226280.1_hypothetical_protein_[Sulfolobus_monocaudavirus_SMV3]</t>
  </si>
  <si>
    <t>YP_009226275.1_hypothetical_protein_[Sulfolobus_monocaudavirus_SMV3]</t>
  </si>
  <si>
    <t>YP_009216752.1_hypothetical_protein_[Sulfolobales_Virus_YNP2]</t>
  </si>
  <si>
    <t>CAI59844.1_hypothetical_protein_[Acidianus_two-tailed_virus_complete_viral_genome]</t>
  </si>
  <si>
    <t>YP_319832.1_hypothetical_protein_ATV_gp01_[Acidianus_two-tailed_virus]</t>
  </si>
  <si>
    <t>CCD22141.1_hypothetical_protein_[TPA:_Aeropyrum_pernix_spindle-shaped_virus_1_complete_genome]</t>
  </si>
  <si>
    <t>YP_009177783.1_hypothetical_protein,_partial_[Aeropyrum_pernix_spindle-shaped_virus_1]</t>
  </si>
  <si>
    <t>CCD22157.1_hypothetical_protein_[TPA:_Aeropyrum_pernix_ovoid_virus_1_complete_genome]</t>
  </si>
  <si>
    <t>YP_009177667.1_hypothetical_protein_[Aeropyrum_pernix_ovoid_virus_1]</t>
  </si>
  <si>
    <t>CCD22132.1_hypothetical_protein_[TPA:_Aeropyrum_pernix_spindle-shaped_virus_1_complete_genome]</t>
  </si>
  <si>
    <t>YP_009177774.1_hypothetical_protein_[Aeropyrum_pernix_spindle-shaped_virus_1]</t>
  </si>
  <si>
    <t>AGC34293.1_tape_measure_[Halovirus_HSTV-2_complete_genome.]</t>
  </si>
  <si>
    <t>YP_007379103.1_tape_measure_[Halovirus_HSTV-2]</t>
  </si>
  <si>
    <t>AAO61379.1_hypothetical_protein_[Halovirus_HF1_complete_genome.]</t>
  </si>
  <si>
    <t>NP_861668.1_hypothetical_protein_HalHV1gp080_[Halovirus_HF1]</t>
  </si>
  <si>
    <t>AAL55005.1_hypothetical_protein_[Halorubrum_phage_HF2_complete_genome.]</t>
  </si>
  <si>
    <t>NP_542585.1_hypothetical_protein_HF2p091_[Halorubrum_phage_HF2]</t>
  </si>
  <si>
    <t>YP_008060008.1_tape_measure_[Halovirus_HRTV-7]</t>
  </si>
  <si>
    <t>YP_008058471.1_tape_measure_[Halovirus_HRTV-5]</t>
  </si>
  <si>
    <t>YP_008058589.1_tape_measure_[Halovirus_HRTV-8]</t>
  </si>
  <si>
    <t>YP_009230293.1_hypothetical_protein_ATSV_E365_[Acidianus_tailed_spindle_virus]</t>
  </si>
  <si>
    <t>YP_009362830.1_hypothetical_protein_[Sulfolobus_islandicus_rod-shaped_virus_10]</t>
  </si>
  <si>
    <t>YP_009362731.1_hypothetical_protein_[Sulfolobus_islandicus_rod-shaped_virus_8]</t>
  </si>
  <si>
    <t>YP_009362606.1_hypothetical_protein_[Sulfolobus_islandicus_rod-shaped_virus_9]</t>
  </si>
  <si>
    <t>YP_009362919.1_hypothetical_protein_[Sulfolobus_islandicus_rod-shaped_virus_4]</t>
  </si>
  <si>
    <t>YP_009362502.1_hypothetical_protein_[Sulfolobus_islandicus_rod-shaped_virus_7]</t>
  </si>
  <si>
    <t>YP_009362612.1_hypothetical_protein_[Sulfolobus_islandicus_rod-shaped_virus_5]</t>
  </si>
  <si>
    <t>YP_009362864.1_hypothetical_protein_[Sulfolobus_islandicus_rod-shaped_virus_6]</t>
  </si>
  <si>
    <t>YP_009362735.1_hypothetical_protein_[Sulfolobus_islandicus_rod-shaped_virus_11]</t>
  </si>
  <si>
    <t>YP_009362547.1_hypothetical_protein_[Sulfolobus_islandicus_rod-shaped_virus_7]</t>
  </si>
  <si>
    <t>YP_009362659.1_hypothetical_protein_[Sulfolobus_islandicus_rod-shaped_virus_5]</t>
  </si>
  <si>
    <t>YP_009362777.1_hypothetical_protein_[Sulfolobus_islandicus_rod-shaped_virus_11]</t>
  </si>
  <si>
    <t>YP_009362910.1_hypothetical_protein_[Sulfolobus_islandicus_rod-shaped_virus_6]</t>
  </si>
  <si>
    <t>YP_009362965.1_hypothetical_protein_[Sulfolobus_islandicus_rod-shaped_virus_4]</t>
  </si>
  <si>
    <t>AAR27914.1_ORF_A102a_[Sulfolobus_spindle-shaped_virus_Ragged_Hills_complete_genome.]</t>
  </si>
  <si>
    <t>NP_963942.1_ORF_A102a_[Sulfolobus_virus_Ragged_Hills]</t>
  </si>
  <si>
    <t>YP_009219958.1_hypothetical_protein_[Sulfolobales_virus_YNP1]</t>
  </si>
  <si>
    <t>YP_009219959.1_hypothetical_protein_[Sulfolobales_virus_YNP1]</t>
  </si>
  <si>
    <t>CAC87300.1_hypothetical_protein_[Sulfolobus_virus_SIRV-2_genomic_DNA]</t>
  </si>
  <si>
    <t>NP_666559.1_hypothetical_protein_SIRV2gp25_[Sulfolobus_islandicus_rod-shaped_virus_2]</t>
  </si>
  <si>
    <t>AAQ73263.1_ORF_96_[Fusellovirus_SSV2_complete_genome.]</t>
  </si>
  <si>
    <t>NP_944468.1_hypothetical_protein_SSV2p16_[Sulfolobus_spindle-shaped_virus_2]</t>
  </si>
  <si>
    <t>ABV26245.1_hypothetical_protein_[Sulfolobus_spindle-shaped_virus_5_complete_genome.]</t>
  </si>
  <si>
    <t>YP_002221489.1_hypothetical_protein_[Sulfolobus_spindle-shaped_virus_5]</t>
  </si>
  <si>
    <t>ABV26211.1_hypothetical_protein_[Sulfolobus_spindle-shaped_virus_4_complete_genome.]</t>
  </si>
  <si>
    <t>YP_001552202.1_hypothetical_protein_[Sulfolobus_spindle-shaped_virus_4]</t>
  </si>
  <si>
    <t>ACZ35770.1_hypothetical_protein_[Sulfolobus_spindle-shaped_virus_7_complete_genome.]</t>
  </si>
  <si>
    <t>YP_003331501.1_hypothetical_protein_SSSV7_gp18_[Sulfolobus_spindle-shaped_virus_7]</t>
  </si>
  <si>
    <t>ACZ35738.1_unknown_[Sulfolobus_spindle-shaped_virus_6_complete_genome.]</t>
  </si>
  <si>
    <t>YP_003331468.1_hypothetical_protein_SSSV6_gp18_[Sulfolobus_spindle-shaped_virus_6]</t>
  </si>
  <si>
    <t>CCD22146.1_hypothetical_protein_[TPA:_Aeropyrum_pernix_ovoid_virus_1_complete_genome]</t>
  </si>
  <si>
    <t>YP_009177656.1_hypothetical_protein_[Aeropyrum_pernix_ovoid_virus_1]</t>
  </si>
  <si>
    <t>AFD04022.1_ORF1_[Halogeometricum_pleomorphic_virus_1_complete_genome.]</t>
  </si>
  <si>
    <t>YP_005454295.1_ORF1_[Halogeometricum_pleomorphic_virus_1]</t>
  </si>
  <si>
    <t>YP_008060334.1_hypothetical_protein_HHTV2_25_[Halovirus_HHTV-2]</t>
  </si>
  <si>
    <t>AAM88721.1_unknown_[Virus_PhiCh1_complete_genome.]</t>
  </si>
  <si>
    <t>NP_665965.1_hypothetical_protein_PhiCh1p48_[Natrialba_phage_PhiCh1]</t>
  </si>
  <si>
    <t>CCD22145.1_hypothetical_protein_[TPA:_Aeropyrum_pernix_ovoid_virus_1_complete_genome]</t>
  </si>
  <si>
    <t>YP_009177655.1_hypothetical_protein_[Aeropyrum_pernix_ovoid_virus_1]</t>
  </si>
  <si>
    <t>CCD22133.1_hypothetical_protein_[TPA:_Aeropyrum_pernix_spindle-shaped_virus_1_complete_genome]</t>
  </si>
  <si>
    <t>YP_009177775.1_hypothetical_protein_[Aeropyrum_pernix_spindle-shaped_virus_1]</t>
  </si>
  <si>
    <t>ABV26194.1_hypothetical_protein_[Sulfolobus_spindle-shaped_virus_4_complete_genome.]</t>
  </si>
  <si>
    <t>YP_001552185.1_hypothetical_protein_[Sulfolobus_spindle-shaped_virus_4]</t>
  </si>
  <si>
    <t>ACZ35722.1_putative_membrane_protein_[Sulfolobus_spindle-shaped_virus_6_complete_genome.]</t>
  </si>
  <si>
    <t>YP_003331452.1_hypothetical_protein_SSSV6_gp02_[Sulfolobus_spindle-shaped_virus_6]</t>
  </si>
  <si>
    <t>ACZ35757.1_putative_membrane_protein_[Sulfolobus_spindle-shaped_virus_7_complete_genome.]</t>
  </si>
  <si>
    <t>YP_003331484.1_hypothetical_protein_SSSV7_gp01_[Sulfolobus_spindle-shaped_virus_7]</t>
  </si>
  <si>
    <t>ABV26228.1_hypothetical_protein_[Sulfolobus_spindle-shaped_virus_5_complete_genome.]</t>
  </si>
  <si>
    <t>YP_002221472.1_hypothetical_protein_[Sulfolobus_spindle-shaped_virus_5]</t>
  </si>
  <si>
    <t>AAQ73279.1_ORF_83_[Fusellovirus_SSV2_complete_genome.]</t>
  </si>
  <si>
    <t>NP_944484.1_hypothetical_protein_SSV2p32_[Sulfolobus_spindle-shaped_virus_2]</t>
  </si>
  <si>
    <t>AAR27898.1_ORF_A83_[Sulfolobus_spindle-shaped_virus_Ragged_Hills_complete_genome.]</t>
  </si>
  <si>
    <t>NP_963926.1_ORF_A83_[Sulfolobus_virus_Ragged_Hills]</t>
  </si>
  <si>
    <t>ACZ35788.1_putative_membrane_protein_[Acidianus_spindle-shaped_virus_1_complete_genome.]</t>
  </si>
  <si>
    <t>YP_003331407.1_hypothetical_protein_[Acidianus_spindle-shaped_virus_1]</t>
  </si>
  <si>
    <t>AGG36551.1_hypothetical_protein_[Sulfolobales_Mexican_fusellovirus_1_complete_genome.]</t>
  </si>
  <si>
    <t>YP_007678006.1_hypothetical_protein_SMF1_0004_[Sulfolobales_Mexican_fusellovirus_1]</t>
  </si>
  <si>
    <t>AAQ94364.1_ORF_B83_[Sulfolobus_spindle-shaped_virus_Kamchatka-1_complete_genome.]</t>
  </si>
  <si>
    <t>NP_963967.1_ORF_B83_[Sulfolobus_virus_Kamchatka_1]</t>
  </si>
  <si>
    <t>CAA30205.1_ORF_A-82_[Sulfolobus_virus_1_complete_genome_(provirus)]</t>
  </si>
  <si>
    <t>NP_039803.1_ORF_A-82_[Sulfolobus_spindle-shaped_virus_1]</t>
  </si>
  <si>
    <t>AGC34417.1_hypothetical_protein_[Halovirus_HVTV-1_complete_genome.]</t>
  </si>
  <si>
    <t>YP_007378953.1_hypothetical_protein_HVTV1_47_[Halovirus_HVTV-1]</t>
  </si>
  <si>
    <t>YP_008059092.1_hypothetical_protein_HCTV5_50_[Halovirus_HCTV-5]</t>
  </si>
  <si>
    <t>NP_046973.1_structural_protein_[Methanobacterium_phage_psiM2]</t>
  </si>
  <si>
    <t>AAG39966.1_putative_structural_protein_[Methanothermobacter_wolfeii_prophage_psiM100_complete_genome;_flanked_by_Methanothermobacter_wolfeii_MTW1216_(mtw1216)_and_MTW1215_(mtw1215)_genes_complete_cds.]</t>
  </si>
  <si>
    <t>NP_071827.1_putative_structural_protein_[Methanothermobacter_phage_psiM100]</t>
  </si>
  <si>
    <t>YP_009219955.1_hypothetical_protein_[Sulfolobales_virus_YNP1]</t>
  </si>
  <si>
    <t>AAQ94376.1_ORF_B53_[Sulfolobus_spindle-shaped_virus_Kamchatka-1_complete_genome.]</t>
  </si>
  <si>
    <t>NP_963979.1_ORF_B53_[Sulfolobus_virus_Kamchatka_1]</t>
  </si>
  <si>
    <t>YP_008059426.1_hypothetical_protein_HGTV1_251_[Halovirus_HGTV-1]</t>
  </si>
  <si>
    <t>YP_009230247.1_hypothetical_protein_[Acidianus_rod-shaped_virus_2]</t>
  </si>
  <si>
    <t>CAI59884.1_hypothetical_protein_[Acidianus_two-tailed_virus_complete_viral_genome]</t>
  </si>
  <si>
    <t>YP_319840.1_hypothetical_protein_ATV_gp09_[Acidianus_two-tailed_virus]</t>
  </si>
  <si>
    <t>CAL92483.1_hypothetical_protein_[Archaeal_BJ1_virus_complete_genome]</t>
  </si>
  <si>
    <t>YP_919088.1_hypothetical_protein_BJ1_gp61_[Archaeal_BJ1_virus]</t>
  </si>
  <si>
    <t>YP_009362786.1_hypothetical_protein_[Sulfolobus_islandicus_rod-shaped_virus_10]</t>
  </si>
  <si>
    <t>YP_009362916.1_hypothetical_protein_[Sulfolobus_islandicus_rod-shaped_virus_6]</t>
  </si>
  <si>
    <t>YP_009362971.1_hypothetical_protein_[Sulfolobus_islandicus_rod-shaped_virus_4]</t>
  </si>
  <si>
    <t>YP_009362783.1_hypothetical_protein_[Sulfolobus_islandicus_rod-shaped_virus_11]</t>
  </si>
  <si>
    <t>YP_009362557.1_hypothetical_protein_[Sulfolobus_islandicus_rod-shaped_virus_9]</t>
  </si>
  <si>
    <t>YP_009362680.1_hypothetical_protein_[Sulfolobus_islandicus_rod-shaped_virus_8]</t>
  </si>
  <si>
    <t>YP_009362665.1_hypothetical_protein_[Sulfolobus_islandicus_rod-shaped_virus_5]</t>
  </si>
  <si>
    <t>YP_008059553.1_hypothetical_protein_HRTV4_64_[Halovirus_HRTV-4]</t>
  </si>
  <si>
    <t>AAG39964.1_unknown_[Methanothermobacter_wolfeii_prophage_psiM100_complete_genome;_flanked_by_Methanothermobacter_wolfeii_MTW1216_(mtw1216)_and_MTW1215_(mtw1215)_genes_complete_cds.]</t>
  </si>
  <si>
    <t>NP_071825.1_unknown_[Methanothermobacter_phage_psiM100]</t>
  </si>
  <si>
    <t>YP_009362963.1_hypothetical_protein_[Sulfolobus_islandicus_rod-shaped_virus_4]</t>
  </si>
  <si>
    <t>NP_046971.1_hypothetical_protein_psiM2p17_[Methanobacterium_phage_psiM2]</t>
  </si>
  <si>
    <t>ABN58498.1_concanavalin_A-like_lectin/glucanase_[Pyrococcus_abyssi_virus_1_complete_genome.]</t>
  </si>
  <si>
    <t>AEY69070.1_putative_concanavalin_A-like_lectin/glucanase_[Thermococcus_prieurii_virus_1_complete_genome.]</t>
  </si>
  <si>
    <t>AFA44834.1_concanavalin_A-lectin/glucanase_domain_protein_[Thermococcus_prieurii_virus_1_complete_genome.]</t>
  </si>
  <si>
    <t>YP_005271244.1_unnamed_protein_product_[Thermococcus_prieurii_virus_1]</t>
  </si>
  <si>
    <t>YP_008059302.1_nucleotidyltransferase_[Halovirus_HGTV-1]</t>
  </si>
  <si>
    <t>YP_009226288.1_hypothetical_protein_[Sulfolobus_monocaudavirus_SMV3]</t>
  </si>
  <si>
    <t>CAJ31632.1_hypothetical_protein_[Acidianus_filamentous_virus_7_partial_viral_genome]</t>
  </si>
  <si>
    <t>YP_001604237.1_hypothetical_protein_AFV7_gp13_[Acidianus_filamentous_virus_7]</t>
  </si>
  <si>
    <t>CAA30218.1_ORF_E-96_[Sulfolobus_virus_1_complete_genome_(provirus)]</t>
  </si>
  <si>
    <t>NP_039785.1_ORF_E-96_[Sulfolobus_spindle-shaped_virus_1]</t>
  </si>
  <si>
    <t>ABP73438.1_hypothetical_protein_[Acidianus_bottle-shaped_virus_complete_genome.]</t>
  </si>
  <si>
    <t>YP_001210352.1_hypothetical_protein_ABV_gp48_[Acidianus_bottle-shaped_virus]</t>
  </si>
  <si>
    <t>YP_009197944.1_hypothetical_protein_[Acidianus_bottle-shaped_virus_3]</t>
  </si>
  <si>
    <t>YP_009211316.1_hypothetical_protein_[Acidianus_bottle-shaped_virus_2]</t>
  </si>
  <si>
    <t>AAO61385.1_hypothetical_protein_[Halovirus_HF1_complete_genome.]</t>
  </si>
  <si>
    <t>NP_861675.1_hypothetical_protein_HalHV1gp087_[Halovirus_HF1]</t>
  </si>
  <si>
    <t>AAL55012.1_hypothetical_protein_[Halorubrum_phage_HF2_complete_genome.]</t>
  </si>
  <si>
    <t>NP_542592.1_hypothetical_protein_HF2p098_[Halorubrum_phage_HF2]</t>
  </si>
  <si>
    <t>YP_008058464.1_hypothetical_protein_HRTV5_17_[Halovirus_HRTV-5]</t>
  </si>
  <si>
    <t>YP_008058582.1_hypothetical_protein_HRTV8_17_[Halovirus_HRTV-8]</t>
  </si>
  <si>
    <t>AGC34285.1_hypothetical_protein_[Halovirus_HSTV-2_complete_genome.]</t>
  </si>
  <si>
    <t>YP_007379095.1_hypothetical_protein_HSTV2_16_[Halovirus_HSTV-2]</t>
  </si>
  <si>
    <t>YP_008060000.1_hypothetical_protein_HRTV7_16_[Halovirus_HRTV-7]</t>
  </si>
  <si>
    <t>YP_009216751.1_hypothetical_protein_[Sulfolobales_Virus_YNP2]</t>
  </si>
  <si>
    <t>YP_008058706.1_hypothetical_protein_HHTV1_16_[Halovirus_HHTV-1]</t>
  </si>
  <si>
    <t>YP_008059521.1_hypothetical_protein_HRTV4_32_[Halovirus_HRTV-4]</t>
  </si>
  <si>
    <t>YP_009219967.1_hypothetical_protein_[Sulfolobales_virus_YNP1]</t>
  </si>
  <si>
    <t>YP_008058629.1_PD-(D/E)XK_nuclease_[Halovirus_HRTV-8]</t>
  </si>
  <si>
    <t>AAL54968.1_hypothetical_protein_[Halorubrum_phage_HF2_complete_genome.]</t>
  </si>
  <si>
    <t>AAO61345.1_hypothetical_protein_[Halovirus_HF1_complete_genome.]</t>
  </si>
  <si>
    <t>NP_542546.1_hypothetical_protein_HF2p052_[Halorubrum_phage_HF2]</t>
  </si>
  <si>
    <t>NP_861634.1_hypothetical_protein_HalHV1gp046_[Halovirus_HF1]</t>
  </si>
  <si>
    <t>YP_008058508.1_PD-(D/E)XK_nuclease_[Halovirus_HRTV-5]</t>
  </si>
  <si>
    <t>YP_008060035.1_PD-(D/E)XK_nuclease_[Halovirus_HRTV-7]</t>
  </si>
  <si>
    <t>AGC34321.1_putative_ATP_dependent_helicase_[Halovirus_HSTV-2_complete_genome.]</t>
  </si>
  <si>
    <t>YP_007379131.1_putative_ATP_dependent_helicase_[Halovirus_HSTV-2]</t>
  </si>
  <si>
    <t>YP_008059648.1_PD-(D/E)XK_nuclease_[Halovirus_HCTV-1]</t>
  </si>
  <si>
    <t>AFU92028.1_hypothetical_protein_[Sulfolobus_virus_STSV2_complete_genome.]</t>
  </si>
  <si>
    <t>YP_007348293.1_hypothetical_protein_STSV2_49_[Sulfolobus_virus_STSV2]</t>
  </si>
  <si>
    <t>YP_009230310.1_hypothetical_protein_ATSV_E272_[Acidianus_tailed_spindle_virus]</t>
  </si>
  <si>
    <t>CAH04235.1_hypothetical_protein_[Sulfolobus_tengchongensis_spindle-shaped_virus_STSV1_complete_genome]</t>
  </si>
  <si>
    <t>YP_077245.1_hypothetical_protein_STSV1pORF52_[Sulfolobus_virus_STSV1]</t>
  </si>
  <si>
    <t>CAI59874.1_hypothetical_protein_[Acidianus_two-tailed_virus_complete_viral_genome]</t>
  </si>
  <si>
    <t>YP_319898.1_hypothetical_protein_ATV_gp67_[Acidianus_two-tailed_virus]</t>
  </si>
  <si>
    <t>YP_009218490.1_hypothetical_protein_[Sulfolobus_monocaudavirus_SMV4]</t>
  </si>
  <si>
    <t>CDF81353.1_conserved_archaeal_viral_membrane_protein_putative_transporter_[Sulfolobus_monocaudavirus_SMV1_complete_genome]</t>
  </si>
  <si>
    <t>YP_009008093.1_conserved_archaeal_viral_membrane_protein,_putative_transporter_[Sulfolobus_monocaudavirus_SMV1]</t>
  </si>
  <si>
    <t>YP_009219240.1_hypothetical_protein_[Sulfolobus_monocaudavirus_SMV2]</t>
  </si>
  <si>
    <t>YP_009216719.1_putative_Protein-export_membrane_protein_SecF_[Sulfolobales_Virus_YNP2]</t>
  </si>
  <si>
    <t>YP_009226255.1_hypothetical_protein_[Sulfolobus_monocaudavirus_SMV3]</t>
  </si>
  <si>
    <t>YP_009226256.1_hypothetical_protein_[Sulfolobus_monocaudavirus_SMV3]</t>
  </si>
  <si>
    <t>YP_009219914.1_hypothetical_protein_[Sulfolobales_virus_YNP1]</t>
  </si>
  <si>
    <t>YP_009219912.1_hypothetical_protein_[Sulfolobales_virus_YNP1]</t>
  </si>
  <si>
    <t>CAH04210.1_hypothetical_protein_[Sulfolobus_tengchongensis_spindle-shaped_virus_STSV1_complete_genome]</t>
  </si>
  <si>
    <t>YP_077220.1_hypothetical_protein_STSV1pORF28_[Sulfolobus_virus_STSV1]</t>
  </si>
  <si>
    <t>YP_009219913.1_hypothetical_protein_[Sulfolobales_virus_YNP1]</t>
  </si>
  <si>
    <t>YP_009211272.1_hypothetical_protein_[Acidianus_bottle-shaped_virus_2]</t>
  </si>
  <si>
    <t>ABP73393.1_hypothetical_protein_[Acidianus_bottle-shaped_virus_complete_genome.]</t>
  </si>
  <si>
    <t>YP_001210307.1_hypothetical_protein_ABV_gp03_[Acidianus_bottle-shaped_virus]</t>
  </si>
  <si>
    <t>ABP73392.1_hypothetical_protein_[Acidianus_bottle-shaped_virus_complete_genome.]</t>
  </si>
  <si>
    <t>YP_001210306.1_hypothetical_protein_ABV_gp02_[Acidianus_bottle-shaped_virus]</t>
  </si>
  <si>
    <t>YP_009211273.1_hypothetical_protein_[Acidianus_bottle-shaped_virus_2]</t>
  </si>
  <si>
    <t>CCG27852.1_putative_carbohydrate_modification_(GMD)_[Aeropyrum_coil-shaped_virus_complete_genome]</t>
  </si>
  <si>
    <t>putative_nucleoside-diphosphate-sugar_epimerase:hypothetical protein:putative_carbohydrate_modification_(GMD):GDP-D-mannose_46-dehydratase: GDP-D-mannose_dehydratase: GDP-mannose_4:6-dehydratase: GDP-D-mannose_4:6-dehydratase:12.5K Simian adenovirus 13: E3 12.5K Human adenovirus 2: E3 12.5K Simian adenovirus 21: E3 12.5K Human mastadenovirus D: E12.5 Simian adenovirus C: 12.5K Simian adenovirus 19: E3 12.5K Human adenovirus 5: E3 12.5K Human mastadenovirus E: 12.5K Simian adenovirus 16: control protein E3 12.5K Human mastadenovirus B: E3 gene product Human mastadenovirus A: E3 12.5K Simian adenovirus 1: control protein E3 12.5 kDa Simian adenovirus DM-2014: E3 12.5 kDa protein Simian adenovirus 3: E3 12.5K Titi monkey adenovirus ECC-2011</t>
  </si>
  <si>
    <t>Sulfolobus_virus_STSV2:Sulfolobus_islandicus_filamentous_virus_partial_genome.:Sulfolobus_virus_STSV2_complete_genome.:Aeropyrum_coil-shaped_virus_complete_genome:Sulfolobus_turreted_icosahedral_virus_1:Synechococcus_phage_ACG-2014f_isolate_Syn7803US3_complete_genome.: Prochlorococcus_phage_P-SSM2_complete_genome.: Synechococcus_phage_S-CAM7: Synechococcus_phage_S-SKS1: Synechococcus_phage_ACG-2014f_isolate_Syn7803C17_complete_genome.: Campylobacter_phage_CP81_complete_genome:NC_028103.1: AC_000007.1: AC_000010.1: AC_000006.1: NC_021168.1: NC_028107.1: AC_000008.1: NC_003266.2: NC_028105.1: NC_011202.1: NC_001460.1: NC_021312.1: NC_006879.1: NC_025678.1: NC_006144.1: NC_020487.1</t>
  </si>
  <si>
    <t>arVOG_297:baPOG_5345:euVOG_712</t>
  </si>
  <si>
    <t>0.74:0:0.15</t>
  </si>
  <si>
    <t>putative_nucleoside-diphosphate-sugar_epimerase:hypothetical protein:putative_carbohydrate_modification_(GMD):GDP-D-mannose_46-dehydratase: GDP-D-mannose_dehydratase: GDP-mannose_4:6-dehydratase: GDP-D-mannose_4:6-dehydratase: phosphoprotein Walkabout Creek virus: phosphoprotein Sunguru virus</t>
  </si>
  <si>
    <t>Sulfolobus_virus_STSV2:Sulfolobus_islandicus_filamentous_virus_partial_genome.:Sulfolobus_virus_STSV2_complete_genome.:Aeropyrum_coil-shaped_virus_complete_genome:Sulfolobus_turreted_icosahedral_virus_1:Synechococcus_phage_ACG-2014f_isolate_Syn7803US3_complete_genome.: Prochlorococcus_phage_P-SSM2_complete_genome.: Synechococcus_phage_S-CAM7: Synechococcus_phage_S-SKS1: Synechococcus_phage_ACG-2014f_isolate_Syn7803C17_complete_genome.: Campylobacter_phage_CP81_complete_genome:NC_002816.1: NC_005038.1: NC_029304.1: NC_028491.1: NC_015398.1: NC_028232.1: NC_032255.1: NC_005068.1: NC_008603.1: NC_008168.1: NC_025401.1: NC_025257.1: NC_022646.1: NC_013797.1</t>
  </si>
  <si>
    <t>arVOG_297:baPOG_5345:euVOG_774</t>
  </si>
  <si>
    <t>0.74:0:0.08</t>
  </si>
  <si>
    <t>putative_nucleoside-diphosphate-sugar_epimerase:hypothetical protein:putative_carbohydrate_modification_(GMD):ADP-L-glycero-D-mannoheptose-6-epimerase: nucleotide_sugar_epimerase: nucleotide-sugar_epimerase: epimerase: Phi92_gp067: putative_dTDP-glucose_46-dehydratase: UDP-glucose_4-epimerase: gp185:12.5K Simian adenovirus 13: E3 12.5K Human adenovirus 2: E3 12.5K Simian adenovirus 21: E3 12.5K Human mastadenovirus D: E12.5 Simian adenovirus C: 12.5K Simian adenovirus 19: E3 12.5K Human adenovirus 5: E3 12.5K Human mastadenovirus E: 12.5K Simian adenovirus 16: control protein E3 12.5K Human mastadenovirus B: E3 gene product Human mastadenovirus A: E3 12.5K Simian adenovirus 1: control protein E3 12.5 kDa Simian adenovirus DM-2014: E3 12.5 kDa protein Simian adenovirus 3: E3 12.5K Titi monkey adenovirus ECC-2011</t>
  </si>
  <si>
    <t>Sulfolobus_virus_STSV2:Sulfolobus_islandicus_filamentous_virus_partial_genome.:Sulfolobus_virus_STSV2_complete_genome.:Aeropyrum_coil-shaped_virus_complete_genome:Sulfolobus_turreted_icosahedral_virus_1:Synechococcus_phage_ACG-2014f_isolate_Syn7803US37_complete_genome.: Prochlorococcus_phage_P-SSM2: Synechococcus_phage_ACG-2014f_isolate_Syn7803C8_complete_genome.: Vibrio_phage_VH7D_complete_genome.: Halocynthia_phage_JM-2012: Tetrasphaera_phage_TJE1: Synechococcus_phage_S-SSM7: Campylobacter_virus_CPt10: Enterobacteria_phage_phi92: Synechococcus_phage_S-SM2_complete_genome.: Escherichia_phage_phAPEC8_complete_genome.: Synechococcus_phage_S-SKS1: Caulobacter_phage_Cr30_complete_genome.: Sphingomonas_phage_PAU_complete_genome.:NC_028103.1: AC_000007.1: AC_000010.1: AC_000006.1: NC_021168.1: NC_028107.1: AC_000008.1: NC_003266.2: NC_028105.1: NC_011202.1: NC_001460.1: NC_021312.1: NC_006879.1: NC_025678.1: NC_006144.1: NC_020487.1</t>
  </si>
  <si>
    <t>arVOG_297:baPOG_1349:euVOG_712</t>
  </si>
  <si>
    <t>0.74:0.48:0.15</t>
  </si>
  <si>
    <t>putative_nucleoside-diphosphate-sugar_epimerase:hypothetical protein:putative_carbohydrate_modification_(GMD):ADP-L-glycero-D-mannoheptose-6-epimerase: nucleotide_sugar_epimerase: nucleotide-sugar_epimerase: epimerase: Phi92_gp067: putative_dTDP-glucose_46-dehydratase: UDP-glucose_4-epimerase: gp185: phosphoprotein Walkabout Creek virus: phosphoprotein Sunguru virus</t>
  </si>
  <si>
    <t>Sulfolobus_virus_STSV2:Sulfolobus_islandicus_filamentous_virus_partial_genome.:Sulfolobus_virus_STSV2_complete_genome.:Aeropyrum_coil-shaped_virus_complete_genome:Sulfolobus_turreted_icosahedral_virus_1:Synechococcus_phage_ACG-2014f_isolate_Syn7803US37_complete_genome.: Prochlorococcus_phage_P-SSM2: Synechococcus_phage_ACG-2014f_isolate_Syn7803C8_complete_genome.: Vibrio_phage_VH7D_complete_genome.: Halocynthia_phage_JM-2012: Tetrasphaera_phage_TJE1: Synechococcus_phage_S-SSM7: Campylobacter_virus_CPt10: Enterobacteria_phage_phi92: Synechococcus_phage_S-SM2_complete_genome.: Escherichia_phage_phAPEC8_complete_genome.: Synechococcus_phage_S-SKS1: Caulobacter_phage_Cr30_complete_genome.: Sphingomonas_phage_PAU_complete_genome.:NC_002816.1: NC_005038.1: NC_029304.1: NC_028491.1: NC_015398.1: NC_028232.1: NC_032255.1: NC_005068.1: NC_008603.1: NC_008168.1: NC_025401.1: NC_025257.1: NC_022646.1: NC_013797.1</t>
  </si>
  <si>
    <t>arVOG_297:baPOG_1349:euVOG_774</t>
  </si>
  <si>
    <t>0.74:0.48:0.08</t>
  </si>
  <si>
    <t>AFU92043.1_putative_nucleoside-diphosphate-sugar_epimerase_[Sulfolobus_virus_STSV2_complete_genome.]</t>
  </si>
  <si>
    <t>putative_nucleoside-diphosphate-sugar_epimerase:hypothetical protein:putative_carbohydrate_modification_(GMD): putative_dTDP-4-dehydrorhamnose_reductase: Phi92_gp064: gp271: gp6:12.5K Simian adenovirus 13: E3 12.5K Human adenovirus 2: E3 12.5K Simian adenovirus 21: E3 12.5K Human mastadenovirus D: E12.5 Simian adenovirus C: 12.5K Simian adenovirus 19: E3 12.5K Human adenovirus 5: E3 12.5K Human mastadenovirus E: 12.5K Simian adenovirus 16: control protein E3 12.5K Human mastadenovirus B: E3 gene product Human mastadenovirus A: E3 12.5K Simian adenovirus 1: control protein E3 12.5 kDa Simian adenovirus DM-2014: E3 12.5 kDa protein Simian adenovirus 3: E3 12.5K Titi monkey adenovirus ECC-2011</t>
  </si>
  <si>
    <t>Sulfolobus_virus_STSV2:Sulfolobus_islandicus_filamentous_virus_partial_genome.:Sulfolobus_virus_STSV2_complete_genome.:Aeropyrum_coil-shaped_virus_complete_genome:Sulfolobus_turreted_icosahedral_virus_1:Synechococcus_phage_ACG-2014f_isolate_Syn7803C80_complete_genome.: Escherichia_phage_phAPEC8: Enterobacteria_phage_phi92: Sphingomonas_phage_PAU: Brochothrix_phage_A9:NC_028103.1: AC_000007.1: AC_000010.1: AC_000006.1: NC_021168.1: NC_028107.1: AC_000008.1: NC_003266.2: NC_028105.1: NC_011202.1: NC_001460.1: NC_021312.1: NC_006879.1: NC_025678.1: NC_006144.1: NC_020487.1</t>
  </si>
  <si>
    <t>arVOG_297:baPOG_6588:euVOG_712</t>
  </si>
  <si>
    <t>0.74:0.37:0.15</t>
  </si>
  <si>
    <t>putative_nucleoside-diphosphate-sugar_epimerase:hypothetical protein:putative_carbohydrate_modification_(GMD): putative_dTDP-4-dehydrorhamnose_reductase: Phi92_gp064: gp271: gp6: phosphoprotein Walkabout Creek virus: phosphoprotein Sunguru virus</t>
  </si>
  <si>
    <t>Sulfolobus_virus_STSV2:Sulfolobus_islandicus_filamentous_virus_partial_genome.:Sulfolobus_virus_STSV2_complete_genome.:Aeropyrum_coil-shaped_virus_complete_genome:Sulfolobus_turreted_icosahedral_virus_1:Synechococcus_phage_ACG-2014f_isolate_Syn7803C80_complete_genome.: Escherichia_phage_phAPEC8: Enterobacteria_phage_phi92: Sphingomonas_phage_PAU: Brochothrix_phage_A9:NC_002816.1: NC_005038.1: NC_029304.1: NC_028491.1: NC_015398.1: NC_028232.1: NC_032255.1: NC_005068.1: NC_008603.1: NC_008168.1: NC_025401.1: NC_025257.1: NC_022646.1: NC_013797.1</t>
  </si>
  <si>
    <t>arVOG_297:baPOG_6588:euVOG_774</t>
  </si>
  <si>
    <t>0.74:0.37:0.08</t>
  </si>
  <si>
    <t>YP_007348308.1_putative_nucleoside-diphosphate-sugar_epimerase_[Sulfolobus_virus_STSV2]</t>
  </si>
  <si>
    <t>CAH04248.1_Nucleoside-diphosphate-sugar_epimerase_[Sulfolobus_tengchongensis_spindle-shaped_virus_STSV1_complete_genome]</t>
  </si>
  <si>
    <t>YP_077258.1_Nucleoside-diphosphate-sugar_epimerase_[Sulfolobus_virus_STSV1]</t>
  </si>
  <si>
    <t>AFU91980.1_hypothetical_protein_[Sulfolobus_virus_STSV2_complete_genome.]</t>
  </si>
  <si>
    <t>YP_007348245.1_hypothetical_protein_STSV2_01_[Sulfolobus_virus_STSV2]</t>
  </si>
  <si>
    <t>AAS89084.1_hypothetical_protein_[Sulfolobus_turreted_icosahedral_virus_complete_genome.]</t>
  </si>
  <si>
    <t>YP_025005.1_hypothetical_protein_C118_[Sulfolobus_turreted_icosahedral_virus_1]</t>
  </si>
  <si>
    <t>CAJ31567.1_conserved_hypothetical_protein_[Acidianus_filamentous_virus_6_partial_viral_genome]</t>
  </si>
  <si>
    <t>YP_001604171.1_hypothetical_protein_AFV6_gp13_[Acidianus_filamentous_virus_6]</t>
  </si>
  <si>
    <t>CAJ31687.1_conserved_hypothetical_protein_[Acidianus_filamentous_virus_8_partial_viral_genome]</t>
  </si>
  <si>
    <t>YP_001604291.1_hypothetical_protein_AFV8_gp10_[Acidianus_filamentous_virus_8]</t>
  </si>
  <si>
    <t>CAJ31503.1_conserved_hypothetical_protein_[Acidianus_filamentous_virus_3_partial_viral_genome]</t>
  </si>
  <si>
    <t>YP_001604355.1_conserved_hypothetical_protein_[Acidianus_filamentous_virus_3]</t>
  </si>
  <si>
    <t>CAJ31627.1_conserved_hypothetical_protein_[Acidianus_filamentous_virus_7_partial_viral_genome]</t>
  </si>
  <si>
    <t>YP_001604232.1_hypothetical_protein_AFV7_gp08_[Acidianus_filamentous_virus_7]</t>
  </si>
  <si>
    <t>ACB37249.1_hypothetical_protein_[Acidianus_filamentous_virus_9_complete_genome.]</t>
  </si>
  <si>
    <t>YP_001798533.1_hypothetical_protein_AFV9_gp15_[Acidianus_filamentous_virus_9]</t>
  </si>
  <si>
    <t>AAL27723.1_hypothetical_protein_[Sulfolobus_islandicus_filamentous_virus_partial_genome.]</t>
  </si>
  <si>
    <t>NP_445677.1_hypothetical_protein_SIFV0012_[Sulfolobus_islandicus_filamentous_virus]</t>
  </si>
  <si>
    <t>CAL92453.1_hypothetical_protein_[Archaeal_BJ1_virus_complete_genome]</t>
  </si>
  <si>
    <t>YP_919058.1_hypothetical_protein_BJ1_gp31_[Archaeal_BJ1_virus]</t>
  </si>
  <si>
    <t>YP_008058539.1_hypothetical_protein_HRTV5_95_[Halovirus_HRTV-5]</t>
  </si>
  <si>
    <t>AAL54942.1_hypothetical_protein_[Halorubrum_phage_HF2_complete_genome.]</t>
  </si>
  <si>
    <t>AAO61319.1_hypothetical_protein_[Halovirus_HF1_complete_genome.]</t>
  </si>
  <si>
    <t>NP_542516.1_hypothetical_protein_HF2p022_[Halorubrum_phage_HF2]</t>
  </si>
  <si>
    <t>NP_861608.1_hypothetical_protein_HalHV1gp020_[Halovirus_HF1]</t>
  </si>
  <si>
    <t>YP_008058663.1_hypothetical_protein_HRTV8_101_[Halovirus_HRTV-8]</t>
  </si>
  <si>
    <t>YP_008059472.1_hypothetical_protein_HGTV1_297_[Halovirus_HGTV-1]</t>
  </si>
  <si>
    <t>AAL27714.1_hypothetical_protein_[Sulfolobus_islandicus_filamentous_virus_partial_genome.]</t>
  </si>
  <si>
    <t>NP_445668.1_hypothetical_protein_SIFV0003_[Sulfolobus_islandicus_filamentous_virus]</t>
  </si>
  <si>
    <t>ACB37239.1_hypothetical_protein_[Acidianus_filamentous_virus_9_complete_genome.]</t>
  </si>
  <si>
    <t>YP_001798523.1_hypothetical_protein_AFV9_gp05_[Acidianus_filamentous_virus_9]</t>
  </si>
  <si>
    <t>YP_008059258.1_LAGLIDADG_endonuclease_[Halovirus_HGTV-1]</t>
  </si>
  <si>
    <t>YP_008059380.1_LAGLIDADG_endonuclease_[Halovirus_HGTV-1]</t>
  </si>
  <si>
    <t>AGC34512.1_hypothetical_protein_[Halovirus_HVTV-1_complete_genome.]</t>
  </si>
  <si>
    <t>YP_007379048.1_hypothetical_protein_HVTV1_143_[Halovirus_HVTV-1]</t>
  </si>
  <si>
    <t>AGC34541.1_hypothetical_protein_[Halovirus_HVTV-1_complete_genome.]</t>
  </si>
  <si>
    <t>YP_007379078.1_hypothetical_protein_HVTV1_173_[Halovirus_HVTV-1]</t>
  </si>
  <si>
    <t>YP_008060068.1_LAGLIDADG_endonuclease_[Halovirus_HRTV-7]</t>
  </si>
  <si>
    <t>YP_008059341.1_LAGLIDADG_endonuclease_[Halovirus_HGTV-1]</t>
  </si>
  <si>
    <t>YP_008059123.1_LAGLIDADG_endonuclease_[Halovirus_HCTV-5]</t>
  </si>
  <si>
    <t>AAL54956.1_hypothetical_protein_[Halorubrum_phage_HF2_complete_genome.]</t>
  </si>
  <si>
    <t>AAO61333.1_hypothetical_protein_[Halovirus_HF1_complete_genome.]</t>
  </si>
  <si>
    <t>NP_542534.1_hypothetical_protein_HF2p040_[Halorubrum_phage_HF2]</t>
  </si>
  <si>
    <t>NP_861622.1_hypothetical_protein_HalHV1gp034_[Halovirus_HF1]</t>
  </si>
  <si>
    <t>AGC34336.1_hypothetical_protein_[Halovirus_HSTV-2_complete_genome.]</t>
  </si>
  <si>
    <t>YP_007379146.1_hypothetical_protein_HSTV2_67_[Halovirus_HSTV-2]</t>
  </si>
  <si>
    <t>YP_008060050.1_hypothetical_protein_HRTV7_66_[Halovirus_HRTV-7]</t>
  </si>
  <si>
    <t>YP_008058520.1_hypothetical_protein_HRTV5_74_[Halovirus_HRTV-5]</t>
  </si>
  <si>
    <t>YP_008058640.1_hypothetical_protein_HRTV8_76_[Halovirus_HRTV-8]</t>
  </si>
  <si>
    <t>AAO61370.1_hypothetical_protein_[Halovirus_HF1_complete_genome.]</t>
  </si>
  <si>
    <t>NP_861659.1_hypothetical_protein_HalHV1gp071_[Halovirus_HF1]</t>
  </si>
  <si>
    <t>AGC34304.1_hypothetical_protein_[Halovirus_HSTV-2_complete_genome.]</t>
  </si>
  <si>
    <t>YP_007379114.1_hypothetical_protein_HSTV2_35_[Halovirus_HSTV-2]</t>
  </si>
  <si>
    <t>YP_008058598.1_hypothetical_protein_HRTV8_33_[Halovirus_HRTV-8]</t>
  </si>
  <si>
    <t>YP_008058480.1_hypothetical_protein_HRTV5_33_[Halovirus_HRTV-5]</t>
  </si>
  <si>
    <t>YP_008060017.1_hypothetical_protein_HRTV7_33_[Halovirus_HRTV-7]</t>
  </si>
  <si>
    <t>AAL54995.1_hypothetical_protein_[Halorubrum_phage_HF2_complete_genome.]</t>
  </si>
  <si>
    <t>NP_542575.1_hypothetical_protein_HF2p081_[Halorubrum_phage_HF2]</t>
  </si>
  <si>
    <t>YP_009362773.1_hypothetical_protein_[Sulfolobus_islandicus_rod-shaped_virus_11]</t>
  </si>
  <si>
    <t>YP_009362543.1_hypothetical_protein_[Sulfolobus_islandicus_rod-shaped_virus_7]</t>
  </si>
  <si>
    <t>YP_009362655.1_hypothetical_protein_[Sulfolobus_islandicus_rod-shaped_virus_5]</t>
  </si>
  <si>
    <t>YP_009362906.1_hypothetical_protein_[Sulfolobus_islandicus_rod-shaped_virus_6]</t>
  </si>
  <si>
    <t>YP_009362960.1_hypothetical_protein_[Sulfolobus_islandicus_rod-shaped_virus_4]</t>
  </si>
  <si>
    <t>YP_009362824.1_hypothetical_protein_[Sulfolobus_islandicus_rod-shaped_virus_10]</t>
  </si>
  <si>
    <t>YP_009362722.1_hypothetical_protein_[Sulfolobus_islandicus_rod-shaped_virus_8]</t>
  </si>
  <si>
    <t>YP_009362599.1_hypothetical_protein_[Sulfolobus_islandicus_rod-shaped_virus_9]</t>
  </si>
  <si>
    <t>YP_009272987.1_glycosyltransferase_[Sulfolobus_islandicus_rudivirus_3]</t>
  </si>
  <si>
    <t>CAC87319.1_hypothetical_protein_[Sulfolobus_virus_SIRV-2_genomic_DNA]</t>
  </si>
  <si>
    <t>NP_666578.1_hypothetical_protein_SIRV2gp44_[Sulfolobus_islandicus_rod-shaped_virus_2]</t>
  </si>
  <si>
    <t>CAC93991.1_hypothetical_protein_[Sulfolobus_virus_SIRV-1_complete_viral_genome]</t>
  </si>
  <si>
    <t>CAG38855.1_hypothetical_protein_[Sulfolobus_islandicus_rudivirus_1_variant_XX_complete_genome]</t>
  </si>
  <si>
    <t>NP_666624.1_hypothetical_protein_SIRV1gp36_[Sulfolobus_islandicus_rod-shaped_virus_1]</t>
  </si>
  <si>
    <t>ADJ54264.1_primase/DNA_polymerase_[Hyperthermophilic_Archaeal_Virus_2_complete_genome.]</t>
  </si>
  <si>
    <t>YP_003773384.1_primase/DNA_polymerase_[Hyperthermophilic_Archaeal_Virus_2]</t>
  </si>
  <si>
    <t>ACB37277.1_putative_glycosyltransferase_[Acidianus_filamentous_virus_9_complete_genome.]</t>
  </si>
  <si>
    <t>YP_001798561.1_putative_glycosyltransferase_[Acidianus_filamentous_virus_9]</t>
  </si>
  <si>
    <t>ADJ54266.1_hypothetical_protein_[Hyperthermophilic_Archaeal_Virus_2_complete_genome.]</t>
  </si>
  <si>
    <t>YP_003773386.1_hypothetical_protein_HAV2_gp03_[Hyperthermophilic_Archaeal_Virus_2]</t>
  </si>
  <si>
    <t>AAL27754.1_hypothetical_protein_[Sulfolobus_islandicus_filamentous_virus_partial_genome.]</t>
  </si>
  <si>
    <t>NP_445708.1_hypothetical_protein_SIFV0045_[Sulfolobus_islandicus_filamentous_virus]</t>
  </si>
  <si>
    <t>CAJ31718.1_putative_glycosyltransferase_[Acidianus_filamentous_virus_8_partial_viral_genome]</t>
  </si>
  <si>
    <t>YP_001604322.1_putative_glycosyltransferase_[Acidianus_filamentous_virus_8]</t>
  </si>
  <si>
    <t>CAJ31600.1_putative_glycosyltransferase_[Acidianus_filamentous_virus_6_partial_viral_genome]</t>
  </si>
  <si>
    <t>YP_001604204.1_putative_glycosyltransferase_[Acidianus_filamentous_virus_6]</t>
  </si>
  <si>
    <t>CAJ31535.1_putative_glycosyltransferase_[Acidianus_filamentous_virus_3_partial_viral_genome]</t>
  </si>
  <si>
    <t>YP_001604387.1_putative_glycosyltransferase_[Acidianus_filamentous_virus_3]</t>
  </si>
  <si>
    <t>CAJ31658.1_putative_glycosyltransferase_[Acidianus_filamentous_virus_7_partial_viral_genome]</t>
  </si>
  <si>
    <t>YP_001604262.1_putative_glycosyltransferase_[Acidianus_filamentous_virus_7]</t>
  </si>
  <si>
    <t>ADF27768.1_hypothetical_protein_[Sulfolobus_turreted_icosahedral_virus_2_complete_genome.]</t>
  </si>
  <si>
    <t>YP_003591104.1_hypothetical_protein_STIV2_B265_[Sulfolobus_turreted_icosahedral_virus_2]</t>
  </si>
  <si>
    <t>AAS89098.1_hypothetical_protein_[Sulfolobus_turreted_icosahedral_virus_complete_genome.]</t>
  </si>
  <si>
    <t>YP_025019.1_hypothetical_protein_B264_[Sulfolobus_turreted_icosahedral_virus_1]</t>
  </si>
  <si>
    <t>AAM88676.1_unknown_[Virus_PhiCh1_complete_genome.]</t>
  </si>
  <si>
    <t>NP_665919.1_hypothetical_protein_PhiCh1p02_[Natrialba_phage_PhiCh1]</t>
  </si>
  <si>
    <t>YP_008059552.1_tail_tube_[Halovirus_HRTV-4]</t>
  </si>
  <si>
    <t>YP_008059307.1_hypothetical_protein_HGTV1_131_[Halovirus_HGTV-1]</t>
  </si>
  <si>
    <t>CDF81373.1_hypothetical_protein_[Sulfolobus_monocaudavirus_SMV1_complete_genome]</t>
  </si>
  <si>
    <t>YP_009008113.1_hypothetical_protein_[Sulfolobus_monocaudavirus_SMV1]</t>
  </si>
  <si>
    <t>YP_009218529.1_hypothetical_protein_[Sulfolobus_monocaudavirus_SMV4]</t>
  </si>
  <si>
    <t>YP_009219276.1_hypothetical_protein_[Sulfolobus_monocaudavirus_SMV2]</t>
  </si>
  <si>
    <t>YP_009226304.1_hypothetical_protein_[Sulfolobus_monocaudavirus_SMV3]</t>
  </si>
  <si>
    <t>AAQ73275.1_ORF_176_[Fusellovirus_SSV2_complete_genome.]</t>
  </si>
  <si>
    <t>NP_944480.1_hypothetical_protein_SSV2p28_[Sulfolobus_spindle-shaped_virus_2]</t>
  </si>
  <si>
    <t>ACZ35781.1_putative_membrane_protein_[Sulfolobus_spindle-shaped_virus_7_complete_genome.]</t>
  </si>
  <si>
    <t>YP_003331513.1_hypothetical_protein_SSSV7_gp30_[Sulfolobus_spindle-shaped_virus_7]</t>
  </si>
  <si>
    <t>ABV26190.1_hypothetical_protein_[Sulfolobus_spindle-shaped_virus_4_complete_genome.]</t>
  </si>
  <si>
    <t>YP_001552181.1_hypothetical_protein_[Sulfolobus_spindle-shaped_virus_4]</t>
  </si>
  <si>
    <t>AAR27931.1_ORF_B170_[Sulfolobus_spindle-shaped_virus_Ragged_Hills_complete_genome.]</t>
  </si>
  <si>
    <t>NP_963959.1_ORF_B170_[Sulfolobus_virus_Ragged_Hills]</t>
  </si>
  <si>
    <t>ABV26224.1_hypothetical_protein_[Sulfolobus_spindle-shaped_virus_5_complete_genome.]</t>
  </si>
  <si>
    <t>YP_002221468.1_hypothetical_protein_[Sulfolobus_spindle-shaped_virus_5]</t>
  </si>
  <si>
    <t>AAQ94394.1_ORF_B169_[Sulfolobus_spindle-shaped_virus_Kamchatka-1_complete_genome.]</t>
  </si>
  <si>
    <t>NP_963994.1_ORF_B169_[Sulfolobus_virus_Kamchatka_1]</t>
  </si>
  <si>
    <t>CAA30202.1_ORF_C-166_[Sulfolobus_virus_1_complete_genome_(provirus)]</t>
  </si>
  <si>
    <t>NP_039800.1_ORF_C-166_[Sulfolobus_spindle-shaped_virus_1]</t>
  </si>
  <si>
    <t>AGG36567.1_hypothetical_protein_[Sulfolobales_Mexican_fusellovirus_1_complete_genome.]</t>
  </si>
  <si>
    <t>YP_007678022.1_hypothetical_protein_SMF1_0020_[Sulfolobales_Mexican_fusellovirus_1]</t>
  </si>
  <si>
    <t>ACZ35749.1_putative_membrane_protein_[Sulfolobus_spindle-shaped_virus_6_complete_genome.]</t>
  </si>
  <si>
    <t>YP_003331480.1_hypothetical_protein_SSSV6_gp30_[Sulfolobus_spindle-shaped_virus_6]</t>
  </si>
  <si>
    <t>ACZ35820.1_putative_membrane_protein_[Acidianus_spindle-shaped_virus_1_complete_genome.]</t>
  </si>
  <si>
    <t>YP_003331440.1_hypothetical_protein_[Acidianus_spindle-shaped_virus_1]</t>
  </si>
  <si>
    <t>AAQ94390.1_ORF_A123_[Sulfolobus_spindle-shaped_virus_Kamchatka-1_complete_genome.]</t>
  </si>
  <si>
    <t>NP_963995.1_ORF_A123_[Sulfolobus_virus_Kamchatka_1]</t>
  </si>
  <si>
    <t>AAR27932.1_ORF_A113_[Sulfolobus_spindle-shaped_virus_Ragged_Hills_complete_genome.]</t>
  </si>
  <si>
    <t>NP_963960.1_ORF_A113_[Sulfolobus_virus_Ragged_Hills]</t>
  </si>
  <si>
    <t>ABV26225.1_putative_HTH-5_transcription_regulator_[Sulfolobus_spindle-shaped_virus_5_complete_genome.]</t>
  </si>
  <si>
    <t>YP_002221469.1_putative_HTH-5_transcription_regulator_[Sulfolobus_spindle-shaped_virus_5]</t>
  </si>
  <si>
    <t>AAQ73276.1_ORF_112_[Fusellovirus_SSV2_complete_genome.]</t>
  </si>
  <si>
    <t>NP_944481.1_putative_HTH_transcription_regulator_[Sulfolobus_spindle-shaped_virus_2]</t>
  </si>
  <si>
    <t>ACZ35782.1_putative_HTH_transcriptional_regulator_[Sulfolobus_spindle-shaped_virus_7_complete_genome.]</t>
  </si>
  <si>
    <t>YP_003331514.1_putative_HTH_transcriptional_regulator_[Sulfolobus_spindle-shaped_virus_7]</t>
  </si>
  <si>
    <t>ABV26191.1_putative_HTH-5_transcription_regulator_[Sulfolobus_spindle-shaped_virus_4_complete_genome.]</t>
  </si>
  <si>
    <t>YP_001552182.1_putative_HTH-5_transcription_regulator_[Sulfolobus_spindle-shaped_virus_4]</t>
  </si>
  <si>
    <t>AGG36568.1_putative_transcriptional_regulator_[Sulfolobales_Mexican_fusellovirus_1_complete_genome.]</t>
  </si>
  <si>
    <t>YP_007678023.1_putative_transcriptional_regulator_[Sulfolobales_Mexican_fusellovirus_1]</t>
  </si>
  <si>
    <t>ACZ35750.1_putative_HTH_transcriptional_regulator_[Sulfolobus_spindle-shaped_virus_6_complete_genome.]</t>
  </si>
  <si>
    <t>YP_003331481.1_putative_HTH_transcriptional_regulator_[Sulfolobus_spindle-shaped_virus_6]</t>
  </si>
  <si>
    <t>ACZ35821.1_putative_HTH_transcriptional_regulator_[Acidianus_spindle-shaped_virus_1_complete_genome.]</t>
  </si>
  <si>
    <t>YP_003331441.1_putative_HTH_transcriptional_regulator_[Acidianus_spindle-shaped_virus_1]</t>
  </si>
  <si>
    <t>AFU92031.1_hypothetical_protein_[Sulfolobus_virus_STSV2_complete_genome.]</t>
  </si>
  <si>
    <t>YP_007348296.1_hypothetical_protein_STSV2_52_[Sulfolobus_virus_STSV2]</t>
  </si>
  <si>
    <t>YP_009230289.1_hypothetical_protein_ATSV_D1241_[Acidianus_tailed_spindle_virus]</t>
  </si>
  <si>
    <t>YP_009218477.1_hypothetical_protein_[Sulfolobus_monocaudavirus_SMV4]</t>
  </si>
  <si>
    <t>CAI59915.1_hypothetical_protein_[Acidianus_two-tailed_virus_complete_viral_genome]</t>
  </si>
  <si>
    <t>YP_319902.1_hypothetical_protein_ATV_gp71_[Acidianus_two-tailed_virus]</t>
  </si>
  <si>
    <t>CAH04237.1_hypothetical_protein_[Sulfolobus_tengchongensis_spindle-shaped_virus_STSV1_complete_genome]</t>
  </si>
  <si>
    <t>YP_077247.1_hypothetical_protein_STSV1pORF54_[Sulfolobus_virus_STSV1]</t>
  </si>
  <si>
    <t>YP_009226237.1_hypothetical_protein_[Sulfolobus_monocaudavirus_SMV3]</t>
  </si>
  <si>
    <t>YP_009216725.1_hypothetical_protein_[Sulfolobales_Virus_YNP2]</t>
  </si>
  <si>
    <t>YP_009219923.1_hypothetical_protein_[Sulfolobales_virus_YNP1]</t>
  </si>
  <si>
    <t>YP_009226238.1_hypothetical_protein_[Sulfolobus_monocaudavirus_SMV3]</t>
  </si>
  <si>
    <t>CAI44190.1_putative_ATPase_[Acidianus_rod-shaped_virus_1_complete_viral_genome]</t>
  </si>
  <si>
    <t>YP_001542652.1_putative_ATPase_[Acidianus_rod-shaped_virus_1]</t>
  </si>
  <si>
    <t>YP_009219919.1_hypothetical_protein_[Sulfolobales_virus_YNP1]</t>
  </si>
  <si>
    <t>AGG36566.1_hypothetical_protein_[Sulfolobales_Mexican_fusellovirus_1_complete_genome.]</t>
  </si>
  <si>
    <t>YP_007678021.1_hypothetical_protein_SMF1_0019_[Sulfolobales_Mexican_fusellovirus_1]</t>
  </si>
  <si>
    <t>ABV26223.1_hypothetical_protein_[Sulfolobus_spindle-shaped_virus_5_complete_genome.]</t>
  </si>
  <si>
    <t>YP_002221467.1_hypothetical_protein_[Sulfolobus_spindle-shaped_virus_5]</t>
  </si>
  <si>
    <t>AAQ73274.1_ORF_79_[Fusellovirus_SSV2_complete_genome.]</t>
  </si>
  <si>
    <t>NP_944479.1_hypothetical_protein_SSV2p27_[Sulfolobus_spindle-shaped_virus_2]</t>
  </si>
  <si>
    <t>ABV26189.1_hypothetical_protein_[Sulfolobus_spindle-shaped_virus_4_complete_genome.]</t>
  </si>
  <si>
    <t>YP_001552180.1_hypothetical_protein_[Sulfolobus_spindle-shaped_virus_4]</t>
  </si>
  <si>
    <t>AAQ94389.1_ORF_A79_[Sulfolobus_spindle-shaped_virus_Kamchatka-1_complete_genome.]</t>
  </si>
  <si>
    <t>NP_963993.1_ORF_A79_[Sulfolobus_virus_Kamchatka_1]</t>
  </si>
  <si>
    <t>ACZ35780.1_unknown_[Sulfolobus_spindle-shaped_virus_7_complete_genome.]</t>
  </si>
  <si>
    <t>YP_003331512.1_hypothetical_protein_SSSV7_gp29_[Sulfolobus_spindle-shaped_virus_7]</t>
  </si>
  <si>
    <t>CAA30201.1_ORF_B-78_[Sulfolobus_virus_1_complete_genome_(provirus)]</t>
  </si>
  <si>
    <t>NP_039799.1_ORF_B-78_[Sulfolobus_spindle-shaped_virus_1]</t>
  </si>
  <si>
    <t>AAR27930.1_ORF_A79_[Sulfolobus_spindle-shaped_virus_Ragged_Hills_complete_genome.]</t>
  </si>
  <si>
    <t>NP_963958.1_ORF_A79_[Sulfolobus_virus_Ragged_Hills]</t>
  </si>
  <si>
    <t>ACZ35811.1_unknown_[Acidianus_spindle-shaped_virus_1_complete_genome.]</t>
  </si>
  <si>
    <t>YP_003331431.1_hypothetical_protein_[Acidianus_spindle-shaped_virus_1]</t>
  </si>
  <si>
    <t>YP_008058511.1_hypothetical_protein_HRTV5_65_[Halovirus_HRTV-5]</t>
  </si>
  <si>
    <t>AAL54964.1_hypothetical_protein_[Halorubrum_phage_HF2_complete_genome.]</t>
  </si>
  <si>
    <t>AAO61341.1_hypothetical_protein_[Halovirus_HF1_complete_genome.]</t>
  </si>
  <si>
    <t>NP_542542.1_hypothetical_protein_HF2p048_[Halorubrum_phage_HF2]</t>
  </si>
  <si>
    <t>NP_861630.1_hypothetical_protein_HalHV1gp042_[Halovirus_HF1]</t>
  </si>
  <si>
    <t>YP_008058632.1_hypothetical_protein_HRTV8_68_[Halovirus_HRTV-8]</t>
  </si>
  <si>
    <t>ACZ35733.1_hypothetical_protein_[Sulfolobus_spindle-shaped_virus_6_complete_genome.]</t>
  </si>
  <si>
    <t>YP_003331463.1_hypothetical_protein_SSSV6_gp13_[Sulfolobus_spindle-shaped_virus_6]</t>
  </si>
  <si>
    <t>AGC34390.1_hypothetical_protein_[Halovirus_HVTV-1_complete_genome.]</t>
  </si>
  <si>
    <t>YP_007378926.1_hypothetical_protein_HVTV1_20_[Halovirus_HVTV-1]</t>
  </si>
  <si>
    <t>YP_008059066.1_hypothetical_protein_HCTV5_24_[Halovirus_HCTV-5]</t>
  </si>
  <si>
    <t>YP_008059587.1_hypothetical_protein_DNAM5_25_[Halovirus_HCTV-1]</t>
  </si>
  <si>
    <t>AGC34454.1_hypothetical_protein_[Halovirus_HVTV-1_complete_genome.]</t>
  </si>
  <si>
    <t>YP_007378990.1_hypothetical_protein_HVTV1_85_[Halovirus_HVTV-1]</t>
  </si>
  <si>
    <t>YP_008059674.1_hypothetical_protein_DNAM5_113_[Halovirus_HCTV-1]</t>
  </si>
  <si>
    <t>YP_008059161.1_hypothetical_protein_HCTV5_120_[Halovirus_HCTV-5]</t>
  </si>
  <si>
    <t>AGC34490.1_hypothetical_protein_[Halovirus_HVTV-1_complete_genome.]</t>
  </si>
  <si>
    <t>YP_007379026.1_hypothetical_protein_HVTV1_121_[Halovirus_HVTV-1]</t>
  </si>
  <si>
    <t>YP_008058689.1_hypothetical_protein_HRTV8_127_[Halovirus_HRTV-8]</t>
  </si>
  <si>
    <t>AIA83261.1_sulphite_reductase_dissimilatory-type_alpha_subunit_[Podovirus_Lau218_strain_TahiMoana_complete_genome.]</t>
  </si>
  <si>
    <t>YP_009230229.1_hypothetical_protein_[Acidianus_rod-shaped_virus_2]</t>
  </si>
  <si>
    <t>CAI44177.1_hypothetical_protein_[Acidianus_rod-shaped_virus_1_complete_viral_genome]</t>
  </si>
  <si>
    <t>YP_001542639.1_hypothetical_protein_[Acidianus_rod-shaped_virus_1]</t>
  </si>
  <si>
    <t>CAC93978.1_hypothetical_protein_[Sulfolobus_virus_SIRV-1_complete_viral_genome]</t>
  </si>
  <si>
    <t>CAG38842.1_hypothetical_protein_[Sulfolobus_islandicus_rudivirus_1_variant_XX_complete_genome]</t>
  </si>
  <si>
    <t>NP_666611.1_hypothetical_protein_SIRV1gp23_[Sulfolobus_islandicus_rod-shaped_virus_1]</t>
  </si>
  <si>
    <t>CAC87306.1_hypothetical_protein_[Sulfolobus_virus_SIRV-2_genomic_DNA]</t>
  </si>
  <si>
    <t>NP_666565.1_hypothetical_protein_SIRV2gp31_[Sulfolobus_islandicus_rod-shaped_virus_2]</t>
  </si>
  <si>
    <t>YP_009362525.1_hypothetical_protein_[Sulfolobus_islandicus_rod-shaped_virus_7]</t>
  </si>
  <si>
    <t>YP_009362637.1_hypothetical_protein_[Sulfolobus_islandicus_rod-shaped_virus_5]</t>
  </si>
  <si>
    <t>YP_009362888.1_hypothetical_protein_[Sulfolobus_islandicus_rod-shaped_virus_6]</t>
  </si>
  <si>
    <t>YP_009362944.1_hypothetical_protein_[Sulfolobus_islandicus_rod-shaped_virus_4]</t>
  </si>
  <si>
    <t>YP_009362757.1_hypothetical_protein_[Sulfolobus_islandicus_rod-shaped_virus_11]</t>
  </si>
  <si>
    <t>YP_009362583.1_hypothetical_protein_[Sulfolobus_islandicus_rod-shaped_virus_9]</t>
  </si>
  <si>
    <t>YP_009362706.1_hypothetical_protein_[Sulfolobus_islandicus_rod-shaped_virus_8]</t>
  </si>
  <si>
    <t>YP_009272975.1_hypothetical_protein_[Sulfolobus_islandicus_rudivirus_3]</t>
  </si>
  <si>
    <t>YP_009362808.1_hypothetical_protein_[Sulfolobus_islandicus_rod-shaped_virus_10]</t>
  </si>
  <si>
    <t>AFV51249.1_hypothetical_protein_[Sulfolobales_Mexican_rudivirus_1_complete_genome.]</t>
  </si>
  <si>
    <t>YP_006990100.1_hypothetical_protein_[Sulfolobales_Mexican_rudivirus_1]</t>
  </si>
  <si>
    <t>YP_009094245.1_hypothetical_protein_[Stygiolobus_rod-shaped_virus]</t>
  </si>
  <si>
    <t>CAG25622.1_hypothetical_protein_[Pyrobaculum_spherical_virus_complete_genome]</t>
  </si>
  <si>
    <t>YP_015524.1_hypothetical_protein_PyrSV_gp03_[Pyrobaculum_spherical_virus]</t>
  </si>
  <si>
    <t>AAU25954.1_hypothetical_protein_[Thermoproteus_tenax_spherical_virus_1_complete_genome.]</t>
  </si>
  <si>
    <t>YP_164345.1_hypothetical_protein_TTSV1_gp04_[Thermoproteus_tenax_spherical_virus_1]</t>
  </si>
  <si>
    <t>AAL27758.1_hypothetical_protein_[Sulfolobus_islandicus_filamentous_virus_partial_genome.]</t>
  </si>
  <si>
    <t>NP_445712.1_hypothetical_protein_SIFV0049_[Sulfolobus_islandicus_filamentous_virus]</t>
  </si>
  <si>
    <t>CAJ31665.1_conserved_hypothetical_protein_[Acidianus_filamentous_virus_7_partial_viral_genome]</t>
  </si>
  <si>
    <t>YP_001604269.1_hypothetical_protein_AFV7_gp45_[Acidianus_filamentous_virus_7]</t>
  </si>
  <si>
    <t>CAH69425.1_hypothetical_protein_[Acidianus_filamentous_virus_2_partial_genome]</t>
  </si>
  <si>
    <t>YP_001496963.1_hypothetical_protein_AFV2_gp38_[Acidianus_filamentous_virus_2]</t>
  </si>
  <si>
    <t>YP_009218519.1_hypothetical_protein_[Sulfolobus_monocaudavirus_SMV4]</t>
  </si>
  <si>
    <t>YP_008059511.1_hypothetical_protein_HRTV4_22_[Halovirus_HRTV-4]</t>
  </si>
  <si>
    <t>YP_009219260.1_hypothetical_protein_[Sulfolobus_monocaudavirus_SMV2]</t>
  </si>
  <si>
    <t>YP_008059591.1_hypothetical_protein_DNAM5_29_[Halovirus_HCTV-1]</t>
  </si>
  <si>
    <t>AGC34395.1_hypothetical_protein_[Halovirus_HVTV-1_complete_genome.]</t>
  </si>
  <si>
    <t>YP_007378931.1_hypothetical_protein_HVTV1_25_[Halovirus_HVTV-1]</t>
  </si>
  <si>
    <t>YP_008059072.1_hypothetical_protein_HCTV5_30_[Halovirus_HCTV-5]</t>
  </si>
  <si>
    <t>ADJ54253.1_hypothetical_protein_[Hyperthermophilic_Archaeal_Virus_1_complete_genome.]</t>
  </si>
  <si>
    <t>YP_003773428.1_hypothetical_protein_HAV1_gp30_[Hyperthermophilic_Archaeal_Virus_1]</t>
  </si>
  <si>
    <t>AAQ13755.1_hypothetical_protein_[His1_virus_complete_genome.]</t>
  </si>
  <si>
    <t>YP_529543.1_hypothetical_protein_His1V_gp31_[His_1_virus]</t>
  </si>
  <si>
    <t>CAH69398.1_hypothetical_protein_[Acidianus_filamentous_virus_2_partial_genome]</t>
  </si>
  <si>
    <t>YP_001496936.1_hypothetical_protein_AFV2_gp11_[Acidianus_filamentous_virus_2]</t>
  </si>
  <si>
    <t>ACB37252.1_hypothetical_protein_[Acidianus_filamentous_virus_9_complete_genome.]</t>
  </si>
  <si>
    <t>YP_001798536.1_hypothetical_protein_AFV9_gp18_[Acidianus_filamentous_virus_9]</t>
  </si>
  <si>
    <t>CAG25643.1_hypothetical_protein_[Pyrobaculum_spherical_virus_complete_genome]</t>
  </si>
  <si>
    <t>YP_015545.1_hypothetical_protein_PyrSV_gp24_[Pyrobaculum_spherical_virus]</t>
  </si>
  <si>
    <t>AAM88699.1_unknown_[Virus_PhiCh1_complete_genome.]</t>
  </si>
  <si>
    <t>NP_665943.1_hypothetical_protein_PhiCh1p26_[Natrialba_phage_PhiCh1]</t>
  </si>
  <si>
    <t>YP_008059450.1_hypothetical_protein_HGTV1_275_[Halovirus_HGTV-1]</t>
  </si>
  <si>
    <t>putative_ATPase:AAA+_ATPase:hypothetical protein: g214: gp262:capsid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</si>
  <si>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Sulfolobus_virus_STSV2_complete_genome.:Acidianus_tailed_spindle_virus:Aeropyrum_coil-shaped_virus_complete_genome:Sulfolobus_tengchongensis_spindle-shaped_virus_STSV1_complete_genome:Campylobacter_phage_CP30A: Campylobacter_phage_CPX_complete_genome.: Cronobacter_phage_vB_CsaM_GAP32_complete_genome.: Pseudomonas_virus_phiKZ: Bacillus_phage_AvesoBmore: Yersinia_phage_phiR1-37: Aeromonas_virus_Aeh1: Mycobacterium_phage_Myrna_complete_genome.:NC_012783.2: NC_004065.1: NC_002512.2: NC_001664.3: NC_033620.1: NC_027016.1: NC_016448.1: NC_033176.1: NC_006273.2: NC_016447.1: NC_006150.1: NC_019559.1</t>
  </si>
  <si>
    <t>arVOG_325:baPOG_3424:euVOG_775</t>
  </si>
  <si>
    <t>putative_ATPase:AAA+_ATPase:hypothetical protein: g214: gp262: putative membrane protein Emiliania huxleyi virus 86: Hypothetical protein PACV_375 Pacmanvirus A23</t>
  </si>
  <si>
    <t>Sulfolobus_virus_STSV2_complete_genome.:Acidianus_tailed_spindle_virus:Aeropyrum_coil-shaped_virus_complete_genome:Sulfolobus_tengchongensis_spindle-shaped_virus_STSV1_complete_genome:Campylobacter_phage_CP30A: Campylobacter_phage_CPX_complete_genome.: Cronobacter_phage_vB_CsaM_GAP32_complete_genome.: Pseudomonas_virus_phiKZ: Bacillus_phage_AvesoBmore: Yersinia_phage_phiR1-37: Aeromonas_virus_Aeh1: Mycobacterium_phage_Myrna_complete_genome.:NC_023423.1: NC_007346.1: YP_293982.1: NC_034383.1</t>
  </si>
  <si>
    <t>arVOG_325:baPOG_3424:euVOG_4262</t>
  </si>
  <si>
    <t>CAH04234.1_hypothetical_protein_[Sulfolobus_tengchongensis_spindle-shaped_virus_STSV1_complete_genome]</t>
  </si>
  <si>
    <t>YP_077244.1_hypothetical_protein_STSV1pORF51_[Sulfolobus_virus_STSV1]</t>
  </si>
  <si>
    <t>putative_ATPase:AAA+_ATPase:hypothetical protein:gp96: AAA_ATPase: AAA+_family_ATPase:capsid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</si>
  <si>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Sulfolobus_virus_STSV2_complete_genome.:Acidianus_tailed_spindle_virus:Aeropyrum_coil-shaped_virus_complete_genome:Sulfolobus_tengchongensis_spindle-shaped_virus_STSV1_complete_genome:Mycobacterium_virus_Corndog: Escherichia_phage_HK639: Mycobacterium_phage_Catdawg: Phormidium_phage_MIS-PhV1A_complete_genome.: Phormidium_phage_MIS-PhV1B: Rhizobium_phage_vB_RleS_L338C_complete_genome.:NC_012783.2: NC_004065.1: NC_002512.2: NC_001664.3: NC_033620.1: NC_027016.1: NC_016448.1: NC_033176.1: NC_006273.2: NC_016447.1: NC_006150.1: NC_019559.1</t>
  </si>
  <si>
    <t>arVOG_325:baPOG_5546:euVOG_775</t>
  </si>
  <si>
    <t>putative_ATPase:AAA+_ATPase:hypothetical protein: putative_AAA+_ATPase_and_BCS1_domain_protein:hypothetical protein</t>
  </si>
  <si>
    <t>Sulfolobus_virus_STSV2_complete_genome.:Acidianus_tailed_spindle_virus:Aeropyrum_coil-shaped_virus_complete_genome:Sulfolobus_tengchongensis_spindle-shaped_virus_STSV1_complete_genome:Geobacillus_virus_E2: Caulobacter_phage_CcrColossus: Cronobacter_phage_CR5: Pelagibacter_phage_HTVC010P: Pseudomonas_phage_phiPsa374: Pectobacterium_phage_phiTE: Erwinia_phage_vB_EamM_EarlPhillipIV: Pseudomonas_phage_PaBG_complete_genome.: Ralstonia_phage_RSL2:NC_013288.1: NC_004586.1: NC_014766.1: NC_027867.1</t>
  </si>
  <si>
    <t>arVOG_325:baPOG_2763:euVOG_4137</t>
  </si>
  <si>
    <t>putative_ATPase:AAA+_ATPase:hypothetical protein: putative_AAA+_ATPase_and_BCS1_domain_protein:capsid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</si>
  <si>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Sulfolobus_virus_STSV2_complete_genome.:Acidianus_tailed_spindle_virus:Aeropyrum_coil-shaped_virus_complete_genome:Sulfolobus_tengchongensis_spindle-shaped_virus_STSV1_complete_genome:Geobacillus_virus_E2: Caulobacter_phage_CcrColossus: Cronobacter_phage_CR5: Pelagibacter_phage_HTVC010P: Pseudomonas_phage_phiPsa374: Pectobacterium_phage_phiTE: Erwinia_phage_vB_EamM_EarlPhillipIV: Pseudomonas_phage_PaBG_complete_genome.: Ralstonia_phage_RSL2:NC_012783.2: NC_004065.1: NC_002512.2: NC_001664.3: NC_033620.1: NC_027016.1: NC_016448.1: NC_033176.1: NC_006273.2: NC_016447.1: NC_006150.1: NC_019559.1</t>
  </si>
  <si>
    <t>arVOG_325:baPOG_2763:euVOG_775</t>
  </si>
  <si>
    <t>putative_ATPase:AAA+_ATPase:hypothetical protein: putative_AAA+_ATPase_and_BCS1_domain_protein: putative membrane protein Emiliania huxleyi virus 86: Hypothetical protein PACV_375 Pacmanvirus A23</t>
  </si>
  <si>
    <t>Sulfolobus_virus_STSV2_complete_genome.:Acidianus_tailed_spindle_virus:Aeropyrum_coil-shaped_virus_complete_genome:Sulfolobus_tengchongensis_spindle-shaped_virus_STSV1_complete_genome:Geobacillus_virus_E2: Caulobacter_phage_CcrColossus: Cronobacter_phage_CR5: Pelagibacter_phage_HTVC010P: Pseudomonas_phage_phiPsa374: Pectobacterium_phage_phiTE: Erwinia_phage_vB_EamM_EarlPhillipIV: Pseudomonas_phage_PaBG_complete_genome.: Ralstonia_phage_RSL2:NC_023423.1: NC_007346.1: YP_293982.1: NC_034383.1</t>
  </si>
  <si>
    <t>arVOG_325:baPOG_2763:euVOG_4262</t>
  </si>
  <si>
    <t>putative_ATPase:AAA+_ATPase:hypothetical protein: VHS1071_protein:hypothetical protein</t>
  </si>
  <si>
    <t>Sulfolobus_virus_STSV2_complete_genome.:Acidianus_tailed_spindle_virus:Aeropyrum_coil-shaped_virus_complete_genome:Sulfolobus_tengchongensis_spindle-shaped_virus_STSV1_complete_genome:Vibrio_phage_SIO-2: Vibrio_phage_1_complete_genome.:NC_013288.1: NC_004586.1: NC_014766.1: NC_027867.1</t>
  </si>
  <si>
    <t>arVOG_325:baPOG_15417:euVOG_4137</t>
  </si>
  <si>
    <t>putative_ATPase:AAA+_ATPase:hypothetical protein: VHS1071_protein:capsid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</si>
  <si>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Sulfolobus_virus_STSV2_complete_genome.:Acidianus_tailed_spindle_virus:Aeropyrum_coil-shaped_virus_complete_genome:Sulfolobus_tengchongensis_spindle-shaped_virus_STSV1_complete_genome:Vibrio_phage_SIO-2: Vibrio_phage_1_complete_genome.:NC_012783.2: NC_004065.1: NC_002512.2: NC_001664.3: NC_033620.1: NC_027016.1: NC_016448.1: NC_033176.1: NC_006273.2: NC_016447.1: NC_006150.1: NC_019559.1</t>
  </si>
  <si>
    <t>arVOG_325:baPOG_15417:euVOG_775</t>
  </si>
  <si>
    <t>putative_ATPase:AAA+_ATPase:hypothetical protein: VHS1071_protein: putative membrane protein Emiliania huxleyi virus 86: Hypothetical protein PACV_375 Pacmanvirus A23</t>
  </si>
  <si>
    <t>Sulfolobus_virus_STSV2_complete_genome.:Acidianus_tailed_spindle_virus:Aeropyrum_coil-shaped_virus_complete_genome:Sulfolobus_tengchongensis_spindle-shaped_virus_STSV1_complete_genome:Vibrio_phage_SIO-2: Vibrio_phage_1_complete_genome.:NC_023423.1: NC_007346.1: YP_293982.1: NC_034383.1</t>
  </si>
  <si>
    <t>arVOG_325:baPOG_15417:euVOG_4262</t>
  </si>
  <si>
    <t>putative_ATPase:AAA+_ATPase:hypothetical protein: g214: gp262:hypothetical protein</t>
  </si>
  <si>
    <t>Sulfolobus_virus_STSV2_complete_genome.:Acidianus_tailed_spindle_virus:Aeropyrum_coil-shaped_virus_complete_genome:Sulfolobus_tengchongensis_spindle-shaped_virus_STSV1_complete_genome:Campylobacter_phage_CP30A: Campylobacter_phage_CPX_complete_genome.: Cronobacter_phage_vB_CsaM_GAP32_complete_genome.: Pseudomonas_virus_phiKZ: Bacillus_phage_AvesoBmore: Yersinia_phage_phiR1-37: Aeromonas_virus_Aeh1: Mycobacterium_phage_Myrna_complete_genome.:NC_013288.1: NC_004586.1: NC_014766.1: NC_027867.1</t>
  </si>
  <si>
    <t>arVOG_325:baPOG_3424:euVOG_4137</t>
  </si>
  <si>
    <t>putative_ATPase:AAA+_ATPase:hypothetical protein:gp96: AAA_ATPase: AAA+_family_ATPase:hypothetical protein</t>
  </si>
  <si>
    <t>Sulfolobus_virus_STSV2_complete_genome.:Acidianus_tailed_spindle_virus:Aeropyrum_coil-shaped_virus_complete_genome:Sulfolobus_tengchongensis_spindle-shaped_virus_STSV1_complete_genome:Mycobacterium_virus_Corndog: Escherichia_phage_HK639: Mycobacterium_phage_Catdawg: Phormidium_phage_MIS-PhV1A_complete_genome.: Phormidium_phage_MIS-PhV1B: Rhizobium_phage_vB_RleS_L338C_complete_genome.:NC_013288.1: NC_004586.1: NC_014766.1: NC_027867.1</t>
  </si>
  <si>
    <t>arVOG_325:baPOG_5546:euVOG_4137</t>
  </si>
  <si>
    <t>putative_ATPase:AAA+_ATPase:hypothetical protein:gp96: AAA_ATPase: AAA+_family_ATPase: putative membrane protein Emiliania huxleyi virus 86: Hypothetical protein PACV_375 Pacmanvirus A23</t>
  </si>
  <si>
    <t>Sulfolobus_virus_STSV2_complete_genome.:Acidianus_tailed_spindle_virus:Aeropyrum_coil-shaped_virus_complete_genome:Sulfolobus_tengchongensis_spindle-shaped_virus_STSV1_complete_genome:Mycobacterium_virus_Corndog: Escherichia_phage_HK639: Mycobacterium_phage_Catdawg: Phormidium_phage_MIS-PhV1A_complete_genome.: Phormidium_phage_MIS-PhV1B: Rhizobium_phage_vB_RleS_L338C_complete_genome.:NC_023423.1: NC_007346.1: YP_293982.1: NC_034383.1</t>
  </si>
  <si>
    <t>arVOG_325:baPOG_5546:euVOG_4262</t>
  </si>
  <si>
    <t>YP_008058742.1_hypothetical_protein_HHTV1_52_[Halovirus_HHTV-1]</t>
  </si>
  <si>
    <t>YP_008059356.1_Restriction_endonuclease_[Halovirus_HGTV-1]</t>
  </si>
  <si>
    <t>AAY24941.1_ORF_15_[Haloarcula_phage_SH1_complete_genome.]</t>
  </si>
  <si>
    <t>YP_271872.1_ORF_15_[Haloarcula_hispanica_virus_SH1]</t>
  </si>
  <si>
    <t>AAQ13728.1_hypothetical_protein_[His1_virus_complete_genome.]</t>
  </si>
  <si>
    <t>YP_529525.1_hypothetical_protein_His1V_gp13_[His_1_virus]</t>
  </si>
  <si>
    <t>YP_008059569.1_hypothetical_protein_DNAM5_7_[Halovirus_HCTV-1]</t>
  </si>
  <si>
    <t>ACZ35768.1_hypothetical_protein_[Sulfolobus_spindle-shaped_virus_7_complete_genome.]</t>
  </si>
  <si>
    <t>YP_003331498.1_hypothetical_protein_SSSV7_gp15_[Sulfolobus_spindle-shaped_virus_7]</t>
  </si>
  <si>
    <t>CAG25658.1_hypothetical_protein_[Pyrobaculum_spherical_virus_complete_genome]</t>
  </si>
  <si>
    <t>YP_015560.1_hypothetical_protein_PyrSV_gp39_[Pyrobaculum_spherical_virus]</t>
  </si>
  <si>
    <t>ADJ54226.1_hypothetical_protein_[Hyperthermophilic_Archaeal_Virus_1_complete_genome.]</t>
  </si>
  <si>
    <t>YP_003773401.1_hypothetical_protein_HAV1_gp03_[Hyperthermophilic_Archaeal_Virus_1]</t>
  </si>
  <si>
    <t>ACZ35800.1_hypothetical_protein_[Acidianus_spindle-shaped_virus_1_complete_genome.]</t>
  </si>
  <si>
    <t>YP_003331420.1_hypothetical_protein_[Acidianus_spindle-shaped_virus_1]</t>
  </si>
  <si>
    <t>AAM88747.1_unknown_[Virus_PhiCh1_complete_genome.]</t>
  </si>
  <si>
    <t>NP_665991.1_hypothetical_protein_PhiCh1p74_[Natrialba_phage_PhiCh1]</t>
  </si>
  <si>
    <t>AEY69052.1_hypothetical_protein_[Thermococcus_prieurii_virus_1_complete_genome.]</t>
  </si>
  <si>
    <t>AFA44815.1_MutL-transducer_domain_protein_[Thermococcus_prieurii_virus_1_complete_genome.]</t>
  </si>
  <si>
    <t>YP_005271225.1_unnamed_protein_product_[Thermococcus_prieurii_virus_1]</t>
  </si>
  <si>
    <t>YP_009362632.1_hypothetical_protein_[Sulfolobus_islandicus_rod-shaped_virus_5]</t>
  </si>
  <si>
    <t>YP_009362752.1_hypothetical_protein_[Sulfolobus_islandicus_rod-shaped_virus_11]</t>
  </si>
  <si>
    <t>YP_009362883.1_hypothetical_protein_[Sulfolobus_islandicus_rod-shaped_virus_6]</t>
  </si>
  <si>
    <t>YP_009362938.1_hypothetical_protein_[Sulfolobus_islandicus_rod-shaped_virus_4]</t>
  </si>
  <si>
    <t>YP_009362521.1_hypothetical_protein_[Sulfolobus_islandicus_rod-shaped_virus_7]</t>
  </si>
  <si>
    <t>CCG27869.1_hypothetical_protein_[Aeropyrum_coil-shaped_virus_complete_genome]</t>
  </si>
  <si>
    <t>CAI44163.1_hypothetical_protein_[Acidianus_rod-shaped_virus_1_complete_viral_genome]</t>
  </si>
  <si>
    <t>YP_001542625.1_hypothetical_protein_[Acidianus_rod-shaped_virus_1]</t>
  </si>
  <si>
    <t>AGC34422.1_hypothetical_protein_[Halovirus_HVTV-1_complete_genome.]</t>
  </si>
  <si>
    <t>YP_007378958.1_hypothetical_protein_HVTV1_52_[Halovirus_HVTV-1]</t>
  </si>
  <si>
    <t>YP_008059097.1_hypothetical_protein_HCTV5_55_[Halovirus_HCTV-5]</t>
  </si>
  <si>
    <t>YP_008059615.1_hypothetical_protein_DNAM5_53_[Halovirus_HCTV-1]</t>
  </si>
  <si>
    <t>AAL27761.1_hypothetical_protein_[Sulfolobus_islandicus_filamentous_virus_partial_genome.]</t>
  </si>
  <si>
    <t>NP_445715.1_hypothetical_protein_SIFV0052_[Sulfolobus_islandicus_filamentous_virus]</t>
  </si>
  <si>
    <t>YP_008058609.1_hypothetical_protein_HRTV8_45_[Halovirus_HRTV-8]</t>
  </si>
  <si>
    <t>YP_008058494.1_hypothetical_protein_HRTV5_48_[Halovirus_HRTV-5]</t>
  </si>
  <si>
    <t>AAL55033.1_hypothetical_protein_[Halorubrum_phage_HF2_complete_genome.]</t>
  </si>
  <si>
    <t>NP_542562.1_hypothetical_protein_HF2p068_[Halorubrum_phage_HF2]</t>
  </si>
  <si>
    <t>CAI59867.1_hypothetical_protein_[Acidianus_two-tailed_virus_complete_viral_genome]</t>
  </si>
  <si>
    <t>YP_319880.1_hypothetical_protein_ATV_gp49_[Acidianus_two-tailed_virus]</t>
  </si>
  <si>
    <t>CDF81372.1_hypothetical_transmembrane_protein_[Sulfolobus_monocaudavirus_SMV1_complete_genome]</t>
  </si>
  <si>
    <t>YP_009008112.1_hypothetical_transmembrane_protein_[Sulfolobus_monocaudavirus_SMV1]</t>
  </si>
  <si>
    <t>YP_009218528.1_hypothetical_protein_[Sulfolobus_monocaudavirus_SMV4]</t>
  </si>
  <si>
    <t>YP_009219264.1_hypothetical_protein_[Sulfolobus_monocaudavirus_SMV2]</t>
  </si>
  <si>
    <t>CAI59849.1_hypothetical_protein_[Acidianus_two-tailed_virus_complete_viral_genome]</t>
  </si>
  <si>
    <t>YP_319847.1_hypothetical_protein_ATV_gp16_[Acidianus_two-tailed_virus]</t>
  </si>
  <si>
    <t>YP_009226297.1_hypothetical_protein_[Sulfolobus_monocaudavirus_SMV3]</t>
  </si>
  <si>
    <t>AGC34525.1_hypothetical_protein_[Halovirus_HVTV-1_complete_genome.]</t>
  </si>
  <si>
    <t>YP_007379061.1_hypothetical_protein_HVTV1_156_[Halovirus_HVTV-1]</t>
  </si>
  <si>
    <t>YP_008059706.1_hypothetical_protein_DNAM5_145_[Halovirus_HCTV-1]</t>
  </si>
  <si>
    <t>YP_008059193.1_hypothetical_protein_HCTV5_152_[Halovirus_HCTV-5]</t>
  </si>
  <si>
    <t>YP_008058740.1_hypothetical_protein_HHTV1_50_[Halovirus_HHTV-1]</t>
  </si>
  <si>
    <t>AAL54986.1_hypothetical_protein_[Halorubrum_phage_HF2_complete_genome.]</t>
  </si>
  <si>
    <t>AAO61363.1_hypothetical_protein_[Halovirus_HF1_complete_genome.]</t>
  </si>
  <si>
    <t>NP_542565.1_hypothetical_protein_HF2p071_[Halorubrum_phage_HF2]</t>
  </si>
  <si>
    <t>NP_861652.1_hypothetical_protein_HalHV1gp064_[Halovirus_HF1]</t>
  </si>
  <si>
    <t>YP_008060056.1_integrase_[Halovirus_HRTV-7]</t>
  </si>
  <si>
    <t>AGC34342.1_XerCD_[Halovirus_HSTV-2_complete_genome.]</t>
  </si>
  <si>
    <t>YP_007379153.1_XerCD_[Halovirus_HSTV-2]</t>
  </si>
  <si>
    <t>YP_008058491.1_integrase_[Halovirus_HRTV-5]</t>
  </si>
  <si>
    <t>YP_008058605.1_integrase_[Halovirus_HRTV-8]</t>
  </si>
  <si>
    <t>AAM88719.1_putative_site_specific_recombinase_Int2_[Virus_PhiCh1_complete_genome.]</t>
  </si>
  <si>
    <t>NP_665963.1_putative_site_specific_recombinase_Int2_[Natrialba_phage_PhiCh1]</t>
  </si>
  <si>
    <t>AAM88762.1_unknown_[Virus_PhiCh1_complete_genome.]</t>
  </si>
  <si>
    <t>NP_666006.1_hypothetical_protein_PhiCh1p89_[Natrialba_phage_PhiCh1]</t>
  </si>
  <si>
    <t>AAY24981.1_ORF_55_[Haloarcula_phage_SH1_complete_genome.]</t>
  </si>
  <si>
    <t>YP_271912.1_ORF_55_[Haloarcula_hispanica_virus_SH1]</t>
  </si>
  <si>
    <t>AGC65574.1_putative_capsid_protein_VP18_[Halovirus_PH1_complete_genome.]</t>
  </si>
  <si>
    <t>YP_007761638.1_putative_capsid_protein_VP18_[Haloarcula_hispanica_virus_PH1]</t>
  </si>
  <si>
    <t>AFD02323.1_VP18_[Haloarcula_hispanica_icosahedral_virus_2_complete_genome.]</t>
  </si>
  <si>
    <t>YP_005352828.1_VP18_[Haloarcula_hispanica_icosahedral_virus_2]</t>
  </si>
  <si>
    <t>AGC34426.1_von_Willebrand_factor_type_A_[Halovirus_HVTV-1_complete_genome.]</t>
  </si>
  <si>
    <t>YP_007378962.1_von_Willebrand_factor_type_A_[Halovirus_HVTV-1]</t>
  </si>
  <si>
    <t>YP_008059101.1_hypothetical_protein_HCTV5_60_[Halovirus_HCTV-5]</t>
  </si>
  <si>
    <t>YP_008059617.1_hypothetical_protein_DNAM5_56_[Halovirus_HCTV-1]</t>
  </si>
  <si>
    <t>YP_009230296.1_hypothetical_protein_ATSV_F163_[Acidianus_tailed_spindle_virus]</t>
  </si>
  <si>
    <t>YP_009362775.1_hypothetical_protein_[Sulfolobus_islandicus_rod-shaped_virus_11]</t>
  </si>
  <si>
    <t>YP_009362962.1_hypothetical_protein_[Sulfolobus_islandicus_rod-shaped_virus_4]</t>
  </si>
  <si>
    <t>YP_009362657.1_hypothetical_protein_[Sulfolobus_islandicus_rod-shaped_virus_5]</t>
  </si>
  <si>
    <t>YP_009362908.1_hypothetical_protein_[Sulfolobus_islandicus_rod-shaped_virus_6]</t>
  </si>
  <si>
    <t>YP_009362827.1_hypothetical_protein_[Sulfolobus_islandicus_rod-shaped_virus_10]</t>
  </si>
  <si>
    <t>CAC93961.1_hypothetical_protein_[Sulfolobus_virus_SIRV-1_complete_viral_genome]</t>
  </si>
  <si>
    <t>NP_666594.1_hypothetical_protein_SIRV1gp06_[Sulfolobus_islandicus_rod-shaped_virus_1]</t>
  </si>
  <si>
    <t>CAC87288.1_hypothetical_protein_[Sulfolobus_virus_SIRV-2_genomic_DNA]</t>
  </si>
  <si>
    <t>NP_666547.1_hypothetical_protein_SIRV2gp13_[Sulfolobus_islandicus_rod-shaped_virus_2]</t>
  </si>
  <si>
    <t>CAG38826.1_hypothetical_protein_[Sulfolobus_islandicus_rudivirus_1_variant_XX_complete_genome]</t>
  </si>
  <si>
    <t>YP_009362725.1_hypothetical_protein_[Sulfolobus_islandicus_rod-shaped_virus_8]</t>
  </si>
  <si>
    <t>YP_009362602.1_hypothetical_protein_[Sulfolobus_islandicus_rod-shaped_virus_9]</t>
  </si>
  <si>
    <t>YP_009272960.1_queuine/archaeosine_tRNA-ribosyltransferase_[Sulfolobus_islandicus_rudivirus_3]</t>
  </si>
  <si>
    <t>AFV51240.1_hypothetical_protein_[Sulfolobales_Mexican_rudivirus_1_complete_genome.]</t>
  </si>
  <si>
    <t>YP_006990091.1_hypothetical_protein_[Sulfolobales_Mexican_rudivirus_1]</t>
  </si>
  <si>
    <t>AFU91994.1_hypothetical_protein_[Sulfolobus_virus_STSV2_complete_genome.]</t>
  </si>
  <si>
    <t>YP_007348259.1_hypothetical_protein_STSV2_15_[Sulfolobus_virus_STSV2]</t>
  </si>
  <si>
    <t>CAH04201.1_hypothetical_protein_[Sulfolobus_tengchongensis_spindle-shaped_virus_STSV1_complete_genome]</t>
  </si>
  <si>
    <t>YP_077211.1_hypothetical_protein_STSV1pORF18_[Sulfolobus_virus_STSV1]</t>
  </si>
  <si>
    <t>YP_009094239.1_hypothetical_protein_[Stygiolobus_rod-shaped_virus]</t>
  </si>
  <si>
    <t>YP_009362545.1_hypothetical_protein_[Sulfolobus_islandicus_rod-shaped_virus_7]</t>
  </si>
  <si>
    <t>YP_009408157.1_structural_protein_a109_[Metallosphaera_turreted_icosahedral_virus]</t>
  </si>
  <si>
    <t>ABV26232.1_hypothetical_protein_[Sulfolobus_spindle-shaped_virus_5_complete_genome.]</t>
  </si>
  <si>
    <t>YP_002221476.1_hypothetical_protein_[Sulfolobus_spindle-shaped_virus_5]</t>
  </si>
  <si>
    <t>ACZ35792.1_unknown_[Acidianus_spindle-shaped_virus_1_complete_genome.]</t>
  </si>
  <si>
    <t>YP_003331411.1_hypothetical_protein_[Acidianus_spindle-shaped_virus_1]</t>
  </si>
  <si>
    <t>AAQ73249.1_ORF_153_[Fusellovirus_SSV2_complete_genome.]</t>
  </si>
  <si>
    <t>NP_944454.1_hypothetical_protein_SSV2p02_[Sulfolobus_spindle-shaped_virus_2]</t>
  </si>
  <si>
    <t>ABV26198.1_hypothetical_protein_[Sulfolobus_spindle-shaped_virus_4_complete_genome.]</t>
  </si>
  <si>
    <t>YP_001552189.1_hypothetical_protein_[Sulfolobus_spindle-shaped_virus_4]</t>
  </si>
  <si>
    <t>AAQ94368.1_ORF_C157_[Sulfolobus_spindle-shaped_virus_Kamchatka-1_complete_genome.]</t>
  </si>
  <si>
    <t>NP_963971.1_ORF_C157_[Sulfolobus_virus_Kamchatka_1]</t>
  </si>
  <si>
    <t>ACZ35756.1_unknown_[Sulfolobus_spindle-shaped_virus_7_complete_genome.]</t>
  </si>
  <si>
    <t>YP_003331488.1_hypothetical_protein_SSSV7_gp05_[Sulfolobus_spindle-shaped_virus_7]</t>
  </si>
  <si>
    <t>ACZ35726.1_unknown_[Sulfolobus_spindle-shaped_virus_6_complete_genome.]</t>
  </si>
  <si>
    <t>YP_003331456.1_hypothetical_protein_SSSV6_gp06_[Sulfolobus_spindle-shaped_virus_6]</t>
  </si>
  <si>
    <t>AAR27902.1_OFR_C154_[Sulfolobus_spindle-shaped_virus_Ragged_Hills_complete_genome.]</t>
  </si>
  <si>
    <t>NP_963930.1_OFR_C154_[Sulfolobus_virus_Ragged_Hills]</t>
  </si>
  <si>
    <t>AGG36554.1_hypothetical_protein_[Sulfolobales_Mexican_fusellovirus_1_complete_genome.]</t>
  </si>
  <si>
    <t>YP_007678009.1_hypothetical_protein_SMF1_0007_[Sulfolobales_Mexican_fusellovirus_1]</t>
  </si>
  <si>
    <t>CAA30209.1_ORF_A-153_[Sulfolobus_virus_1_complete_genome_(provirus)]</t>
  </si>
  <si>
    <t>NP_039807.1_ORF_A-153,_partial_[Sulfolobus_spindle-shaped_virus_1]</t>
  </si>
  <si>
    <t>YP_008059667.1_hypothetical_protein_DNAM5_106_[Halovirus_HCTV-1]</t>
  </si>
  <si>
    <t>AGC34482.1_hypothetical_protein_[Halovirus_HVTV-1_complete_genome.]</t>
  </si>
  <si>
    <t>YP_007379018.1_hypothetical_protein_HVTV1_113_[Halovirus_HVTV-1]</t>
  </si>
  <si>
    <t>CAG25626.1_hypothetical_protein_[Pyrobaculum_spherical_virus_complete_genome]</t>
  </si>
  <si>
    <t>YP_015528.1_hypothetical_protein_PyrSV_gp07_[Pyrobaculum_spherical_virus]</t>
  </si>
  <si>
    <t>CCG27867.1_hypothetical_wHTH_DNA-binding_protein_[Aeropyrum_coil-shaped_virus_complete_genome]</t>
  </si>
  <si>
    <t>CAL92450.1_hypothetical_protein_[Archaeal_BJ1_virus_complete_genome]</t>
  </si>
  <si>
    <t>YP_919055.1_hypothetical_protein_BJ1_gp28_[Archaeal_BJ1_virus]</t>
  </si>
  <si>
    <t>AGC34481.1_hypothetical_protein_[Halovirus_HVTV-1_complete_genome.]</t>
  </si>
  <si>
    <t>YP_007379017.1_hypothetical_protein_HVTV1_112_[Halovirus_HVTV-1]</t>
  </si>
  <si>
    <t>YP_008059666.1_portal_protein_[Halovirus_HCTV-1]</t>
  </si>
  <si>
    <t>YP_008059148.1_portal_protein_[Halovirus_HCTV-5]</t>
  </si>
  <si>
    <t>YP_008060316.1_hypothetical_protein_HHTV2_7_[Halovirus_HHTV-2]</t>
  </si>
  <si>
    <t>AAQ13759.1_hypothetical_protein_[His1_virus_complete_genome.]</t>
  </si>
  <si>
    <t>YP_529544.1_hypothetical_protein_His1V_gp32_[His_1_virus]</t>
  </si>
  <si>
    <t>CCG27815.1_hypothetical_protein_[Aeropyrum_coil-shaped_virus_complete_genome]</t>
  </si>
  <si>
    <t>CAJ31668.1_conserved_hypothetical_protein_[Acidianus_filamentous_virus_7_partial_viral_genome]</t>
  </si>
  <si>
    <t>YP_001604272.1_hypothetical_protein_AFV7_gp48_[Acidianus_filamentous_virus_7]</t>
  </si>
  <si>
    <t>CAH69428.1_hypothetical_protein_[Acidianus_filamentous_virus_2_partial_genome]</t>
  </si>
  <si>
    <t>YP_001496966.1_hypothetical_protein_AFV2_gp41_[Acidianus_filamentous_virus_2]</t>
  </si>
  <si>
    <t>CAL92492.1_hypothetical_protein_[Archaeal_BJ1_virus_complete_genome]</t>
  </si>
  <si>
    <t>YP_919097.1_hypothetical_protein_BJ1_gp70_[Archaeal_BJ1_virus]</t>
  </si>
  <si>
    <t>AGC34445.1_QueD_[Halovirus_HVTV-1_complete_genome.]</t>
  </si>
  <si>
    <t>YP_007378981.1_QueD_[Halovirus_HVTV-1]</t>
  </si>
  <si>
    <t>YP_008059634.1_QueD_[Halovirus_HCTV-1]</t>
  </si>
  <si>
    <t>YP_008059116.1_QueD_[Halovirus_HCTV-5]</t>
  </si>
  <si>
    <t>YP_008058363.1_hypothetical_protein_HCTV2_1_[Halovirus_HCTV-2]</t>
  </si>
  <si>
    <t>YP_008060326.1_hypothetical_protein_HHTV2_17_[Halovirus_HHTV-2]</t>
  </si>
  <si>
    <t>CCD22128.1_hypothetical_protein_[TPA:_Aeropyrum_pernix_spindle-shaped_virus_1_complete_genome]</t>
  </si>
  <si>
    <t>YP_009177770.1_hypothetical_protein_[Aeropyrum_pernix_spindle-shaped_virus_1]</t>
  </si>
  <si>
    <t>YP_009230314.1_glycosyltransferase_[Acidianus_tailed_spindle_virus]</t>
  </si>
  <si>
    <t>YP_008058623.1_hypothetical_protein_HRTV8_59_[Halovirus_HRTV-8]</t>
  </si>
  <si>
    <t>YP_008058505.1_hypothetical_protein_HRTV5_59_[Halovirus_HRTV-5]</t>
  </si>
  <si>
    <t>CAJ31654.1_conserved_hypothetical_protein_[Acidianus_filamentous_virus_7_partial_viral_genome]</t>
  </si>
  <si>
    <t>YP_001604258.1_hypothetical_protein_AFV7_gp34_[Acidianus_filamentous_virus_7]</t>
  </si>
  <si>
    <t>CAJ31595.1_conserved_hypothetical_protein_[Acidianus_filamentous_virus_6_partial_viral_genome]</t>
  </si>
  <si>
    <t>YP_001604199.1_hypothetical_protein_AFV6_gp41_[Acidianus_filamentous_virus_6]</t>
  </si>
  <si>
    <t>CAJ31530.1_conserved_hypothetical_protein_[Acidianus_filamentous_virus_3_partial_viral_genome]</t>
  </si>
  <si>
    <t>YP_001604382.1_conserved_hypothetical_protein_[Acidianus_filamentous_virus_3]</t>
  </si>
  <si>
    <t>CAJ31713.1_conserved_hypothetical_protein_[Acidianus_filamentous_virus_8_partial_viral_genome]</t>
  </si>
  <si>
    <t>YP_001604317.1_hypothetical_protein_AFV8_gp36_[Acidianus_filamentous_virus_8]</t>
  </si>
  <si>
    <t>YP_009362522.1_hypothetical_protein_[Sulfolobus_islandicus_rod-shaped_virus_7]</t>
  </si>
  <si>
    <t>YP_009362579.1_hypothetical_protein_[Sulfolobus_islandicus_rod-shaped_virus_9]</t>
  </si>
  <si>
    <t>YP_009362702.1_hypothetical_protein_[Sulfolobus_islandicus_rod-shaped_virus_8]</t>
  </si>
  <si>
    <t>YP_009362634.1_hypothetical_protein_[Sulfolobus_islandicus_rod-shaped_virus_5]</t>
  </si>
  <si>
    <t>YP_009362754.1_hypothetical_protein_[Sulfolobus_islandicus_rod-shaped_virus_11]</t>
  </si>
  <si>
    <t>YP_009362885.1_hypothetical_protein_[Sulfolobus_islandicus_rod-shaped_virus_6]</t>
  </si>
  <si>
    <t>YP_009362940.1_hypothetical_protein_[Sulfolobus_islandicus_rod-shaped_virus_4]</t>
  </si>
  <si>
    <t>YP_009362805.1_hypothetical_protein_[Sulfolobus_islandicus_rod-shaped_virus_10]</t>
  </si>
  <si>
    <t>AAQ13775.1_hypothetical_protein_[His2_virus_complete_genome.]</t>
  </si>
  <si>
    <t>YP_529643.1_hypothetical_protein_His2V_gp13_[His2_virus]</t>
  </si>
  <si>
    <t>ACB37280.1_hypothetical_protein_[Acidianus_filamentous_virus_9_complete_genome.]</t>
  </si>
  <si>
    <t>YP_001798564.1_hypothetical_protein_AFV9_gp46_[Acidianus_filamentous_virus_9]</t>
  </si>
  <si>
    <t>CAJ31603.1_conserved_hypothetical_protein_[Acidianus_filamentous_virus_6_partial_viral_genome]</t>
  </si>
  <si>
    <t>YP_001604207.1_hypothetical_protein_AFV6_gp49_[Acidianus_filamentous_virus_6]</t>
  </si>
  <si>
    <t>CAJ31538.1_conserved_hypothetical_protein_[Acidianus_filamentous_virus_3_partial_viral_genome]</t>
  </si>
  <si>
    <t>YP_001604390.1_conserved_hypothetical_protein_[Acidianus_filamentous_virus_3]</t>
  </si>
  <si>
    <t>CAJ31721.1_conserved_hypothetical_protein_[Acidianus_filamentous_virus_8_partial_viral_genome]</t>
  </si>
  <si>
    <t>YP_001604325.1_hypothetical_protein_AFV8_gp44_[Acidianus_filamentous_virus_8]</t>
  </si>
  <si>
    <t>AGC34555.1_hypothetical_protein_[Halovirus_HSTV-1_complete_genome.]</t>
  </si>
  <si>
    <t>YP_008083060.1_hypothetical_protein_HSTV1_10_[Halovirus_HSTV-1]</t>
  </si>
  <si>
    <t>YP_008059692.1_hypothetical_protein_DNAM5_131_[Halovirus_HCTV-1]</t>
  </si>
  <si>
    <t>CAA30220.1_ORF_F-112_[Sulfolobus_virus_1_complete_genome_(provirus)]</t>
  </si>
  <si>
    <t>NP_039787.1_ORF_F-112_[Sulfolobus_spindle-shaped_virus_1]</t>
  </si>
  <si>
    <t>CAI59883.1_hypothetical_protein_[Acidianus_two-tailed_virus_complete_viral_genome]</t>
  </si>
  <si>
    <t>YP_319838.1_hypothetical_protein_ATV_gp07_[Acidianus_two-tailed_virus]</t>
  </si>
  <si>
    <t>CCG27847.1_hypothetical_protein_[Aeropyrum_coil-shaped_virus_complete_genome]</t>
  </si>
  <si>
    <t>CAG25645.1_hypothetical_protein_[Pyrobaculum_spherical_virus_complete_genome]</t>
  </si>
  <si>
    <t>YP_015547.1_hypothetical_protein_PyrSV_gp26_[Pyrobaculum_spherical_virus]</t>
  </si>
  <si>
    <t>AAU25966.1_hypothetical_protein_[Thermoproteus_tenax_spherical_virus_1_complete_genome.]</t>
  </si>
  <si>
    <t>YP_164357.1_hypothetical_protein_TTSV1_gp16_[Thermoproteus_tenax_spherical_virus_1]</t>
  </si>
  <si>
    <t>AAL27777.1_hypothetical_protein_[Sulfolobus_islandicus_filamentous_virus_partial_genome.]</t>
  </si>
  <si>
    <t>NP_445731.1_hypothetical_protein_SIFV0068_[Sulfolobus_islandicus_filamentous_virus]</t>
  </si>
  <si>
    <t>YP_009219229.1_endo-1,4-beta-xylanase_A_precursor_[Sulfolobus_monocaudavirus_SMV2]</t>
  </si>
  <si>
    <t>YP_009218481.1_hypothetical_protein_[Sulfolobus_monocaudavirus_SMV4]</t>
  </si>
  <si>
    <t>CDF81340.1_hypothetical_protein_[Sulfolobus_monocaudavirus_SMV1_complete_genome]</t>
  </si>
  <si>
    <t>YP_009008080.1_hypothetical_protein_[Sulfolobus_monocaudavirus_SMV1]</t>
  </si>
  <si>
    <t>YP_009230322.1_hypothetical_protein_ATSV_C581_[Acidianus_tailed_spindle_virus]</t>
  </si>
  <si>
    <t>YP_009226241.1_hypothetical_protein_[Sulfolobus_monocaudavirus_SMV3]</t>
  </si>
  <si>
    <t>YP_009218480.1_hypothetical_protein_[Sulfolobus_monocaudavirus_SMV4]</t>
  </si>
  <si>
    <t>YP_009226242.1_hypothetical_protein_[Sulfolobus_monocaudavirus_SMV3]</t>
  </si>
  <si>
    <t>AFU91986.1_hypothetical_protein_[Sulfolobus_virus_STSV2_complete_genome.]</t>
  </si>
  <si>
    <t>YP_007348251.1_hypothetical_protein_STSV2_07_[Sulfolobus_virus_STSV2]</t>
  </si>
  <si>
    <t>AFU91985.1_hypothetical_protein_[Sulfolobus_virus_STSV2_complete_genome.]</t>
  </si>
  <si>
    <t>YP_007348250.1_hypothetical_protein_STSV2_06_[Sulfolobus_virus_STSV2]</t>
  </si>
  <si>
    <t>AGC34402.1_hypothetical_protein_[Halovirus_HVTV-1_complete_genome.]</t>
  </si>
  <si>
    <t>YP_007378938.1_hypothetical_protein_HVTV1_32_[Halovirus_HVTV-1]</t>
  </si>
  <si>
    <t>YP_008059076.1_hypothetical_protein_HCTV5_34_[Halovirus_HCTV-5]</t>
  </si>
  <si>
    <t>YP_008059595.1_hypothetical_protein_DNAM5_33_[Halovirus_HCTV-1]</t>
  </si>
  <si>
    <t>YP_008059200.1_hypothetical_protein_HCTV5_159_[Halovirus_HCTV-5]</t>
  </si>
  <si>
    <t>AGC34535.1_hypothetical_protein_[Halovirus_HVTV-1_complete_genome.]</t>
  </si>
  <si>
    <t>YP_007379071.1_hypothetical_protein_HVTV1_166_[Halovirus_HVTV-1]</t>
  </si>
  <si>
    <t>ACZ35803.1_unknown_[Acidianus_spindle-shaped_virus_1_complete_genome.]</t>
  </si>
  <si>
    <t>YP_003331423.1_hypothetical_protein_[Acidianus_spindle-shaped_virus_1]</t>
  </si>
  <si>
    <t>CAL92427.1_hypothetical_protein_[Archaeal_BJ1_virus_complete_genome]</t>
  </si>
  <si>
    <t>YP_919032.1_hypothetical_protein_BJ1_gp05_[Archaeal_BJ1_virus]</t>
  </si>
  <si>
    <t>YP_008058367.1_DnaJ-like_protein_[Halovirus_HCTV-2]</t>
  </si>
  <si>
    <t>YP_009362576.1_hypothetical_protein_[Sulfolobus_islandicus_rod-shaped_virus_9]</t>
  </si>
  <si>
    <t>YP_009362699.1_hypothetical_protein_[Sulfolobus_islandicus_rod-shaped_virus_8]</t>
  </si>
  <si>
    <t>YP_009272971.1_coat_protein_[Sulfolobus_islandicus_rudivirus_3]</t>
  </si>
  <si>
    <t>YP_009362518.1_hypothetical_protein_[Sulfolobus_islandicus_rod-shaped_virus_7]</t>
  </si>
  <si>
    <t>YP_009362629.1_hypothetical_protein_[Sulfolobus_islandicus_rod-shaped_virus_5]</t>
  </si>
  <si>
    <t>YP_009362749.1_hypothetical_protein_[Sulfolobus_islandicus_rod-shaped_virus_11]</t>
  </si>
  <si>
    <t>YP_009362880.1_hypothetical_protein_[Sulfolobus_islandicus_rod-shaped_virus_6]</t>
  </si>
  <si>
    <t>YP_009362935.1_hypothetical_protein_[Sulfolobus_islandicus_rod-shaped_virus_4]</t>
  </si>
  <si>
    <t>YP_009362802.1_hypothetical_protein_[Sulfolobus_islandicus_rod-shaped_virus_10]</t>
  </si>
  <si>
    <t>YP_009094240.1_hypothetical_protein_[Stygiolobus_rod-shaped_virus]</t>
  </si>
  <si>
    <t>CAC87301.1_hypothetical_protein_[Sulfolobus_virus_SIRV-2_genomic_DNA]</t>
  </si>
  <si>
    <t>NP_666560.1_hypothetical_protein_SIRV2gp26_[Sulfolobus_islandicus_rod-shaped_virus_2]</t>
  </si>
  <si>
    <t>CAI44179.1_putative_coat_protein_[Acidianus_rod-shaped_virus_1_complete_viral_genome]</t>
  </si>
  <si>
    <t>YP_001542641.1_putative_coat_protein_[Acidianus_rod-shaped_virus_1]</t>
  </si>
  <si>
    <t>CAC93974.1_hypothetical_protein_[Sulfolobus_virus_SIRV-1_complete_viral_genome]</t>
  </si>
  <si>
    <t>CAG38838.1_hypothetical_protein_[Sulfolobus_islandicus_rudivirus_1_variant_XX_complete_genome]</t>
  </si>
  <si>
    <t>NP_666607.1_hypothetical_protein_SIRV1gp19_[Sulfolobus_islandicus_rod-shaped_virus_1]</t>
  </si>
  <si>
    <t>YP_009230224.1_hypothetical_protein_[Acidianus_rod-shaped_virus_2]</t>
  </si>
  <si>
    <t>AFV51252.1_coat_protein_[Sulfolobales_Mexican_rudivirus_1_complete_genome.]</t>
  </si>
  <si>
    <t>YP_006990103.1_coat_protein_[Sulfolobales_Mexican_rudivirus_1]</t>
  </si>
  <si>
    <t>YP_009230223.1_hypothetical_protein_[Acidianus_rod-shaped_virus_2]</t>
  </si>
  <si>
    <t>YP_009362591.1_hypothetical_protein_[Sulfolobus_islandicus_rod-shaped_virus_9]</t>
  </si>
  <si>
    <t>YP_009362714.1_hypothetical_protein_[Sulfolobus_islandicus_rod-shaped_virus_8]</t>
  </si>
  <si>
    <t>CAC93983.1_hypothetical_protein_[Sulfolobus_virus_SIRV-1_complete_viral_genome]</t>
  </si>
  <si>
    <t>CAG38847.1_hypothetical_protein_[Sulfolobus_islandicus_rudivirus_1_variant_XX_complete_genome]</t>
  </si>
  <si>
    <t>NP_666616.1_hypothetical_protein_SIRV1gp28_[Sulfolobus_islandicus_rod-shaped_virus_1]</t>
  </si>
  <si>
    <t>CAC87311.1_hypothetical_protein_[Sulfolobus_virus_SIRV-2_genomic_DNA]</t>
  </si>
  <si>
    <t>NP_666570.1_hypothetical_protein_SIRV2gp36_[Sulfolobus_islandicus_rod-shaped_virus_2]</t>
  </si>
  <si>
    <t>YP_009362765.1_hypothetical_protein_[Sulfolobus_islandicus_rod-shaped_virus_11]</t>
  </si>
  <si>
    <t>YP_009362952.1_hypothetical_protein_[Sulfolobus_islandicus_rod-shaped_virus_4]</t>
  </si>
  <si>
    <t>YP_009362535.1_hypothetical_protein_[Sulfolobus_islandicus_rod-shaped_virus_7]</t>
  </si>
  <si>
    <t>YP_009362647.1_hypothetical_protein_[Sulfolobus_islandicus_rod-shaped_virus_5]</t>
  </si>
  <si>
    <t>YP_009362898.1_hypothetical_protein_[Sulfolobus_islandicus_rod-shaped_virus_6]</t>
  </si>
  <si>
    <t>CAI44174.1_hypothetical_protein_[Acidianus_rod-shaped_virus_1_complete_viral_genome]</t>
  </si>
  <si>
    <t>YP_001542636.1_hypothetical_protein_[Acidianus_rod-shaped_virus_1]</t>
  </si>
  <si>
    <t>YP_009362816.1_hypothetical_protein_[Sulfolobus_islandicus_rod-shaped_virus_10]</t>
  </si>
  <si>
    <t>YP_009230230.1_hypothetical_protein_[Acidianus_rod-shaped_virus_2]</t>
  </si>
  <si>
    <t>AFV51245.1_hypothetical_protein_[Sulfolobales_Mexican_rudivirus_1_complete_genome.]</t>
  </si>
  <si>
    <t>YP_006990096.1_hypothetical_protein_[Sulfolobales_Mexican_rudivirus_1]</t>
  </si>
  <si>
    <t>YP_009094250.1_hypothetical_protein_[Stygiolobus_rod-shaped_virus]</t>
  </si>
  <si>
    <t>CAH04187.1_hypothetical_protein_[Sulfolobus_tengchongensis_spindle-shaped_virus_STSV1_complete_genome]</t>
  </si>
  <si>
    <t>YP_077197.1_hypothetical_protein_STSV1pORF4_[Sulfolobus_virus_STSV1]</t>
  </si>
  <si>
    <t>AEY69062.1_putative_membrane-bound_lipoprotein_[Thermococcus_prieurii_virus_1_complete_genome.]</t>
  </si>
  <si>
    <t>AFA44825.1_putative_integral_membrane_protein_[Thermococcus_prieurii_virus_1_complete_genome.]</t>
  </si>
  <si>
    <t>YP_005271235.1_unnamed_protein_product_[Thermococcus_prieurii_virus_1]</t>
  </si>
  <si>
    <t>CAH04192.1_hypothetical_protein_[Sulfolobus_tengchongensis_spindle-shaped_virus_STSV1_complete_genome]</t>
  </si>
  <si>
    <t>YP_077202.1_hypothetical_protein_STSV1pORF9_[Sulfolobus_virus_STSV1]</t>
  </si>
  <si>
    <t>CAJ31570.1_conserved_hypothetical_protein_[Acidianus_filamentous_virus_6_partial_viral_genome]</t>
  </si>
  <si>
    <t>YP_001604174.1_hypothetical_protein_AFV6_gp16_[Acidianus_filamentous_virus_6]</t>
  </si>
  <si>
    <t>CAJ31630.1_conserved_hypothetical_protein_[Acidianus_filamentous_virus_7_partial_viral_genome]</t>
  </si>
  <si>
    <t>YP_001604235.1_hypothetical_protein_AFV7_gp11_[Acidianus_filamentous_virus_7]</t>
  </si>
  <si>
    <t>CAJ31506.1_conserved_hypothetical_protein_[Acidianus_filamentous_virus_3_partial_viral_genome]</t>
  </si>
  <si>
    <t>YP_001604358.1_conserved_hypothetical_protein_[Acidianus_filamentous_virus_3]</t>
  </si>
  <si>
    <t>CAJ31690.1_conserved_hypothetical_protein_[Acidianus_filamentous_virus_8_partial_viral_genome]</t>
  </si>
  <si>
    <t>YP_001604294.1_hypothetical_protein_AFV8_gp13_[Acidianus_filamentous_virus_8]</t>
  </si>
  <si>
    <t>ACB37259.1_hypothetical_protein_[Acidianus_filamentous_virus_9_complete_genome.]</t>
  </si>
  <si>
    <t>YP_001798543.1_hypothetical_protein_AFV9_gp25_[Acidianus_filamentous_virus_9]</t>
  </si>
  <si>
    <t>AAL27737.1_conserved_hypothetical_protein_[Sulfolobus_islandicus_filamentous_virus_partial_genome.]</t>
  </si>
  <si>
    <t>NP_445691.1_conserved_hypothetical_protein_[Sulfolobus_islandicus_filamentous_virus]</t>
  </si>
  <si>
    <t>AGG36561.1_hypothetical_protein_[Sulfolobales_Mexican_fusellovirus_1_complete_genome.]</t>
  </si>
  <si>
    <t>YP_007678016.1_hypothetical_protein_SMF1_0014_[Sulfolobales_Mexican_fusellovirus_1]</t>
  </si>
  <si>
    <t>YP_009094261.1_hypothetical_protein_[Stygiolobus_rod-shaped_virus]</t>
  </si>
  <si>
    <t>CAI59882.1_hypothetical_protein_[Acidianus_two-tailed_virus_complete_viral_genome]</t>
  </si>
  <si>
    <t>YP_319837.1_hypothetical_protein_ATV_gp06_[Acidianus_two-tailed_virus]</t>
  </si>
  <si>
    <t>CAI44168.1_hypothetical_protein_[Acidianus_rod-shaped_virus_1_complete_viral_genome]</t>
  </si>
  <si>
    <t>YP_001542630.1_hypothetical_protein_[Acidianus_rod-shaped_virus_1]</t>
  </si>
  <si>
    <t>YP_009230246.1_DUF1874_domain-containing_protein_[Acidianus_rod-shaped_virus_2]</t>
  </si>
  <si>
    <t>ADF27757.1_hypothetical_protein_[Sulfolobus_turreted_icosahedral_virus_2_complete_genome.]</t>
  </si>
  <si>
    <t>YP_003591092.1_hypothetical_protein_STIV2_B116_[Sulfolobus_turreted_icosahedral_virus_2]</t>
  </si>
  <si>
    <t>CAC87312.1_hypothetical_protein_[Sulfolobus_virus_SIRV-2_genomic_DNA]</t>
  </si>
  <si>
    <t>NP_666571.1_hypothetical_protein_SIRV2gp37_[Sulfolobus_islandicus_rod-shaped_virus_2]</t>
  </si>
  <si>
    <t>CAC93984.1_hypothetical_protein_[Sulfolobus_virus_SIRV-1_complete_viral_genome]</t>
  </si>
  <si>
    <t>CAG38848.1_hypothetical_protein_[Sulfolobus_islandicus_rudivirus_1_variant_XX_complete_genome]</t>
  </si>
  <si>
    <t>NP_666617.1_hypothetical_protein_SIRV1gp29_[Sulfolobus_islandicus_rod-shaped_virus_1]</t>
  </si>
  <si>
    <t>AAS89082.1_hypothetical_protein_[Sulfolobus_turreted_icosahedral_virus_complete_genome.]</t>
  </si>
  <si>
    <t>YP_025003.1_hypothetical_protein_B116_[Sulfolobus_turreted_icosahedral_virus_1]</t>
  </si>
  <si>
    <t>YP_009272980.1_hypothetical_protein_[Sulfolobus_islandicus_rudivirus_3]</t>
  </si>
  <si>
    <t>CAD98966.1_hypothetical_protein_[Acidianus_filamentus_virus_1_complete_genome]</t>
  </si>
  <si>
    <t>YP_003762.1_hypothetical_protein_AFV1_ORF116_[Acidianus_filamentous_virus_1]</t>
  </si>
  <si>
    <t>YP_009218525.1_hypothetical_protein_[Sulfolobus_monocaudavirus_SMV4]</t>
  </si>
  <si>
    <t>AGC34567.1_hypothetical_protein_[Halovirus_HSTV-1_complete_genome.]</t>
  </si>
  <si>
    <t>YP_008083072.1_hypothetical_protein_HSTV1_22_[Halovirus_HSTV-1]</t>
  </si>
  <si>
    <t>ABP73418.1_hypothetical_protein_[Acidianus_bottle-shaped_virus_complete_genome.]</t>
  </si>
  <si>
    <t>YP_001210332.1_hypothetical_protein_ABV_gp28_[Acidianus_bottle-shaped_virus]</t>
  </si>
  <si>
    <t>YP_009211298.1_hypothetical_protein_[Acidianus_bottle-shaped_virus_2]</t>
  </si>
  <si>
    <t>CCD22109.1_hypothetical_protein_[TPA:_Aeropyrum_pernix_spindle-shaped_virus_1_complete_genome]</t>
  </si>
  <si>
    <t>YP_009177751.1_hypothetical_protein_[Aeropyrum_pernix_spindle-shaped_virus_1]</t>
  </si>
  <si>
    <t>CCD22110.1_hypothetical_protein_[TPA:_Aeropyrum_pernix_spindle-shaped_virus_1_complete_genome]</t>
  </si>
  <si>
    <t>YP_009177752.1_hypothetical_protein_[Aeropyrum_pernix_spindle-shaped_virus_1]</t>
  </si>
  <si>
    <t>YP_009197924.1_hypothetical_protein_[Acidianus_bottle-shaped_virus_3]</t>
  </si>
  <si>
    <t>ACB37289.1_hypothetical_protein_[Acidianus_filamentous_virus_9_complete_genome.]</t>
  </si>
  <si>
    <t>YP_001798573.1_hypothetical_protein_AFV9_gp55_[Acidianus_filamentous_virus_9]</t>
  </si>
  <si>
    <t>CAJ31545.1_conserved_hypothetical_protein_[Acidianus_filamentous_virus_3_partial_viral_genome]</t>
  </si>
  <si>
    <t>YP_001604397.1_conserved_hypothetical_protein_[Acidianus_filamentous_virus_3]</t>
  </si>
  <si>
    <t>CAJ31610.1_conserved_hypothetical_protein_[Acidianus_filamentous_virus_6_partial_viral_genome]</t>
  </si>
  <si>
    <t>YP_001604214.1_hypothetical_protein_AFV6_gp56_[Acidianus_filamentous_virus_6]</t>
  </si>
  <si>
    <t>CAJ31728.1_conserved_hypothetical_protein_[Acidianus_filamentous_virus_8_partial_viral_genome]</t>
  </si>
  <si>
    <t>YP_001604332.1_hypothetical_protein_AFV8_gp51_[Acidianus_filamentous_virus_8]</t>
  </si>
  <si>
    <t>AFU92052.1_hypothetical_protein_[Sulfolobus_virus_STSV2_complete_genome.]</t>
  </si>
  <si>
    <t>YP_007348317.1_hypothetical_protein_STSV2_73_[Sulfolobus_virus_STSV2]</t>
  </si>
  <si>
    <t>CAH04255.1_hypothetical_protein_[Sulfolobus_tengchongensis_spindle-shaped_virus_STSV1_complete_genome]</t>
  </si>
  <si>
    <t>YP_077265.1_hypothetical_protein_STSV1pORF72_[Sulfolobus_virus_STSV1]</t>
  </si>
  <si>
    <t>ADJ54233.1_hypothetical_protein_[Hyperthermophilic_Archaeal_Virus_1_complete_genome.]</t>
  </si>
  <si>
    <t>YP_003773408.1_hypothetical_protein_HAV1_gp10_[Hyperthermophilic_Archaeal_Virus_1]</t>
  </si>
  <si>
    <t>AIA83228.1_endodeoxyribonuclease_[Podovirus_Lau218_strain_TahiMoana_complete_genome.]</t>
  </si>
  <si>
    <t>YP_008058457.1_hypothetical_protein_HRTV5_10_[Halovirus_HRTV-5]</t>
  </si>
  <si>
    <t>YP_008058575.1_hypothetical_protein_HRTV8_10_[Halovirus_HRTV-8]</t>
  </si>
  <si>
    <t>AAL55020.1_hypothetical_protein_[Halorubrum_phage_HF2_complete_genome.]</t>
  </si>
  <si>
    <t>NP_542600.1_hypothetical_protein_HF2p106_[Halorubrum_phage_HF2]</t>
  </si>
  <si>
    <t>AAO61391.1_hypothetical_protein_[Halovirus_HF1_complete_genome.]</t>
  </si>
  <si>
    <t>NP_861681.1_hypothetical_protein_HalHV1gp093_[Halovirus_HF1]</t>
  </si>
  <si>
    <t>YP_008058713.1_hypothetical_protein_HHTV1_23_[Halovirus_HHTV-1]</t>
  </si>
  <si>
    <t>YP_009219252.1_hypothetical_protein_[Sulfolobus_monocaudavirus_SMV2]</t>
  </si>
  <si>
    <t>AFU92005.1_polysaccharide_biosynthesis-related_protein_[Sulfolobus_virus_STSV2_complete_genome.]</t>
  </si>
  <si>
    <t>YP_007348270.1_polysaccharide_biosynthesis-related_protein_[Sulfolobus_virus_STSV2]</t>
  </si>
  <si>
    <t>CAH04211.1_hypothetical_protein_[Sulfolobus_tengchongensis_spindle-shaped_virus_STSV1_complete_genome]</t>
  </si>
  <si>
    <t>YP_077221.1_hypothetical_protein_STSV1pORF27_[Sulfolobus_virus_STSV1]</t>
  </si>
  <si>
    <t>AGT39913.1_hypothetical_protein_[Marine_gokushovirus_isolate_SI1_complete_genome.]</t>
  </si>
  <si>
    <t>ACB37290.1_hypothetical_protein_[Acidianus_filamentous_virus_9_complete_genome.]</t>
  </si>
  <si>
    <t>YP_001798574.1_hypothetical_protein_AFV9_gp56_[Acidianus_filamentous_virus_9]</t>
  </si>
  <si>
    <t>CAJ31729.1_conserved_hypothetical_protein_[Acidianus_filamentous_virus_8_partial_viral_genome]</t>
  </si>
  <si>
    <t>YP_001604333.1_hypothetical_protein_AFV8_gp52_[Acidianus_filamentous_virus_8]</t>
  </si>
  <si>
    <t>CAJ31546.1_conserved_hypothetical_protein_[Acidianus_filamentous_virus_3_partial_viral_genome]</t>
  </si>
  <si>
    <t>YP_001604398.1_conserved_hypothetical_protein_[Acidianus_filamentous_virus_3]</t>
  </si>
  <si>
    <t>CAJ31611.1_conserved_hypothetical_protein_[Acidianus_filamentous_virus_6_partial_viral_genome]</t>
  </si>
  <si>
    <t>YP_001604215.1_hypothetical_protein_AFV6_gp57_[Acidianus_filamentous_virus_6]</t>
  </si>
  <si>
    <t>YP_008058729.1_hypothetical_protein_HHTV1_39_[Halovirus_HHTV-1]</t>
  </si>
  <si>
    <t>YP_008059266.1_hypothetical_protein_HGTV1_62_[Halovirus_HGTV-1]</t>
  </si>
  <si>
    <t>AAL54984.1_RTCB-like_protein_[Halorubrum_phage_HF2_complete_genome.]</t>
  </si>
  <si>
    <t>AAO61361.1_similar_to_RTCB_protein_[Halovirus_HF1_complete_genome.]</t>
  </si>
  <si>
    <t>NP_542563.1_RTCB-like_protein_[Halorubrum_phage_HF2]</t>
  </si>
  <si>
    <t>NP_861650.1_similar_to_RTCB_protein_[Halovirus_HF1]</t>
  </si>
  <si>
    <t>YP_008058493.1_RtcB_[Halovirus_HRTV-5]</t>
  </si>
  <si>
    <t>YP_008058608.1_RtcB_[Halovirus_HRTV-8]</t>
  </si>
  <si>
    <t>YP_008059315.1_RtcB_[Halovirus_HGTV-1]</t>
  </si>
  <si>
    <t>YP_008059609.1_RtcB_[Halovirus_HCTV-1]</t>
  </si>
  <si>
    <t>YP_008059087.1_RtcB_[Halovirus_HCTV-5]</t>
  </si>
  <si>
    <t>CAC87322.1_hypothetical_protein_[Sulfolobus_virus_SIRV-2_genomic_DNA]</t>
  </si>
  <si>
    <t>NP_666581.1_hypothetical_protein_SIRV2gp47_[Sulfolobus_islandicus_rod-shaped_virus_2]</t>
  </si>
  <si>
    <t>YP_009272991.1_hypothetical_protein_[Sulfolobus_islandicus_rudivirus_3]</t>
  </si>
  <si>
    <t>CAC93994.1_hypothetical_protein_[Sulfolobus_virus_SIRV-1_complete_viral_genome]</t>
  </si>
  <si>
    <t>CAG38858.1_hypothetical_protein_[Sulfolobus_islandicus_rudivirus_1_variant_XX_complete_genome]</t>
  </si>
  <si>
    <t>NP_666627.1_hypothetical_protein_SIRV1gp39_[Sulfolobus_islandicus_rod-shaped_virus_1]</t>
  </si>
  <si>
    <t>CAC87284.1_hypothetical_protein_[Sulfolobus_virus_SIRV-2_genomic_DNA]</t>
  </si>
  <si>
    <t>NP_666543.1_hypothetical_protein_SIRV2gp09_[Sulfolobus_islandicus_rod-shaped_virus_2]</t>
  </si>
  <si>
    <t>YP_008059336.1_hypothetical_protein_HGTV1_161_[Halovirus_HGTV-1]</t>
  </si>
  <si>
    <t>AAM88752.1_unknown_[Virus_PhiCh1_complete_genome.]</t>
  </si>
  <si>
    <t>NP_665996.1_hypothetical_protein_PhiCh1p79_[Natrialba_phage_PhiCh1]</t>
  </si>
  <si>
    <t>YP_009211322.1_hypothetical_protein_[Acidianus_bottle-shaped_virus_2]</t>
  </si>
  <si>
    <t>ABP73445.1_hypothetical_protein_[Acidianus_bottle-shaped_virus_complete_genome.]</t>
  </si>
  <si>
    <t>YP_001210359.1_hypothetical_protein_ABV_gp55_[Acidianus_bottle-shaped_virus]</t>
  </si>
  <si>
    <t>AAY24929.1_ORF_3_[Haloarcula_phage_SH1_complete_genome.]</t>
  </si>
  <si>
    <t>YP_271860.1_ORF_3_[Haloarcula_hispanica_virus_SH1]</t>
  </si>
  <si>
    <t>AGC65527.1_hypothetical_protein_[Halovirus_PH1_complete_genome.]</t>
  </si>
  <si>
    <t>YP_007761591.1_hypothetical_protein_HhPH1_gp02_[Haloarcula_hispanica_virus_PH1]</t>
  </si>
  <si>
    <t>YP_008058441.1_hypothetical_protein_HCTV2_79_[Halovirus_HCTV-2]</t>
  </si>
  <si>
    <t>YP_008060312.1_hypothetical_protein_HHTV2_3_[Halovirus_HHTV-2]</t>
  </si>
  <si>
    <t>YP_008060311.1_hypothetical_protein_HHTV2_2_[Halovirus_HHTV-2]</t>
  </si>
  <si>
    <t>YP_009219940.1_hypothetical_protein_[Sulfolobales_virus_YNP1]</t>
  </si>
  <si>
    <t>CAJ31669.1_conserved_hypothetical_protein_[Acidianus_filamentous_virus_7_partial_viral_genome]</t>
  </si>
  <si>
    <t>YP_001604273.1_hypothetical_protein_AFV7_gp49_[Acidianus_filamentous_virus_7]</t>
  </si>
  <si>
    <t>CAH69429.1_hypothetical_protein_[Acidianus_filamentous_virus_2_partial_genome]</t>
  </si>
  <si>
    <t>YP_001496967.1_hypothetical_protein_AFV2_gp42_[Acidianus_filamentous_virus_2]</t>
  </si>
  <si>
    <t>YP_009226301.1_hypothetical_protein_[Sulfolobus_monocaudavirus_SMV3]</t>
  </si>
  <si>
    <t>YP_009230348.1_hypothetical_protein_ATSV_A214_[Acidianus_tailed_spindle_virus]</t>
  </si>
  <si>
    <t>AAL27762.1_hypothetical_protein_[Sulfolobus_islandicus_filamentous_virus_partial_genome.]</t>
  </si>
  <si>
    <t>NP_445716.1_hypothetical_protein_SIFV0053_[Sulfolobus_islandicus_filamentous_virus]</t>
  </si>
  <si>
    <t>YP_008059390.1_hypothetical_protein_HGTV1_215_[Halovirus_HGTV-1]</t>
  </si>
  <si>
    <t>ACB37247.1_hypothetical_protein_[Acidianus_filamentous_virus_9_complete_genome.]</t>
  </si>
  <si>
    <t>YP_001798531.1_hypothetical_protein_AFV9_gp13_[Acidianus_filamentous_virus_9]</t>
  </si>
  <si>
    <t>CCD22134.1_hypothetical_protein_[TPA:_Aeropyrum_pernix_spindle-shaped_virus_1_complete_genome]</t>
  </si>
  <si>
    <t>YP_009177776.1_hypothetical_protein_[Aeropyrum_pernix_spindle-shaped_virus_1]</t>
  </si>
  <si>
    <t>YP_009237254.1_hypothetical_protein_[Pyrobaculum_filamentous_virus_1]</t>
  </si>
  <si>
    <t>YP_009362504.1_hypothetical_protein_[Sulfolobus_islandicus_rod-shaped_virus_7]</t>
  </si>
  <si>
    <t>YP_009362615.1_hypothetical_protein_[Sulfolobus_islandicus_rod-shaped_virus_5]</t>
  </si>
  <si>
    <t>YP_009362867.1_hypothetical_protein_[Sulfolobus_islandicus_rod-shaped_virus_6]</t>
  </si>
  <si>
    <t>YP_009362923.1_hypothetical_protein_[Sulfolobus_islandicus_rod-shaped_virus_4]</t>
  </si>
  <si>
    <t>YP_009362737.1_hypothetical_protein_[Sulfolobus_islandicus_rod-shaped_virus_11]</t>
  </si>
  <si>
    <t>YP_009362562.1_hypothetical_protein_[Sulfolobus_islandicus_rod-shaped_virus_9]</t>
  </si>
  <si>
    <t>YP_009362685.1_hypothetical_protein_[Sulfolobus_islandicus_rod-shaped_virus_8]</t>
  </si>
  <si>
    <t>YP_009362790.1_hypothetical_protein_[Sulfolobus_islandicus_rod-shaped_virus_10]</t>
  </si>
  <si>
    <t>CAC93958.1_hypothetical_protein_[Sulfolobus_virus_SIRV-1_complete_viral_genome]</t>
  </si>
  <si>
    <t>CAG38823.1_hypothetical_protein_[Sulfolobus_islandicus_rudivirus_1_variant_XX_complete_genome]</t>
  </si>
  <si>
    <t>NP_666591.1_hypothetical_protein_SIRV1gp03_[Sulfolobus_islandicus_rod-shaped_virus_1]</t>
  </si>
  <si>
    <t>CAD98932.1_hypothetical_protein_[Acidianus_filamentus_virus_1_complete_genome]</t>
  </si>
  <si>
    <t>YP_003728.1_hypothetical_protein_AFV1_ORF99_[Acidianus_filamentous_virus_1]</t>
  </si>
  <si>
    <t>AAM88749.1_unknown_[Virus_PhiCh1_complete_genome.]</t>
  </si>
  <si>
    <t>NP_665993.1_hypothetical_protein_PhiCh1p76_[Natrialba_phage_PhiCh1]</t>
  </si>
  <si>
    <t>YP_008058764.1_hypothetical_protein_HHTV1_74_[Halovirus_HHTV-1]</t>
  </si>
  <si>
    <t>AAL55022.1_probable_terminase_[Halorubrum_phage_HF2_complete_genome.]</t>
  </si>
  <si>
    <t>AAO61393.1_hypothetical_protein_[Halovirus_HF1_complete_genome.]</t>
  </si>
  <si>
    <t>NP_542602.1_probable_terminase_[Halorubrum_phage_HF2]</t>
  </si>
  <si>
    <t>NP_861683.1_hypothetical_protein_HalHV1gp095_[Halovirus_HF1]</t>
  </si>
  <si>
    <t>YP_008058573.1_terminase_large_subunit_[Halovirus_HRTV-8]</t>
  </si>
  <si>
    <t>YP_008058455.1_terminase_large_subunit_[Halovirus_HRTV-5]</t>
  </si>
  <si>
    <t>YP_008059991.1_terminase_large_subunit_[Halovirus_HRTV-7]</t>
  </si>
  <si>
    <t>AGC34276.1_terminase_large_subunit_[Halovirus_HSTV-2_complete_genome.]</t>
  </si>
  <si>
    <t>YP_007379086.1_terminase_large_subunit_[Halovirus_HSTV-2]</t>
  </si>
  <si>
    <t>YP_008059213.1_terminase_large_subunit_[Halovirus_HGTV-1]</t>
  </si>
  <si>
    <t>YP_008058716.1_hypothetical_protein_HHTV1_26_[Halovirus_HHTV-1]</t>
  </si>
  <si>
    <t>CAL92458.1_hypothetical_protein_[Archaeal_BJ1_virus_complete_genome]</t>
  </si>
  <si>
    <t>YP_919063.1_hypothetical_protein_BJ1_gp36_[Archaeal_BJ1_virus]</t>
  </si>
  <si>
    <t>ADJ54225.1_hypothetical_protein_[Hyperthermophilic_Archaeal_Virus_1_complete_genome.]</t>
  </si>
  <si>
    <t>YP_003773400.1_hypothetical_protein_HAV1_gp02_[Hyperthermophilic_Archaeal_Virus_1]</t>
  </si>
  <si>
    <t>ABP73437.1_hypothetical_protein_[Acidianus_bottle-shaped_virus_complete_genome.]</t>
  </si>
  <si>
    <t>YP_001210351.1_hypothetical_protein_ABV_gp47_[Acidianus_bottle-shaped_virus]</t>
  </si>
  <si>
    <t>YP_009211315.1_hypothetical_protein_[Acidianus_bottle-shaped_virus_2]</t>
  </si>
  <si>
    <t>YP_009197943.1_hypothetical_protein_[Acidianus_bottle-shaped_virus_3]</t>
  </si>
  <si>
    <t>YP_008058725.1_tape_measure_[Halovirus_HHTV-1]</t>
  </si>
  <si>
    <t>YP_008060358.1_tape_measure_[Halovirus_HHTV-2]</t>
  </si>
  <si>
    <t>YP_008058404.1_tape_measure_[Halovirus_HCTV-2]</t>
  </si>
  <si>
    <t>AGC34500.1_tape_measure_[Halovirus_HVTV-1_complete_genome.]</t>
  </si>
  <si>
    <t>YP_007379036.1_tape_measure_[Halovirus_HVTV-1]</t>
  </si>
  <si>
    <t>YP_008059171.1_tape_measure_[Halovirus_HCTV-5]</t>
  </si>
  <si>
    <t>AAM88769.1_unknown_[Virus_PhiCh1_complete_genome.]</t>
  </si>
  <si>
    <t>NP_666014.1_hypothetical_protein_PhiCh1p97_[Natrialba_phage_PhiCh1]</t>
  </si>
  <si>
    <t>AFD02303.1_putative_protein_22_[Haloarcula_hispanica_icosahedral_virus_2_complete_genome.]</t>
  </si>
  <si>
    <t>YP_005352808.1_putative_protein_22_[Haloarcula_hispanica_icosahedral_virus_2]</t>
  </si>
  <si>
    <t>CAG25656.1_hypothetical_protein_[Pyrobaculum_spherical_virus_complete_genome]</t>
  </si>
  <si>
    <t>YP_015558.1_hypothetical_protein_PyrSV_gp37_[Pyrobaculum_spherical_virus]</t>
  </si>
  <si>
    <t>YP_009230250.1_hypothetical_protein_[Acidianus_rod-shaped_virus_2]</t>
  </si>
  <si>
    <t>CAJ31573.1_conserved_hypothetical_protein_[Acidianus_filamentous_virus_6_partial_viral_genome]</t>
  </si>
  <si>
    <t>YP_001604177.1_hypothetical_protein_AFV6_gp19_[Acidianus_filamentous_virus_6]</t>
  </si>
  <si>
    <t>CAJ31509.1_hypothetical_protein_[Acidianus_filamentous_virus_3_partial_viral_genome]</t>
  </si>
  <si>
    <t>YP_001604361.1_hypothetical_protein_[Acidianus_filamentous_virus_3]</t>
  </si>
  <si>
    <t>CAJ31692.1_conserved_hypothetical_protein_[Acidianus_filamentous_virus_8_partial_viral_genome]</t>
  </si>
  <si>
    <t>YP_001604296.1_hypothetical_protein_AFV8_gp15_[Acidianus_filamentous_virus_8]</t>
  </si>
  <si>
    <t>AGC34334.1_hypothetical_protein_[Halovirus_HSTV-2_complete_genome.]</t>
  </si>
  <si>
    <t>YP_007379144.1_hypothetical_protein_HSTV2_65_[Halovirus_HSTV-2]</t>
  </si>
  <si>
    <t>YP_008060048.1_hypothetical_protein_HRTV7_64_[Halovirus_HRTV-7]</t>
  </si>
  <si>
    <t>AAS89101.1_coat_protein_[Sulfolobus_turreted_icosahedral_virus_complete_genome.]</t>
  </si>
  <si>
    <t>YP_025022.1_coat_protein_[Sulfolobus_turreted_icosahedral_virus_1]</t>
  </si>
  <si>
    <t>ADF27771.1_hypothetical_protein_[Sulfolobus_turreted_icosahedral_virus_2_complete_genome.]</t>
  </si>
  <si>
    <t>YP_003591107.1_hypothetical_protein_STIV2_A345_[Sulfolobus_turreted_icosahedral_virus_2]</t>
  </si>
  <si>
    <t>ABN58499.1_membrane_protein_[Pyrococcus_abyssi_virus_1_complete_genome.]</t>
  </si>
  <si>
    <t>ABV26202.1_hypothetical_protein_[Sulfolobus_spindle-shaped_virus_4_complete_genome.]</t>
  </si>
  <si>
    <t>YP_001552193.1_hypothetical_protein_[Sulfolobus_spindle-shaped_virus_4]</t>
  </si>
  <si>
    <t>AAQ73256.1_ORF_211_[Fusellovirus_SSV2_complete_genome.]</t>
  </si>
  <si>
    <t>NP_944461.1_hypothetical_protein_SSV2p09_[Sulfolobus_spindle-shaped_virus_2]</t>
  </si>
  <si>
    <t>CAA30214.1_ORF_D-244_[Sulfolobus_virus_1_complete_genome_(provirus)]</t>
  </si>
  <si>
    <t>NP_039781.1_ORF_D-244_[Sulfolobus_spindle-shaped_virus_1]</t>
  </si>
  <si>
    <t>ACZ35730.1_unknown_[Sulfolobus_spindle-shaped_virus_6_complete_genome.]</t>
  </si>
  <si>
    <t>YP_003331460.1_hypothetical_protein_SSSV6_gp10_[Sulfolobus_spindle-shaped_virus_6]</t>
  </si>
  <si>
    <t>AAR27906.1_ORF_D212_[Sulfolobus_spindle-shaped_virus_Ragged_Hills_complete_genome.]</t>
  </si>
  <si>
    <t>NP_963934.1_ORF_D212_[Sulfolobus_virus_Ragged_Hills]</t>
  </si>
  <si>
    <t>ABV26236.1_hypothetical_protein_[Sulfolobus_spindle-shaped_virus_5_complete_genome.]</t>
  </si>
  <si>
    <t>YP_002221480.1_hypothetical_protein_[Sulfolobus_spindle-shaped_virus_5]</t>
  </si>
  <si>
    <t>YP_009449425.1_nuclease_[Aeropyrum_globular_virus_1]</t>
  </si>
  <si>
    <t>AGC34570.1_hypothetical_protein_[Halovirus_HSTV-1_complete_genome.]</t>
  </si>
  <si>
    <t>YP_008083075.1_hypothetical_protein_HSTV1_25_[Halovirus_HSTV-1]</t>
  </si>
  <si>
    <t>CAG38863.1_hypothetical_protein_[Sulfolobus_islandicus_rudivirus_1_variant_XX_complete_genome]</t>
  </si>
  <si>
    <t>YP_008059196.1_hypothetical_protein_HCTV5_155_[Halovirus_HCTV-5]</t>
  </si>
  <si>
    <t>AGC34529.1_hypothetical_protein_[Halovirus_HVTV-1_complete_genome.]</t>
  </si>
  <si>
    <t>YP_007379065.1_hypothetical_protein_HVTV1_160_[Halovirus_HVTV-1]</t>
  </si>
  <si>
    <t>YP_008059056.1_hypothetical_protein_HCTV5_14_[Halovirus_HCTV-5]</t>
  </si>
  <si>
    <t>AGC34380.1_hypothetical_protein_[Halovirus_HVTV-1_complete_genome.]</t>
  </si>
  <si>
    <t>YP_007378914.1_hypothetical_protein_HVTV1_8_[Halovirus_HVTV-1]</t>
  </si>
  <si>
    <t>YP_008059578.1_hypothetical_protein_DNAM5_16_[Halovirus_HCTV-1]</t>
  </si>
  <si>
    <t>YP_008059387.1_endonuclease_III_[Halovirus_HGTV-1]</t>
  </si>
  <si>
    <t>YP_008059471.1_hypothetical_protein_HGTV1_296_[Halovirus_HGTV-1]</t>
  </si>
  <si>
    <t>YP_008059514.1_hypothetical_protein_HRTV4_25_[Halovirus_HRTV-4]</t>
  </si>
  <si>
    <t>AAQ73273.1_ORF_809_[Fusellovirus_SSV2_complete_genome.]</t>
  </si>
  <si>
    <t>NP_944478.1_hypothetical_protein_SSV2p26_[Sulfolobus_spindle-shaped_virus_2]</t>
  </si>
  <si>
    <t>ABV26188.1_hypothetical_protein_[Sulfolobus_spindle-shaped_virus_4_complete_genome.]</t>
  </si>
  <si>
    <t>YP_001552179.1_hypothetical_protein_[Sulfolobus_spindle-shaped_virus_4]</t>
  </si>
  <si>
    <t>ACZ35779.1_putative_end-filament_protein_[Sulfolobus_spindle-shaped_virus_7_complete_genome.]</t>
  </si>
  <si>
    <t>YP_003331511.1_putative_end-filament_protein_[Sulfolobus_spindle-shaped_virus_7]</t>
  </si>
  <si>
    <t>AAR27929.1_ORF_B812_[Sulfolobus_spindle-shaped_virus_Ragged_Hills_complete_genome.]</t>
  </si>
  <si>
    <t>NP_963957.1_ORF_B812_[Sulfolobus_virus_Ragged_Hills]</t>
  </si>
  <si>
    <t>ABV26222.1_hypothetical_protein_[Sulfolobus_spindle-shaped_virus_5_complete_genome.]</t>
  </si>
  <si>
    <t>YP_002221466.1_hypothetical_protein_[Sulfolobus_spindle-shaped_virus_5]</t>
  </si>
  <si>
    <t>CAA30200.1_ORF_C-792_[Sulfolobus_virus_1_complete_genome_(provirus)]</t>
  </si>
  <si>
    <t>NP_039798.1_ORF_C-792_[Sulfolobus_spindle-shaped_virus_1]</t>
  </si>
  <si>
    <t>AAQ94388.1_ORF_B793_[Sulfolobus_spindle-shaped_virus_Kamchatka-1_complete_genome.]</t>
  </si>
  <si>
    <t>NP_963992.1_ORF_B793_[Sulfolobus_virus_Kamchatka_1]</t>
  </si>
  <si>
    <t>AGG36565.1_putative_end-filament_protein_[Sulfolobales_Mexican_fusellovirus_1_complete_genome.]</t>
  </si>
  <si>
    <t>YP_007678020.1_putative_end-filament_protein_[Sulfolobales_Mexican_fusellovirus_1]</t>
  </si>
  <si>
    <t>ACZ35817.1_unknown_[Acidianus_spindle-shaped_virus_1_complete_genome.]</t>
  </si>
  <si>
    <t>YP_003331437.1_hypothetical_protein_[Acidianus_spindle-shaped_virus_1]</t>
  </si>
  <si>
    <t>ACZ35746.1_unknown_[Sulfolobus_spindle-shaped_virus_6_complete_genome.]</t>
  </si>
  <si>
    <t>YP_003331477.1_hypothetical_protein_SSSV6_gp27_[Sulfolobus_spindle-shaped_virus_6]</t>
  </si>
  <si>
    <t>YP_009230321.1_7_kDa_DNA_binding_protein_[Acidianus_tailed_spindle_virus]</t>
  </si>
  <si>
    <t>AAL27770.1_hypothetical_protein_[Sulfolobus_islandicus_filamentous_virus_partial_genome.]</t>
  </si>
  <si>
    <t>NP_445724.1_hypothetical_protein_SIFV0061_[Sulfolobus_islandicus_filamentous_virus]</t>
  </si>
  <si>
    <t>YP_008059108.1_hypothetical_protein_HCTV5_67_[Halovirus_HCTV-5]</t>
  </si>
  <si>
    <t>AGC34437.1_hypothetical_protein_[Halovirus_HVTV-1_complete_genome.]</t>
  </si>
  <si>
    <t>YP_007378973.1_hypothetical_protein_HVTV1_68_[Halovirus_HVTV-1]</t>
  </si>
  <si>
    <t>CAC87295.1_hypothetical_protein_[Sulfolobus_virus_SIRV-2_genomic_DNA]</t>
  </si>
  <si>
    <t>NP_666554.1_hypothetical_protein_SIRV2gp20_[Sulfolobus_islandicus_rod-shaped_virus_2]</t>
  </si>
  <si>
    <t>YP_009272967.1_hypothetical_protein_[Sulfolobus_islandicus_rudivirus_3]</t>
  </si>
  <si>
    <t>CAG38833.1_hypothetical_protein_[Sulfolobus_islandicus_rudivirus_1_variant_XX_complete_genome]</t>
  </si>
  <si>
    <t>CAC93968.1_hypothetical_protein_[Sulfolobus_virus_SIRV-1_complete_viral_genome]</t>
  </si>
  <si>
    <t>NP_666601.1_hypothetical_protein_SIRV1gp13_[Sulfolobus_islandicus_rod-shaped_virus_1]</t>
  </si>
  <si>
    <t>YP_009362738.1_hypothetical_protein_[Sulfolobus_islandicus_rod-shaped_virus_11]</t>
  </si>
  <si>
    <t>YP_009362924.1_hypothetical_protein_[Sulfolobus_islandicus_rod-shaped_virus_4]</t>
  </si>
  <si>
    <t>YP_009362505.1_hypothetical_protein_[Sulfolobus_islandicus_rod-shaped_virus_7]</t>
  </si>
  <si>
    <t>YP_009362616.1_hypothetical_protein_[Sulfolobus_islandicus_rod-shaped_virus_5]</t>
  </si>
  <si>
    <t>YP_009362868.1_hypothetical_protein_[Sulfolobus_islandicus_rod-shaped_virus_6]</t>
  </si>
  <si>
    <t>YP_009362563.1_hypothetical_protein_[Sulfolobus_islandicus_rod-shaped_virus_9]</t>
  </si>
  <si>
    <t>YP_009362686.1_hypothetical_protein_[Sulfolobus_islandicus_rod-shaped_virus_8]</t>
  </si>
  <si>
    <t>YP_009362791.1_hypothetical_protein_[Sulfolobus_islandicus_rod-shaped_virus_10]</t>
  </si>
  <si>
    <t>CAG25648.1_hypothetical_protein_[Pyrobaculum_spherical_virus_complete_genome]</t>
  </si>
  <si>
    <t>YP_015550.1_hypothetical_protein_PyrSV_gp29_[Pyrobaculum_spherical_virus]</t>
  </si>
  <si>
    <t>AAU25969.1_hypothetical_protein_[Thermoproteus_tenax_spherical_virus_1_complete_genome.]</t>
  </si>
  <si>
    <t>YP_164360.1_hypothetical_protein_TTSV1_gp19_[Thermoproteus_tenax_spherical_virus_1]</t>
  </si>
  <si>
    <t>YP_008059711.1_hypothetical_protein_DNAM5_150_[Halovirus_HCTV-1]</t>
  </si>
  <si>
    <t>AGC34528.1_hypothetical_protein_[Halovirus_HVTV-1_complete_genome.]</t>
  </si>
  <si>
    <t>YP_007379064.1_hypothetical_protein_HVTV1_159_[Halovirus_HVTV-1]</t>
  </si>
  <si>
    <t>AAM88750.1_putative_one_transmembrane_helix_protein_[Virus_PhiCh1_complete_genome.]</t>
  </si>
  <si>
    <t>NP_665994.1_putative_one_transmembrane_helix_protein_[Natrialba_phage_PhiCh1]</t>
  </si>
  <si>
    <t>CAH04217.1_hypothetical_protein_[Sulfolobus_tengchongensis_spindle-shaped_virus_STSV1_complete_genome]</t>
  </si>
  <si>
    <t>YP_077227.1_hypothetical_protein_STSV1pORF34_[Sulfolobus_virus_STSV1]</t>
  </si>
  <si>
    <t>AFU92010.1_hypothetical_protein_[Sulfolobus_virus_STSV2_complete_genome.]</t>
  </si>
  <si>
    <t>YP_007348275.1_hypothetical_protein_STSV2_31_[Sulfolobus_virus_STSV2]</t>
  </si>
  <si>
    <t>YP_009230346.1_hypothetical_protein_ATSV_B2246_[Acidianus_tailed_spindle_virus]</t>
  </si>
  <si>
    <t>CAI59868.1_hypothetical_protein_[Acidianus_two-tailed_virus_complete_viral_genome]</t>
  </si>
  <si>
    <t>YP_319881.1_hypothetical_protein_ATV_gp50_[Acidianus_two-tailed_virus]</t>
  </si>
  <si>
    <t>YP_008059240.1_hypothetical_protein_HGTV1_32_[Halovirus_HGTV-1]</t>
  </si>
  <si>
    <t>YP_008059557.1_tape_measure_[Halovirus_HRTV-4]</t>
  </si>
  <si>
    <t>YP_009226232.1_putative_Staphylococcal_surface_anchored_protein_[Sulfolobus_monocaudavirus_SMV3]</t>
  </si>
  <si>
    <t>AGC34406.1_hypothetical_protein_[Halovirus_HVTV-1_complete_genome.]</t>
  </si>
  <si>
    <t>YP_007378942.1_hypothetical_protein_HVTV1_36_[Halovirus_HVTV-1]</t>
  </si>
  <si>
    <t>YP_008059079.1_hypothetical_protein_HCTV5_37_[Halovirus_HCTV-5]</t>
  </si>
  <si>
    <t>YP_008059598.1_hypothetical_protein_DNAM5_36_[Halovirus_HCTV-1]</t>
  </si>
  <si>
    <t>YP_008059267.1_hypothetical_protein_HGTV1_63_[Halovirus_HGTV-1]</t>
  </si>
  <si>
    <t>AFU92011.1_hypothetical_protein_[Sulfolobus_virus_STSV2_complete_genome.]</t>
  </si>
  <si>
    <t>YP_007348276.1_hypothetical_protein_STSV2_32_[Sulfolobus_virus_STSV2]</t>
  </si>
  <si>
    <t>CAH04218.1_hypothetical_protein_[Sulfolobus_tengchongensis_spindle-shaped_virus_STSV1_complete_genome]</t>
  </si>
  <si>
    <t>YP_077228.1_hypothetical_protein_STSV1pORF35_[Sulfolobus_virus_STSV1]</t>
  </si>
  <si>
    <t>CAH69396.1_hypothetical_protein_[Acidianus_filamentous_virus_2_partial_genome]</t>
  </si>
  <si>
    <t>YP_001496934.1_hypothetical_protein_AFV2_gp09_[Acidianus_filamentous_virus_2]</t>
  </si>
  <si>
    <t>AFD02312.1_putative_protein_31_[Haloarcula_hispanica_icosahedral_virus_2_complete_genome.]</t>
  </si>
  <si>
    <t>YP_005352817.1_putative_protein_31_[Haloarcula_hispanica_icosahedral_virus_2]</t>
  </si>
  <si>
    <t>AAY24968.1_ORF_42_[Haloarcula_phage_SH1_complete_genome.]</t>
  </si>
  <si>
    <t>YP_271899.1_ORF_42_[Haloarcula_hispanica_virus_SH1]</t>
  </si>
  <si>
    <t>AGC65561.1_hypothetical_protein_[Halovirus_PH1_complete_genome.]</t>
  </si>
  <si>
    <t>YP_007761625.1_hypothetical_protein_HhPH1_gp36_[Haloarcula_hispanica_virus_PH1]</t>
  </si>
  <si>
    <t>YP_008060317.1_hypothetical_protein_HHTV2_8_[Halovirus_HHTV-2]</t>
  </si>
  <si>
    <t>AGC34565.1_hypothetical_protein_[Halovirus_HSTV-1_complete_genome.]</t>
  </si>
  <si>
    <t>YP_008083070.1_hypothetical_protein_HSTV1_20_[Halovirus_HSTV-1]</t>
  </si>
  <si>
    <t>AEY69071.1_putative_concanavalin_A-like_lectin/glucanase_[Thermococcus_prieurii_virus_1_complete_genome.]</t>
  </si>
  <si>
    <t>AFA44835.1_concanavalin_A-lectin/glucanase_domain_protein_[Thermococcus_prieurii_virus_1_complete_genome.]</t>
  </si>
  <si>
    <t>YP_005271245.1_unnamed_protein_product_[Thermococcus_prieurii_virus_1]</t>
  </si>
  <si>
    <t>ABN58500.1_concanavalin_A-like_lectin/glucanase_[Pyrococcus_abyssi_virus_1_complete_genome.]</t>
  </si>
  <si>
    <t>YP_008059318.1_hypothetical_protein_HGTV1_143_[Halovirus_HGTV-1]</t>
  </si>
  <si>
    <t>YP_008058554.1_hypothetical_protein_HRTV5_110_[Halovirus_HRTV-5]</t>
  </si>
  <si>
    <t>YP_008058680.1_hypothetical_protein_HRTV8_118_[Halovirus_HRTV-8]</t>
  </si>
  <si>
    <t>AGC34361.1_hypothetical_protein_[Halovirus_HSTV-2_complete_genome.]</t>
  </si>
  <si>
    <t>YP_007379172.1_hypothetical_protein_HSTV2_94_[Halovirus_HSTV-2]</t>
  </si>
  <si>
    <t>AAL54932.1_hypothetical_protein_[Halorubrum_phage_HF2_complete_genome.]</t>
  </si>
  <si>
    <t>AAO61309.1_hypothetical_protein_[Halovirus_HF1_complete_genome.]</t>
  </si>
  <si>
    <t>NP_542506.1_hypothetical_protein_HF2p012_[Halorubrum_phage_HF2]</t>
  </si>
  <si>
    <t>NP_861598.1_hypothetical_protein_HalHV1gp010_[Halovirus_HF1]</t>
  </si>
  <si>
    <t>YP_008060078.1_hypothetical_protein_HRTV7_95_[Halovirus_HRTV-7]</t>
  </si>
  <si>
    <t>AGC34331.1_hypothetical_protein_[Halovirus_HSTV-2_complete_genome.]</t>
  </si>
  <si>
    <t>YP_007379141.1_hypothetical_protein_HSTV2_62_[Halovirus_HSTV-2]</t>
  </si>
  <si>
    <t>YP_008060045.1_hypothetical_protein_HRTV7_61_[Halovirus_HRTV-7]</t>
  </si>
  <si>
    <t>AAL54959.1_hypothetical_protein_[Halorubrum_phage_HF2_complete_genome.]</t>
  </si>
  <si>
    <t>AAO61336.1_hypothetical_protein_[Halovirus_HF1_complete_genome.]</t>
  </si>
  <si>
    <t>NP_542537.1_hypothetical_protein_HF2p043_[Halorubrum_phage_HF2]</t>
  </si>
  <si>
    <t>NP_861625.1_hypothetical_protein_HalHV1gp037_[Halovirus_HF1]</t>
  </si>
  <si>
    <t>YP_008058637.1_hypothetical_protein_HRTV8_73_[Halovirus_HRTV-8]</t>
  </si>
  <si>
    <t>YP_008058516.1_hypothetical_protein_HRTV5_70_[Halovirus_HRTV-5]</t>
  </si>
  <si>
    <t>AEY69073.1_hypothetical_protein_[Thermococcus_prieurii_virus_1_complete_genome.]</t>
  </si>
  <si>
    <t>AFA44837.1_hypothetical_protein_[Thermococcus_prieurii_virus_1_complete_genome.]</t>
  </si>
  <si>
    <t>YP_005271247.1_unnamed_protein_product_[Thermococcus_prieurii_virus_1]</t>
  </si>
  <si>
    <t>YP_008059324.1_hypothetical_protein_HGTV1_149_[Halovirus_HGTV-1]</t>
  </si>
  <si>
    <t>AAU25982.1_hypothetical_protein_[Thermoproteus_tenax_spherical_virus_1_complete_genome.]</t>
  </si>
  <si>
    <t>YP_164373.1_hypothetical_protein_TTSV1_gp32_[Thermoproteus_tenax_spherical_virus_1]</t>
  </si>
  <si>
    <t>ACZ35765.1_Rad3-like_helicase_[Sulfolobus_spindle-shaped_virus_7_complete_genome.]</t>
  </si>
  <si>
    <t>ATP-dependent_helicase:hypothetical protein:class_I_lysyl_tRNA_synthetase:Rad3-like_helicase:DNA_helicase: orf124_gene_product: putative_ATP-dependent_helicase: ATP-dependent_helicase: gp73:Zinc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</si>
  <si>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Halovirus_HF1:Haloarcula_hispanica_virus_SH1:Aeropyrum_pernix_spindle-shaped_virus_1:Acidianus_filamentous_virus_2_partial_genome:Halovirus_HGTV-1:Acidianus_spindle-shaped_virus_1:Sulfolobus_spindle-shaped_virus_Kamchatka-1_complete_genome.:Stygiolobus_rod-shaped_virus:Aeropyrum_coil-shaped_virus_complete_genome:Sulfolobus_spindle-shaped_virus_7:Salmonella_phage_SKML-39_complete_genome.: Caulobacter_phage_Cr30: Escherichia_virus_CBA120: Escherichia_phage_PhaxI_complete_genome.: Deftia_phage_phiW-14_complete_genome.: Sinorhizobium_phage_phiM9_complete_genome.: Salmonella_phage_38: Serratia_phage_phiMAM1_complete_genome.: Bacillus_phage_G_complete_genome.: Klebsiella_phage_0507-KN2-1_DNA_complete_genome.: Rhizobium_phage_vB_RleM_P10VF: Erwinia_phage_phiEa2809_complete_genome.: Salmonella_phage_Sh19:NC_034383.1: NC_000852.5: NC_016072.1: NC_014767.1</t>
  </si>
  <si>
    <t>arVOG_34:baPOG_1518:euVOG_633</t>
  </si>
  <si>
    <t>0.95:0.85:0.66</t>
  </si>
  <si>
    <t>YP_003331495.1_Rad3-like_helicase_[Sulfolobus_spindle-shaped_virus_7]</t>
  </si>
  <si>
    <t>ACZ35798.1_Rad3-like_helicase_[Acidianus_spindle-shaped_virus_1_complete_genome.]</t>
  </si>
  <si>
    <t>YP_003331418.1_Rad3-like_helicase_[Acidianus_spindle-shaped_virus_1]</t>
  </si>
  <si>
    <t>AAL54941.1_ATP-dependent_helicase_[Halorubrum_phage_HF2_complete_genome.]</t>
  </si>
  <si>
    <t>AAO61318.1_ATP-dependent_helicase_[Halovirus_HF1_complete_genome.]</t>
  </si>
  <si>
    <t>NP_542515.1_ATP-dependent_helicase_[Halorubrum_phage_HF2]</t>
  </si>
  <si>
    <t>NP_861607.1_ATP-dependent_helicase_[Halovirus_HF1]</t>
  </si>
  <si>
    <t>YP_008058540.1_Rad3-related_DNA_helicase_[Halovirus_HRTV-5]</t>
  </si>
  <si>
    <t>YP_008058664.1_Rad3-related_DNA_helicase_[Halovirus_HRTV-8]</t>
  </si>
  <si>
    <t>AAQ94373.1_ORF_B494_[Sulfolobus_spindle-shaped_virus_Kamchatka-1_complete_genome.]</t>
  </si>
  <si>
    <t>NP_963976.1_ORF_B494_[Sulfolobus_virus_Kamchatka_1]</t>
  </si>
  <si>
    <t>YP_008059372.1_class_I_lysyl_tRNA_synthetase_[Halovirus_HGTV-1]</t>
  </si>
  <si>
    <t>YP_009219954.1_putative_DNA_repair_helicase_Rad3_[Sulfolobales_virus_YNP1]</t>
  </si>
  <si>
    <t>CCG27854.1_hypothetical_protein_[Aeropyrum_coil-shaped_virus_complete_genome]</t>
  </si>
  <si>
    <t>YP_008059291.1_hypothetical_protein_HGTV1_115_[Halovirus_HGTV-1]</t>
  </si>
  <si>
    <t>YP_009226250.1_hypothetical_protein_[Sulfolobus_monocaudavirus_SMV3]</t>
  </si>
  <si>
    <t>YP_009226225.1_hypothetical_protein_[Sulfolobus_monocaudavirus_SMV3]</t>
  </si>
  <si>
    <t>YP_009226258.1_hypothetical_protein_[Sulfolobus_monocaudavirus_SMV3]</t>
  </si>
  <si>
    <t>YP_009230334.1_hypothetical_protein_ATSV_A192_[Acidianus_tailed_spindle_virus]</t>
  </si>
  <si>
    <t>YP_009219236.1_hypothetical_protein_[Sulfolobus_monocaudavirus_SMV2]</t>
  </si>
  <si>
    <t>AGC34401.1_hypothetical_protein_[Halovirus_HVTV-1_complete_genome.]</t>
  </si>
  <si>
    <t>YP_007378937.1_hypothetical_protein_HVTV1_31_[Halovirus_HVTV-1]</t>
  </si>
  <si>
    <t>YP_008058427.1_hypothetical_protein_HCTV2_65_[Halovirus_HCTV-2]</t>
  </si>
  <si>
    <t>YP_008059397.1_hypothetical_protein_HGTV1_222_[Halovirus_HGTV-1]</t>
  </si>
  <si>
    <t>YP_009216744.1_hypothetical_protein_[Sulfolobales_Virus_YNP2]</t>
  </si>
  <si>
    <t>AGT39912.1_hypothetical_protein_[Marine_gokushovirus_isolate_SI1_complete_genome.]</t>
  </si>
  <si>
    <t>YP_009219948.1_hypothetical_protein_[Sulfolobales_virus_YNP1]</t>
  </si>
  <si>
    <t>CAJ31511.1_hypothetical_protein_[Acidianus_filamentous_virus_3_partial_viral_genome]</t>
  </si>
  <si>
    <t>YP_001604363.1_hypothetical_protein_[Acidianus_filamentous_virus_3]</t>
  </si>
  <si>
    <t>AAL27732.1_hypothetical_protein_[Sulfolobus_islandicus_filamentous_virus_partial_genome.]</t>
  </si>
  <si>
    <t>NP_445686.1_hypothetical_protein_SIFV0021_[Sulfolobus_islandicus_filamentous_virus]</t>
  </si>
  <si>
    <t>CAJ31694.1_hypothetical_protein_[Acidianus_filamentous_virus_8_partial_viral_genome]</t>
  </si>
  <si>
    <t>YP_001604298.1_hypothetical_protein_AFV8_gp17_[Acidianus_filamentous_virus_8]</t>
  </si>
  <si>
    <t>CAJ31634.1_hypothetical_protein_[Acidianus_filamentous_virus_7_partial_viral_genome]</t>
  </si>
  <si>
    <t>YP_001604239.1_hypothetical_protein_AFV7_gp15_[Acidianus_filamentous_virus_7]</t>
  </si>
  <si>
    <t>YP_009362593.1_hypothetical_protein_[Sulfolobus_islandicus_rod-shaped_virus_9]</t>
  </si>
  <si>
    <t>YP_009362716.1_hypothetical_protein_[Sulfolobus_islandicus_rod-shaped_virus_8]</t>
  </si>
  <si>
    <t>YP_009362818.1_hypothetical_protein_[Sulfolobus_islandicus_rod-shaped_virus_10]</t>
  </si>
  <si>
    <t>YP_009362767.1_hypothetical_protein_[Sulfolobus_islandicus_rod-shaped_virus_11]</t>
  </si>
  <si>
    <t>YP_009362954.1_hypothetical_protein_[Sulfolobus_islandicus_rod-shaped_virus_4]</t>
  </si>
  <si>
    <t>YP_009362537.1_hypothetical_protein_[Sulfolobus_islandicus_rod-shaped_virus_7]</t>
  </si>
  <si>
    <t>YP_009362649.1_hypothetical_protein_[Sulfolobus_islandicus_rod-shaped_virus_5]</t>
  </si>
  <si>
    <t>YP_009362900.1_hypothetical_protein_[Sulfolobus_islandicus_rod-shaped_virus_6]</t>
  </si>
  <si>
    <t>YP_008059392.1_RNA_ligase_[Halovirus_HGTV-1]</t>
  </si>
  <si>
    <t>YP_008059412.1_hypothetical_protein_HGTV1_237_[Halovirus_HGTV-1]</t>
  </si>
  <si>
    <t>ABP73427.1_hypothetical_protein_[Acidianus_bottle-shaped_virus_complete_genome.]</t>
  </si>
  <si>
    <t>YP_001210341.1_hypothetical_protein_ABV_gp37_[Acidianus_bottle-shaped_virus]</t>
  </si>
  <si>
    <t>YP_009211306.1_hypothetical_protein_[Acidianus_bottle-shaped_virus_2]</t>
  </si>
  <si>
    <t>YP_009197934.1_hypothetical_protein_[Acidianus_bottle-shaped_virus_3]</t>
  </si>
  <si>
    <t>ABP73416.1_hypothetical_protein_[Acidianus_bottle-shaped_virus_complete_genome.]</t>
  </si>
  <si>
    <t>YP_001210330.1_hypothetical_protein_ABV_gp26_[Acidianus_bottle-shaped_virus]</t>
  </si>
  <si>
    <t>YP_009211296.1_hypothetical_protein_[Acidianus_bottle-shaped_virus_2]</t>
  </si>
  <si>
    <t>YP_009197922.1_hypothetical_protein_[Acidianus_bottle-shaped_virus_3]</t>
  </si>
  <si>
    <t>CAH04233.1_hypothetical_protein_[Sulfolobus_tengchongensis_spindle-shaped_virus_STSV1_complete_genome]</t>
  </si>
  <si>
    <t>YP_077243.1_hypothetical_protein_STSV1pORF50_[Sulfolobus_virus_STSV1]</t>
  </si>
  <si>
    <t>AFU92026.1_hypothetical_protein_[Sulfolobus_virus_STSV2_complete_genome.]</t>
  </si>
  <si>
    <t>YP_007348291.1_hypothetical_protein_STSV2_47_[Sulfolobus_virus_STSV2]</t>
  </si>
  <si>
    <t>ADJ54236.1_hypothetical_protein_[Hyperthermophilic_Archaeal_Virus_1_complete_genome.]</t>
  </si>
  <si>
    <t>YP_003773411.1_hypothetical_protein_HAV1_gp13_[Hyperthermophilic_Archaeal_Virus_1]</t>
  </si>
  <si>
    <t>YP_009230277.1_hypothetical_protein_ATSV_A163_[Acidianus_tailed_spindle_virus]</t>
  </si>
  <si>
    <t>YP_008059660.1_hypothetical_protein_DNAM5_99_[Halovirus_HCTV-1]</t>
  </si>
  <si>
    <t>AGC34473.1_hypothetical_protein_[Halovirus_HVTV-1_complete_genome.]</t>
  </si>
  <si>
    <t>YP_007379009.1_hypothetical_protein_HVTV1_104_[Halovirus_HVTV-1]</t>
  </si>
  <si>
    <t>YP_008059141.1_hypothetical_protein_HCTV5_100_[Halovirus_HCTV-5]</t>
  </si>
  <si>
    <t>CCD22097.1_hypothetical_protein_[TPA:_Aeropyrum_pernix_spindle-shaped_virus_1_complete_genome]</t>
  </si>
  <si>
    <t>YP_009177739.1_hypothetical_protein_[Aeropyrum_pernix_spindle-shaped_virus_1]</t>
  </si>
  <si>
    <t>YP_008060337.1_hypothetical_protein_HHTV2_28_[Halovirus_HHTV-2]</t>
  </si>
  <si>
    <t>YP_008059507.1_hypothetical_protein_HRTV4_18_[Halovirus_HRTV-4]</t>
  </si>
  <si>
    <t>AGC65547.1_hypothetical_protein_[Halovirus_PH1_complete_genome.]</t>
  </si>
  <si>
    <t>YP_007761611.1_hypothetical_protein_HhPH1_gp22_[Haloarcula_hispanica_virus_PH1]</t>
  </si>
  <si>
    <t>AAY24952.1_ORF_26_[Haloarcula_phage_SH1_complete_genome.]</t>
  </si>
  <si>
    <t>YP_271883.1_ORF_26_[Haloarcula_hispanica_virus_SH1]</t>
  </si>
  <si>
    <t>AFD02298.1_putative_protein_17_[Haloarcula_hispanica_icosahedral_virus_2_complete_genome.]</t>
  </si>
  <si>
    <t>YP_005352803.1_putative_protein_17_[Haloarcula_hispanica_icosahedral_virus_2]</t>
  </si>
  <si>
    <t>AFD04015.1_VP4_[Halorubrum_pleomorphic_virus_6_complete_genome.]</t>
  </si>
  <si>
    <t>YP_005454288.1_VP4_[Halorubrum_pleomorphic_virus_6]</t>
  </si>
  <si>
    <t>AFD03988.1_VP4_[Halorubrum_pleomorphic_virus_2_complete_genome.]</t>
  </si>
  <si>
    <t>YP_005454261.1_VP4_[Halorubrum_pleomorphic_virus_2]</t>
  </si>
  <si>
    <t>YP_003411997.1_VP3_[Haloarcula_hispanica_pleomorphic_virus_1]</t>
  </si>
  <si>
    <t>YP_009008689.1_gp3_[Haloarcula_hispanica_pleomorphic_virus_2]</t>
  </si>
  <si>
    <t>YP_002791888.1_VP3_[Halorubrum_pleomorphic_virus_1]</t>
  </si>
  <si>
    <t>YP_008058650.1_hypothetical_protein_HRTV8_88_[Halovirus_HRTV-8]</t>
  </si>
  <si>
    <t>YP_008059301.1_hypothetical_protein_HGTV1_125_[Halovirus_HGTV-1]</t>
  </si>
  <si>
    <t>YP_008058710.1_hypothetical_protein_HHTV1_20_[Halovirus_HHTV-1]</t>
  </si>
  <si>
    <t>YP_008059164.1_hypothetical_protein_HCTV5_123_[Halovirus_HCTV-5]</t>
  </si>
  <si>
    <t>AGC34493.1_hypothetical_protein_[Halovirus_HVTV-1_complete_genome.]</t>
  </si>
  <si>
    <t>YP_007379029.1_hypothetical_protein_HVTV1_124_[Halovirus_HVTV-1]</t>
  </si>
  <si>
    <t>YP_009216740.1_hypothetical_protein_[Sulfolobales_Virus_YNP2]</t>
  </si>
  <si>
    <t>YP_008059677.1_hypothetical_protein_DNAM5_116_[Halovirus_HCTV-1]</t>
  </si>
  <si>
    <t>YP_009408166.1_hypothetical_protein_b79_[Metallosphaera_turreted_icosahedral_virus]</t>
  </si>
  <si>
    <t>YP_009219269.1_hypothetical_protein_[Sulfolobus_monocaudavirus_SMV2]</t>
  </si>
  <si>
    <t>YP_008058512.1_hypothetical_protein_HRTV5_66_[Halovirus_HRTV-5]</t>
  </si>
  <si>
    <t>AAL27779.1_hypothetical_protein_[Sulfolobus_islandicus_filamentous_virus_partial_genome.]</t>
  </si>
  <si>
    <t>NP_445733.1_hypothetical_protein_SIFV0070_[Sulfolobus_islandicus_filamentous_virus]</t>
  </si>
  <si>
    <t>AAL54963.1_hypothetical_protein_[Halorubrum_phage_HF2_complete_genome.]</t>
  </si>
  <si>
    <t>AAO61340.1_hypothetical_protein_[Halovirus_HF1_complete_genome.]</t>
  </si>
  <si>
    <t>NP_542541.1_hypothetical_protein_HF2p047_[Halorubrum_phage_HF2]</t>
  </si>
  <si>
    <t>NP_861629.1_hypothetical_protein_HalHV1gp041_[Halovirus_HF1]</t>
  </si>
  <si>
    <t>YP_008058633.1_hypothetical_protein_HRTV8_69_[Halovirus_HRTV-8]</t>
  </si>
  <si>
    <t>CAJ31556.1_conserved_hypothetical_protein_[Acidianus_filamentous_virus_6_partial_viral_genome]</t>
  </si>
  <si>
    <t>YP_001604160.1_hypothetical_protein_AFV6_gp02_[Acidianus_filamentous_virus_6]</t>
  </si>
  <si>
    <t>CAJ31493.1_conserved_hypothetical_protein_[Acidianus_filamentous_virus_3_partial_viral_genome]</t>
  </si>
  <si>
    <t>YP_001604344.1_conserved_hypothetical_protein_[Acidianus_filamentous_virus_3]</t>
  </si>
  <si>
    <t>ACB37300.1_hypothetical_protein_[Acidianus_filamentous_virus_9_complete_genome.]</t>
  </si>
  <si>
    <t>YP_001798584.1_hypothetical_protein_AFV9_gp66_[Acidianus_filamentous_virus_9]</t>
  </si>
  <si>
    <t>ACB37292.1_putative_glycosyltransferase_[Acidianus_filamentous_virus_9_complete_genome.]</t>
  </si>
  <si>
    <t>YP_001798576.1_putative_glycosyltransferase_[Acidianus_filamentous_virus_9]</t>
  </si>
  <si>
    <t>CAJ31612.1_putative_glycosyl_transferase_[Acidianus_filamentous_virus_6_partial_viral_genome]</t>
  </si>
  <si>
    <t>YP_001604216.1_putative_glycosyl_transferase_[Acidianus_filamentous_virus_6]</t>
  </si>
  <si>
    <t>AAL27772.1_first_mannosyl_transferase-related_protein_[Sulfolobus_islandicus_filamentous_virus_partial_genome.]</t>
  </si>
  <si>
    <t>NP_445726.1_first_mannosyl_transferase-related_protein_[Sulfolobus_islandicus_filamentous_virus]</t>
  </si>
  <si>
    <t>CAJ31730.1_putative_glycosyl_transferase_[Acidianus_filamentous_virus_8_partial_viral_genome]</t>
  </si>
  <si>
    <t>YP_001604334.1_putative_glycosyl_transferase_[Acidianus_filamentous_virus_8]</t>
  </si>
  <si>
    <t>CAJ31547.1_putative_glycosyltransferases_[Acidianus_filamentous_virus_3_partial_viral_genome]</t>
  </si>
  <si>
    <t>YP_001604399.1_putative_glycosyltransferases_[Acidianus_filamentous_virus_3]</t>
  </si>
  <si>
    <t>CAH69409.1_putative_glycosyl_transferase_[Acidianus_filamentous_virus_2_partial_genome]</t>
  </si>
  <si>
    <t>YP_001496947.1_putative_glycosyl_transferase_[Acidianus_filamentous_virus_2]</t>
  </si>
  <si>
    <t>AAL27751.1_glycosyl_transferase-related_protein_[Sulfolobus_islandicus_filamentous_virus_partial_genome.]</t>
  </si>
  <si>
    <t>NP_445705.1_glycosyl_transferase-related_protein_[Sulfolobus_islandicus_filamentous_virus]</t>
  </si>
  <si>
    <t>ACB37272.1_putative_glycosyltransferase_[Acidianus_filamentous_virus_9_complete_genome.]</t>
  </si>
  <si>
    <t>YP_001798556.1_putative_glycosyltransferase_[Acidianus_filamentous_virus_9]</t>
  </si>
  <si>
    <t>CAJ31655.1_putative_glycosyltransferase_[Acidianus_filamentous_virus_7_partial_viral_genome]</t>
  </si>
  <si>
    <t>YP_001604259.1_putative_glycosyltransferase_[Acidianus_filamentous_virus_7]</t>
  </si>
  <si>
    <t>CAJ31531.1_putative_glycosyltransferase_[Acidianus_filamentous_virus_3_partial_viral_genome]</t>
  </si>
  <si>
    <t>YP_001604383.1_putative_glycosyltransferase_[Acidianus_filamentous_virus_3]</t>
  </si>
  <si>
    <t>CAJ31596.1_putative_glycosyltransferase_[Acidianus_filamentous_virus_6_partial_viral_genome]</t>
  </si>
  <si>
    <t>YP_001604200.1_putative_glycosyltransferase_[Acidianus_filamentous_virus_6]</t>
  </si>
  <si>
    <t>CAJ31714.1_putative_glycosyltransferase_[Acidianus_filamentous_virus_8_partial_viral_genome]</t>
  </si>
  <si>
    <t>YP_001604318.1_putative_glycosyltransferase_[Acidianus_filamentous_virus_8]</t>
  </si>
  <si>
    <t>CAD98955.1_hypothetical_protein_[Acidianus_filamentus_virus_1_complete_genome]</t>
  </si>
  <si>
    <t>YP_003751.1_hypothetical_protein_AFV1_ORF313_[Acidianus_filamentous_virus_1]</t>
  </si>
  <si>
    <t>YP_009197906.1_hypothetical_protein_[Acidianus_bottle-shaped_virus_3]</t>
  </si>
  <si>
    <t>AAL54966.1_hypothetical_protein_[Halorubrum_phage_HF2_complete_genome.]</t>
  </si>
  <si>
    <t>AAO61343.1_hypothetical_protein_[Halovirus_HF1_complete_genome.]</t>
  </si>
  <si>
    <t>NP_542544.1_hypothetical_protein_HF2p050_[Halorubrum_phage_HF2]</t>
  </si>
  <si>
    <t>NP_861632.1_hypothetical_protein_HalHV1gp044_[Halovirus_HF1]</t>
  </si>
  <si>
    <t>YP_008058630.1_hypothetical_protein_HRTV8_66_[Halovirus_HRTV-8]</t>
  </si>
  <si>
    <t>YP_008058509.1_hypothetical_protein_HRTV5_63_[Halovirus_HRTV-5]</t>
  </si>
  <si>
    <t>AGC34322.1_hypothetical_protein_[Halovirus_HSTV-2_complete_genome.]</t>
  </si>
  <si>
    <t>YP_007379132.1_hypothetical_protein_HSTV2_53_[Halovirus_HSTV-2]</t>
  </si>
  <si>
    <t>YP_008060036.1_hypothetical_protein_HRTV7_52_[Halovirus_HRTV-7]</t>
  </si>
  <si>
    <t>YP_008058475.1_hypothetical_protein_HRTV5_28_[Halovirus_HRTV-5]</t>
  </si>
  <si>
    <t>YP_008058593.1_hypothetical_protein_HRTV8_28_[Halovirus_HRTV-8]</t>
  </si>
  <si>
    <t>YP_008060012.1_hypothetical_protein_HRTV7_28_[Halovirus_HRTV-7]</t>
  </si>
  <si>
    <t>AGC34297.1_hypothetical_protein_[Halovirus_HSTV-2_complete_genome.]</t>
  </si>
  <si>
    <t>YP_007379107.1_hypothetical_protein_HSTV2_28_[Halovirus_HSTV-2]</t>
  </si>
  <si>
    <t>AAO61375.1_hypothetical_protein_[Halovirus_HF1_complete_genome.]</t>
  </si>
  <si>
    <t>NP_861664.1_hypothetical_protein_HalHV1gp076_[Halovirus_HF1]</t>
  </si>
  <si>
    <t>AAL55000.1_hypothetical_protein_[Halorubrum_phage_HF2_complete_genome.]</t>
  </si>
  <si>
    <t>NP_542580.1_hypothetical_protein_HF2p086_[Halorubrum_phage_HF2]</t>
  </si>
  <si>
    <t>CAI59852.1_hypothetical_protein_[Acidianus_two-tailed_virus_complete_viral_genome]</t>
  </si>
  <si>
    <t>YP_319851.1_hypothetical_protein_ATV_gp20_[Acidianus_two-tailed_virus]</t>
  </si>
  <si>
    <t>AGC34495.1_hypothetical_protein_[Halovirus_HVTV-1_complete_genome.]</t>
  </si>
  <si>
    <t>YP_007379031.1_hypothetical_protein_HVTV1_126_[Halovirus_HVTV-1]</t>
  </si>
  <si>
    <t>YP_008059166.1_hypothetical_protein_HCTV5_125_[Halovirus_HCTV-5]</t>
  </si>
  <si>
    <t>YP_008060352.1_hypothetical_protein_HHTV2_43_[Halovirus_HHTV-2]</t>
  </si>
  <si>
    <t>YP_008059601.1_hypothetical_protein_DNAM5_39_[Halovirus_HCTV-1]</t>
  </si>
  <si>
    <t>YP_008058398.1_hypothetical_protein_HCTV2_36_[Halovirus_HCTV-2]</t>
  </si>
  <si>
    <t>hypothetical protein:adenine_methyltransferase:putative_N6A_methyltransferase: DNA_methylase: DNA_methyl_transferase: putative_DNA_methyl_transferase:nucleoprotein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</si>
  <si>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Halovirus_HCTV-2:Natrialba_phage_PhiCh1:Halovirus_HSTV-1:Halogeometricum_pleomorphic_virus_1_complete_genome.:Acidianus_two-tailed_virus_complete_viral_genome:Haloarcula_hispanica_virus_SH1:Synechococcus_phage_ACG-2014c_isolate_Syn7803C98_complete_genome.: Citrobacter_phage_Margaery: Cyanophage_P-TIM40_complete_genome.: Vibrio_phage_henriette_12B8_complete_genome.: Synechococcus_cyanophage_syn9_complete_genome.:NC_000855.1: NC_005093.1: NC_000903.1: NC_001652.1</t>
  </si>
  <si>
    <t>arVOG_172:baPOG_7842:euVOG_4326</t>
  </si>
  <si>
    <t>0.85:0.08:0.47</t>
  </si>
  <si>
    <t>hypothetical protein:adenine_methyltransferase:putative_N6A_methyltransferase: DNA_methylase: DNA_methyl_transferase: putative_DNA_methyl_transferase:hypothetical protein</t>
  </si>
  <si>
    <t>Halovirus_HCTV-2:Natrialba_phage_PhiCh1:Halovirus_HSTV-1:Halogeometricum_pleomorphic_virus_1_complete_genome.:Acidianus_two-tailed_virus_complete_viral_genome:Haloarcula_hispanica_virus_SH1:Synechococcus_phage_ACG-2014c_isolate_Syn7803C98_complete_genome.: Citrobacter_phage_Margaery: Cyanophage_P-TIM40_complete_genome.: Vibrio_phage_henriette_12B8_complete_genome.: Synechococcus_cyanophage_syn9_complete_genome.:NC_024447.1: NC_002188.1: NC_005309.1</t>
  </si>
  <si>
    <t>arVOG_172:baPOG_7842:euVOG_5458</t>
  </si>
  <si>
    <t>0.85:0.08:0.36</t>
  </si>
  <si>
    <t>Halovirus_HCTV-2:Natrialba_phage_PhiCh1:Halovirus_HSTV-1:Halogeometricum_pleomorphic_virus_1_complete_genome.:Acidianus_two-tailed_virus_complete_viral_genome:Haloarcula_hispanica_virus_SH1:Synechococcus_phage_ACG-2014c_isolate_Syn7803C98_complete_genome.: Citrobacter_phage_Margaery: Cyanophage_P-TIM40_complete_genome.: Vibrio_phage_henriette_12B8_complete_genome.: Synechococcus_cyanophage_syn9_complete_genome.:NC_000852.5: NC_021858.1: NC_022098.1: NC_026440.1: NC_013597.1</t>
  </si>
  <si>
    <t>arVOG_172:baPOG_7842:euVOG_3435</t>
  </si>
  <si>
    <t>0.85:0.08:0.44</t>
  </si>
  <si>
    <t>hypothetical protein:adenine_methyltransferase:putative_N6A_methyltransferase: DNA_methylase: DNA_methyl_transferase: putative_DNA_methyl_transferase:p6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</si>
  <si>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Halovirus_HCTV-2:Natrialba_phage_PhiCh1:Halovirus_HSTV-1:Halogeometricum_pleomorphic_virus_1_complete_genome.:Acidianus_two-tailed_virus_complete_viral_genome:Haloarcula_hispanica_virus_SH1:Synechococcus_phage_ACG-2014c_isolate_Syn7803C98_complete_genome.: Citrobacter_phage_Margaery: Cyanophage_P-TIM40_complete_genome.: Vibrio_phage_henriette_12B8_complete_genome.: Synechococcus_cyanophage_syn9_complete_genome.:NC_006939.1: NC_023426.1: NC_013597.1: NC_004452.3: NC_003487.1: NC_001818.1</t>
  </si>
  <si>
    <t>arVOG_172:baPOG_7842:euVOG_2456</t>
  </si>
  <si>
    <t>0.85:0.08:0.55</t>
  </si>
  <si>
    <t>hypothetical protein:adenine_methyltransferase:putative_N6A_methyltransferase: DNA_methylase: DNA_methyl_transferase: putative_DNA_methyl_transferase: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</si>
  <si>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Halovirus_HCTV-2:Natrialba_phage_PhiCh1:Halovirus_HSTV-1:Halogeometricum_pleomorphic_virus_1_complete_genome.:Acidianus_two-tailed_virus_complete_viral_genome:Haloarcula_hispanica_virus_SH1:Synechococcus_phage_ACG-2014c_isolate_Syn7803C98_complete_genome.: Citrobacter_phage_Margaery: Cyanophage_P-TIM40_complete_genome.: Vibrio_phage_henriette_12B8_complete_genome.: Synechococcus_cyanophage_syn9_complete_genome.:NC_032242.1: NC_010392.1: NC_008724.1: NC_010393.1</t>
  </si>
  <si>
    <t>arVOG_172:baPOG_7842:euVOG_4327</t>
  </si>
  <si>
    <t>0.85:0.08:0.67</t>
  </si>
  <si>
    <t>hypothetical protein:adenine_methyltransferase:DNA_methylase: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</si>
  <si>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Synechococcus_phage_S-CAM22:NC_000855.1: NC_005093.1: NC_000903.1: NC_001652.1</t>
  </si>
  <si>
    <t>arVOG_172:baPOG_255:euVOG_4326</t>
  </si>
  <si>
    <t>0.85:0:0.47</t>
  </si>
  <si>
    <t>hypothetical protein:adenine_methyltransferase:DNA_methylase: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putative_N6A_methyltransferase:hypothetical protein</t>
  </si>
  <si>
    <t>Halovirus_HCTV-2:Natrialba_phage_PhiCh1:Halovirus_HSTV-1:Halogeometricum_pleomorphic_virus_1_complete_genome.:Acidianus_two-tailed_virus_complete_viral_genome:Haloarcula_hispanica_virus_SH1:Cellulophaga_phage_phi18:3_complete_genome.: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Synechococcus_phage_S-CAM22:NC_024447.1: NC_002188.1: NC_005309.1</t>
  </si>
  <si>
    <t>arVOG_172:baPOG_255:euVOG_5458</t>
  </si>
  <si>
    <t>0.85:0:0.36</t>
  </si>
  <si>
    <t>Halovirus_HCTV-2:Natrialba_phage_PhiCh1:Halovirus_HSTV-1:Halogeometricum_pleomorphic_virus_1_complete_genome.:Acidianus_two-tailed_virus_complete_viral_genome:Haloarcula_hispanica_virus_SH1:Cellulophaga_phage_phi18:3_complete_genome.: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Synechococcus_phage_S-CAM22:NC_000852.5: NC_021858.1: NC_022098.1: NC_026440.1: NC_013597.1</t>
  </si>
  <si>
    <t>arVOG_172:baPOG_255:euVOG_3435</t>
  </si>
  <si>
    <t>0.85:0:0.44</t>
  </si>
  <si>
    <t>hypothetical protein:adenine_methyltransferase:DNA_methylase: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</si>
  <si>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Synechococcus_phage_S-CAM22:NC_006939.1: NC_023426.1: NC_013597.1: NC_004452.3: NC_003487.1: NC_001818.1</t>
  </si>
  <si>
    <t>arVOG_172:baPOG_255:euVOG_2456</t>
  </si>
  <si>
    <t>0.85:0:0.55</t>
  </si>
  <si>
    <t>hypothetical protein:adenine_methyltransferase:DNA_methylase: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</si>
  <si>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Synechococcus_phage_S-CAM22:NC_032242.1: NC_010392.1: NC_008724.1: NC_010393.1</t>
  </si>
  <si>
    <t>arVOG_172:baPOG_255:euVOG_4327</t>
  </si>
  <si>
    <t>0.85:0:0.67</t>
  </si>
  <si>
    <t>hypothetical protein:adenine_methyltransferase:putative_adenine_methyltransferase: putative_methylase: Mod: putative_DNA-cytosine_methyltransferase:nucleoprotein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</si>
  <si>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Halovirus_HCTV-2:Natrialba_phage_PhiCh1:Halovirus_HSTV-1:Halogeometricum_pleomorphic_virus_1_complete_genome.:Acidianus_two-tailed_virus_complete_viral_genome:Haloarcula_hispanica_virus_SH1:Escherichia_phage_FFH2: Campylobacter_phage_CP81_complete_genome: Idiomarinaceae_phage_Phi1M2-2_complete_genome.: Campylobacter_phage_PC14: Enterobacteria_phage_P7_complete_genome.: Geobacillus_virus_E3: Escherichia_phage_FV3:NC_000855.1: NC_005093.1: NC_000903.1: NC_001652.1</t>
  </si>
  <si>
    <t>arVOG_172:baPOG_4145:euVOG_4326</t>
  </si>
  <si>
    <t>0.85:0.36:0.47</t>
  </si>
  <si>
    <t>hypothetical protein:adenine_methyltransferase:putative_adenine_methyltransferase: putative_methylase: Mod: putative_DNA-cytosine_methyltransferase:hypothetical protein</t>
  </si>
  <si>
    <t>Halovirus_HCTV-2:Natrialba_phage_PhiCh1:Halovirus_HSTV-1:Halogeometricum_pleomorphic_virus_1_complete_genome.:Acidianus_two-tailed_virus_complete_viral_genome:Haloarcula_hispanica_virus_SH1:Escherichia_phage_FFH2: Campylobacter_phage_CP81_complete_genome: Idiomarinaceae_phage_Phi1M2-2_complete_genome.: Campylobacter_phage_PC14: Enterobacteria_phage_P7_complete_genome.: Geobacillus_virus_E3: Escherichia_phage_FV3:NC_024447.1: NC_002188.1: NC_005309.1</t>
  </si>
  <si>
    <t>arVOG_172:baPOG_4145:euVOG_5458</t>
  </si>
  <si>
    <t>0.85:0.36:0.36</t>
  </si>
  <si>
    <t>Halovirus_HCTV-2:Natrialba_phage_PhiCh1:Halovirus_HSTV-1:Halogeometricum_pleomorphic_virus_1_complete_genome.:Acidianus_two-tailed_virus_complete_viral_genome:Haloarcula_hispanica_virus_SH1:Escherichia_phage_FFH2: Campylobacter_phage_CP81_complete_genome: Idiomarinaceae_phage_Phi1M2-2_complete_genome.: Campylobacter_phage_PC14: Enterobacteria_phage_P7_complete_genome.: Geobacillus_virus_E3: Escherichia_phage_FV3:NC_000852.5: NC_021858.1: NC_022098.1: NC_026440.1: NC_013597.1</t>
  </si>
  <si>
    <t>arVOG_172:baPOG_4145:euVOG_3435</t>
  </si>
  <si>
    <t>0.85:0.36:0.44</t>
  </si>
  <si>
    <t>hypothetical protein:adenine_methyltransferase:putative_adenine_methyltransferase: putative_methylase: Mod: putative_DNA-cytosine_methyltransferase:p6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</si>
  <si>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Halovirus_HCTV-2:Natrialba_phage_PhiCh1:Halovirus_HSTV-1:Halogeometricum_pleomorphic_virus_1_complete_genome.:Acidianus_two-tailed_virus_complete_viral_genome:Haloarcula_hispanica_virus_SH1:Escherichia_phage_FFH2: Campylobacter_phage_CP81_complete_genome: Idiomarinaceae_phage_Phi1M2-2_complete_genome.: Campylobacter_phage_PC14: Enterobacteria_phage_P7_complete_genome.: Geobacillus_virus_E3: Escherichia_phage_FV3:NC_006939.1: NC_023426.1: NC_013597.1: NC_004452.3: NC_003487.1: NC_001818.1</t>
  </si>
  <si>
    <t>arVOG_172:baPOG_4145:euVOG_2456</t>
  </si>
  <si>
    <t>0.85:0.36:0.55</t>
  </si>
  <si>
    <t>hypothetical protein:adenine_methyltransferase:putative_adenine_methyltransferase: putative_methylase: Mod: putative_DNA-cytosine_methyltransferase: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</si>
  <si>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Halovirus_HCTV-2:Natrialba_phage_PhiCh1:Halovirus_HSTV-1:Halogeometricum_pleomorphic_virus_1_complete_genome.:Acidianus_two-tailed_virus_complete_viral_genome:Haloarcula_hispanica_virus_SH1:Escherichia_phage_FFH2: Campylobacter_phage_CP81_complete_genome: Idiomarinaceae_phage_Phi1M2-2_complete_genome.: Campylobacter_phage_PC14: Enterobacteria_phage_P7_complete_genome.: Geobacillus_virus_E3: Escherichia_phage_FV3:NC_032242.1: NC_010392.1: NC_008724.1: NC_010393.1</t>
  </si>
  <si>
    <t>arVOG_172:baPOG_4145:euVOG_4327</t>
  </si>
  <si>
    <t>0.85:0.36:0.67</t>
  </si>
  <si>
    <t>hypothetical protein:adenine_methyltransferase:DNA_methylase: site-specific_DNA-methyltransferase: gp28: gp37_DNA_methylase: gp40:_DNA_methylase: gp20:nucleoprotein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</si>
  <si>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Burkholderia_phage_KS5_complete_genome.:NC_000855.1: NC_005093.1: NC_000903.1: NC_001652.1</t>
  </si>
  <si>
    <t>arVOG_172:baPOG_2982:euVOG_4326</t>
  </si>
  <si>
    <t>0.85:0.29:0.47</t>
  </si>
  <si>
    <t>hypothetical protein:adenine_methyltransferase:DNA_methylase: site-specific_DNA-methyltransferase: gp28: gp37_DNA_methylase: gp40:_DNA_methylase: gp20:hypothetical protein</t>
  </si>
  <si>
    <t>Halovirus_HCTV-2:Natrialba_phage_PhiCh1:Halovirus_HSTV-1:Halogeometricum_pleomorphic_virus_1_complete_genome.:Acidianus_two-tailed_virus_complete_viral_genome:Haloarcula_hispanica_virus_SH1:Burkholderia_phage_phiX216_complete_genome.: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Burkholderia_phage_KS5_complete_genome.:NC_024447.1: NC_002188.1: NC_005309.1</t>
  </si>
  <si>
    <t>arVOG_172:baPOG_2982:euVOG_5458</t>
  </si>
  <si>
    <t>0.85:0.29:0.36</t>
  </si>
  <si>
    <t>Halovirus_HCTV-2:Natrialba_phage_PhiCh1:Halovirus_HSTV-1:Halogeometricum_pleomorphic_virus_1_complete_genome.:Acidianus_two-tailed_virus_complete_viral_genome:Haloarcula_hispanica_virus_SH1:Burkholderia_phage_phiX216_complete_genome.: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Burkholderia_phage_KS5_complete_genome.:NC_000852.5: NC_021858.1: NC_022098.1: NC_026440.1: NC_013597.1</t>
  </si>
  <si>
    <t>arVOG_172:baPOG_2982:euVOG_3435</t>
  </si>
  <si>
    <t>0.85:0.29:0.44</t>
  </si>
  <si>
    <t>hypothetical protein:adenine_methyltransferase:DNA_methylase: site-specific_DNA-methyltransferase: gp28: gp37_DNA_methylase: gp40:_DNA_methylase: gp20:p6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</si>
  <si>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Burkholderia_phage_KS5_complete_genome.:NC_006939.1: NC_023426.1: NC_013597.1: NC_004452.3: NC_003487.1: NC_001818.1</t>
  </si>
  <si>
    <t>arVOG_172:baPOG_2982:euVOG_2456</t>
  </si>
  <si>
    <t>0.85:0.29:0.55</t>
  </si>
  <si>
    <t>hypothetical protein:adenine_methyltransferase:DNA_methylase: site-specific_DNA-methyltransferase: gp28: gp37_DNA_methylase: gp40:_DNA_methylase: gp20: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</si>
  <si>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Halovirus_HCTV-2:Natrialba_phage_PhiCh1:Halovirus_HSTV-1:Halogeometricum_pleomorphic_virus_1_complete_genome.:Acidianus_two-tailed_virus_complete_viral_genome:Haloarcula_hispanica_virus_SH1:Burkholderia_phage_phiX216_complete_genome.: Stenotrophomonas_phage_Smp131_complete_genome.: Burkholderia_phage_KL3: Ralstonia_phage_RSY1_DNA_complete_genome.: Propionibacterium_phage_PFR2: Mycobacterium_phage_Bernal13_complete_genome.: Burkholderia_phage_phiE202_complete_genome.: Burkholderia_virus_phiE122: Burkholderia_phage_KS5_complete_genome.:NC_032242.1: NC_010392.1: NC_008724.1: NC_010393.1</t>
  </si>
  <si>
    <t>arVOG_172:baPOG_2982:euVOG_4327</t>
  </si>
  <si>
    <t>0.85:0.29:0.67</t>
  </si>
  <si>
    <t>hypothetical protein:adenine_methyltransferase: DNA_methylase: DNA_methyltransferase: gp66: cytosine_specific_DNA_methyltransferase: Possible_phage_DNA_methylase: methylase: putative_adenine-specific_methyltransferase: gp55: modification_methylase_RSRI: putative_adenine_methyltransferase:nucleoprotein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</si>
  <si>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Lactobacillus_prophage_Lj771:NC_000855.1: NC_005093.1: NC_000903.1: NC_001652.1</t>
  </si>
  <si>
    <t>arVOG_172:baPOG_447:euVOG_4326</t>
  </si>
  <si>
    <t>0.85:0.22:0.47</t>
  </si>
  <si>
    <t>hypothetical protein:adenine_methyltransferase: DNA_methylase: DNA_methyltransferase: gp66: cytosine_specific_DNA_methyltransferase: Possible_phage_DNA_methylase: methylase: putative_adenine-specific_methyltransferase: gp55: modification_methylase_RSRI: putative_adenine_methyltransferase:hypothetical protein</t>
  </si>
  <si>
    <t>Halovirus_HCTV-2:Natrialba_phage_PhiCh1:Halovirus_HSTV-1:Halogeometricum_pleomorphic_virus_1_complete_genome.:Acidianus_two-tailed_virus_complete_viral_genome:Haloarcula_hispanica_virus_SH1:Enterococcus_phage_EFDG1: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Lactobacillus_prophage_Lj771:NC_024447.1: NC_002188.1: NC_005309.1</t>
  </si>
  <si>
    <t>arVOG_172:baPOG_447:euVOG_5458</t>
  </si>
  <si>
    <t>0.85:0.22:0.36</t>
  </si>
  <si>
    <t>Halovirus_HCTV-2:Natrialba_phage_PhiCh1:Halovirus_HSTV-1:Halogeometricum_pleomorphic_virus_1_complete_genome.:Acidianus_two-tailed_virus_complete_viral_genome:Haloarcula_hispanica_virus_SH1:Enterococcus_phage_EFDG1: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Lactobacillus_prophage_Lj771:NC_000852.5: NC_021858.1: NC_022098.1: NC_026440.1: NC_013597.1</t>
  </si>
  <si>
    <t>arVOG_172:baPOG_447:euVOG_3435</t>
  </si>
  <si>
    <t>0.85:0.22:0.44</t>
  </si>
  <si>
    <t>hypothetical protein:adenine_methyltransferase: DNA_methylase: DNA_methyltransferase: gp66: cytosine_specific_DNA_methyltransferase: Possible_phage_DNA_methylase: methylase: putative_adenine-specific_methyltransferase: gp55: modification_methylase_RSRI: putative_adenine_methyltransferase:p6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</si>
  <si>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Lactobacillus_prophage_Lj771:NC_006939.1: NC_023426.1: NC_013597.1: NC_004452.3: NC_003487.1: NC_001818.1</t>
  </si>
  <si>
    <t>arVOG_172:baPOG_447:euVOG_2456</t>
  </si>
  <si>
    <t>0.85:0.22:0.55</t>
  </si>
  <si>
    <t>hypothetical protein:adenine_methyltransferase: DNA_methylase: DNA_methyltransferase: gp66: cytosine_specific_DNA_methyltransferase: Possible_phage_DNA_methylase: methylase: putative_adenine-specific_methyltransferase: gp55: modification_methylase_RSRI: putative_adenine_methyltransferase: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</si>
  <si>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Halovirus_HCTV-2:Natrialba_phage_PhiCh1:Halovirus_HSTV-1:Halogeometricum_pleomorphic_virus_1_complete_genome.:Acidianus_two-tailed_virus_complete_viral_genome:Haloarcula_hispanica_virus_SH1:Enterococcus_phage_EFDG1: Mycobacterium_phage_HH92_complete_genome.: Bacteriophage_Sitara_complete_genome.: Mycobacterium_phage_Ibhubesi_complete_genome.: Streptococcus_phage_phiARI0004: Mycobacterium_phage_Brusacoram: Gordonia_phage_Monty: Campylobacter_phage_CPt10_complete_genome: Gordonia_phage_BritBrat: Rhodococcus_phage_ReqiDocB7: Mycobacterium_phage_32HC: Mycobacteriophage_Che9d_complete_genome.: Gordonia_phage_GTE7: Proteus_phage_vB_PmiM_Pm5461: Mycobacterium_virus_Avani: Staphylococcus_phage_vB_SepS_SEP9: Tsukamurella_phage_TIN2: Mycobacteriophage_Daenerys_complete_genome.: Brevibacillus_phage_Emery_complete_genome.: Rhodobacter_phage_RC1: Tsukamurella_phage_TIN3: Gordonia_phage_Demosthenes: Mycobacterium_phage_Brujita_complete_genome.: Gordonia_phage_Woes: Mycobacterium_phage_Hamulus_complete_genome.: Staphylococcus_phage_Stau2: Lactobacillus_prophage_Lj771:NC_032242.1: NC_010392.1: NC_008724.1: NC_010393.1</t>
  </si>
  <si>
    <t>arVOG_172:baPOG_447:euVOG_4327</t>
  </si>
  <si>
    <t>0.85:0.22:0.67</t>
  </si>
  <si>
    <t>hypothetical protein:adenine_methyltransferase:putative_DNA_methylase: gp52: gp53_protein: DNA_methyl_transferase: gp54_protein: DNA_adenine-methylase: putative_DNA_adenine_methylase: adenine-specific_methyltransferase: putative_N6-methyltransferase:nucleoprotein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</si>
  <si>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Aeromonas_phage_phiO18P:NC_000855.1: NC_005093.1: NC_000903.1: NC_001652.1</t>
  </si>
  <si>
    <t>arVOG_172:baPOG_1660:euVOG_4326</t>
  </si>
  <si>
    <t>0.85:0.28:0.47</t>
  </si>
  <si>
    <t>hypothetical protein:adenine_methyltransferase:putative_DNA_methylase: gp52: gp53_protein: DNA_methyl_transferase: gp54_protein: DNA_adenine-methylase: putative_DNA_adenine_methylase: adenine-specific_methyltransferase: putative_N6-methyltransferase:hypothetical protein</t>
  </si>
  <si>
    <t>Halovirus_HCTV-2:Natrialba_phage_PhiCh1:Halovirus_HSTV-1:Halogeometricum_pleomorphic_virus_1_complete_genome.:Acidianus_two-tailed_virus_complete_viral_genome:Haloarcula_hispanica_virus_SH1:Enterobacteria_phage_cdtI: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Aeromonas_phage_phiO18P:NC_024447.1: NC_002188.1: NC_005309.1</t>
  </si>
  <si>
    <t>arVOG_172:baPOG_1660:euVOG_5458</t>
  </si>
  <si>
    <t>0.85:0.28:0.36</t>
  </si>
  <si>
    <t>Halovirus_HCTV-2:Natrialba_phage_PhiCh1:Halovirus_HSTV-1:Halogeometricum_pleomorphic_virus_1_complete_genome.:Acidianus_two-tailed_virus_complete_viral_genome:Haloarcula_hispanica_virus_SH1:Enterobacteria_phage_cdtI: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Aeromonas_phage_phiO18P:NC_000852.5: NC_021858.1: NC_022098.1: NC_026440.1: NC_013597.1</t>
  </si>
  <si>
    <t>arVOG_172:baPOG_1660:euVOG_3435</t>
  </si>
  <si>
    <t>0.85:0.28:0.44</t>
  </si>
  <si>
    <t>hypothetical protein:adenine_methyltransferase:putative_DNA_methylase: gp52: gp53_protein: DNA_methyl_transferase: gp54_protein: DNA_adenine-methylase: putative_DNA_adenine_methylase: adenine-specific_methyltransferase: putative_N6-methyltransferase:p6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</si>
  <si>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Aeromonas_phage_phiO18P:NC_006939.1: NC_023426.1: NC_013597.1: NC_004452.3: NC_003487.1: NC_001818.1</t>
  </si>
  <si>
    <t>arVOG_172:baPOG_1660:euVOG_2456</t>
  </si>
  <si>
    <t>0.85:0.28:0.55</t>
  </si>
  <si>
    <t>hypothetical protein:adenine_methyltransferase:putative_DNA_methylase: gp52: gp53_protein: DNA_methyl_transferase: gp54_protein: DNA_adenine-methylase: putative_DNA_adenine_methylase: adenine-specific_methyltransferase: putative_N6-methyltransferase: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</si>
  <si>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Halovirus_HCTV-2:Natrialba_phage_PhiCh1:Halovirus_HSTV-1:Halogeometricum_pleomorphic_virus_1_complete_genome.:Acidianus_two-tailed_virus_complete_viral_genome:Haloarcula_hispanica_virus_SH1:Enterobacteria_phage_cdtI: Enterobacteria_phage_phiP27: Escherichia_virus_N15: Vibrio_phage_VP58.5_complete_genome: Escherichia_phage_1720a-02_complete_genome.: Vibrio_phage_VP585: Escherichia_phage_PA2: Yersinia_phage_PY54: Bacteriophage_phiKO2_complete_genome.: Salmonella_virus_SPN19: Vibrio_phage_vB_VpaM_MAR_complete_genome.: Aeromonas_phage_phiO18P:NC_032242.1: NC_010392.1: NC_008724.1: NC_010393.1</t>
  </si>
  <si>
    <t>arVOG_172:baPOG_1660:euVOG_4327</t>
  </si>
  <si>
    <t>0.85:0.28:0.67</t>
  </si>
  <si>
    <t>hypothetical protein:adenine_methyltransferase:DNA_methylase: methyltransferase: gp74: putative_DNA_methylase: gp57: gp100: DNA_methyltransferase: gp101: gp142: DNA_adenine_methylase: gp70: gp151:nucleoprotein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</si>
  <si>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Mycobacterium_phage_DS6A:NC_000855.1: NC_005093.1: NC_000903.1: NC_001652.1</t>
  </si>
  <si>
    <t>arVOG_172:baPOG_269:euVOG_4326</t>
  </si>
  <si>
    <t>0.85:0.65:0.47</t>
  </si>
  <si>
    <t>hypothetical protein:adenine_methyltransferase:DNA_methylase: methyltransferase: gp74: putative_DNA_methylase: gp57: gp100: DNA_methyltransferase: gp101: gp142: DNA_adenine_methylase: gp70: gp151:hypothetical protein</t>
  </si>
  <si>
    <t>Halovirus_HCTV-2:Natrialba_phage_PhiCh1:Halovirus_HSTV-1:Halogeometricum_pleomorphic_virus_1_complete_genome.:Acidianus_two-tailed_virus_complete_viral_genome:Haloarcula_hispanica_virus_SH1:Synechococcus_phage_S-SKS1: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Mycobacterium_phage_DS6A:NC_024447.1: NC_002188.1: NC_005309.1</t>
  </si>
  <si>
    <t>arVOG_172:baPOG_269:euVOG_5458</t>
  </si>
  <si>
    <t>0.85:0.65:0.36</t>
  </si>
  <si>
    <t>Halovirus_HCTV-2:Natrialba_phage_PhiCh1:Halovirus_HSTV-1:Halogeometricum_pleomorphic_virus_1_complete_genome.:Acidianus_two-tailed_virus_complete_viral_genome:Haloarcula_hispanica_virus_SH1:Synechococcus_phage_S-SKS1: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Mycobacterium_phage_DS6A:NC_000852.5: NC_021858.1: NC_022098.1: NC_026440.1: NC_013597.1</t>
  </si>
  <si>
    <t>arVOG_172:baPOG_269:euVOG_3435</t>
  </si>
  <si>
    <t>0.85:0.65:0.44</t>
  </si>
  <si>
    <t>hypothetical protein:adenine_methyltransferase:DNA_methylase: methyltransferase: gp74: putative_DNA_methylase: gp57: gp100: DNA_methyltransferase: gp101: gp142: DNA_adenine_methylase: gp70: gp151:p6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</si>
  <si>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Mycobacterium_phage_DS6A:NC_006939.1: NC_023426.1: NC_013597.1: NC_004452.3: NC_003487.1: NC_001818.1</t>
  </si>
  <si>
    <t>arVOG_172:baPOG_269:euVOG_2456</t>
  </si>
  <si>
    <t>0.85:0.65:0.55</t>
  </si>
  <si>
    <t>hypothetical protein:adenine_methyltransferase:DNA_methylase: methyltransferase: gp74: putative_DNA_methylase: gp57: gp100: DNA_methyltransferase: gp101: gp142: DNA_adenine_methylase: gp70: gp151: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</si>
  <si>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Halovirus_HCTV-2:Natrialba_phage_PhiCh1:Halovirus_HSTV-1:Halogeometricum_pleomorphic_virus_1_complete_genome.:Acidianus_two-tailed_virus_complete_viral_genome:Haloarcula_hispanica_virus_SH1:Synechococcus_phage_S-SKS1: Mycobacterium_phage_Donovan: Mycobacterium_phage_Malithi: Mycobacterium_phage_Avani_complete_genome.: Clostridium_phage_phiCD211_complete_genome: Mycobacterium_phage_Nerujay: Mycobacterium_phage_Bobi_complete_genome.: Mycobacterium_phage_Contagion_complete_genome.: Mycobacterium_phage_Brusacoram: Mycobacteriophage_Daenerys_complete_genome.: Mycobacterium_phage_Bobi: Salmonella_phage_9NA: Mycobacterium_virus_Doom: Mycobacteriophage_CJW1_complete_genome.: Mycobacterium_phage_Seagreen: Mycobacterium_phage_Jebeks_complete_genome.: Mycobacterium_phage_Rufus: Mycobacterium_phage_Abrogate_complete_genome.: Mycobacterium_phage_Aeneas: Mycobacterium_phage_Lamina13: Mycobacterium_phage_Fishburne: Mycobacterium_phage_Lilac_complete_genome.: Mycobacterium_phage_Goku: Mycobacterium_phage_Bruin_complete_genome.: Mycobacterium_phage_Optimus_complete_genome.: Mycobacterium_virus_CJW1: Mycobacterium_phage_Makemake: Mycobacterium_phage_Edtherson: Mycobacterium_phage_HanShotFirst_complete_genome.: Synechococcus_phage_ACG-2014j: Mycobacterium_phage_SG4_complete_genome.: Mycobacterium_phage_LittleE_complete_genome.: Mycobacterium_phage_DS6A:NC_032242.1: NC_010392.1: NC_008724.1: NC_010393.1</t>
  </si>
  <si>
    <t>arVOG_172:baPOG_269:euVOG_4327</t>
  </si>
  <si>
    <t>0.85:0.65:0.67</t>
  </si>
  <si>
    <t>hypothetical protein:adenine_methyltransferase: putative_ParB-like_nuclease_domain-containing_protein: ParB-like_nuclease_domain_protein: putative_partition_ParB-like_nuclease_protein:nucleoprotein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</si>
  <si>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Halovirus_HCTV-2:Natrialba_phage_PhiCh1:Halovirus_HSTV-1:Halogeometricum_pleomorphic_virus_1_complete_genome.:Acidianus_two-tailed_virus_complete_viral_genome:Haloarcula_hispanica_virus_SH1:Arthrobacter_phage_vB_ArtM-ArV1_complete_genome.: Salmonella_phage_SSU5_complete_genome.: Arthrobacter_phage_Kitkat: Bacillus_phage_PfEFR-5: Rhizobium_phage_RHEph10_complete_genome.:NC_000855.1: NC_005093.1: NC_000903.1: NC_001652.1</t>
  </si>
  <si>
    <t>arVOG_172:baPOG_7587:euVOG_4326</t>
  </si>
  <si>
    <t>0.85:0.41:0.47</t>
  </si>
  <si>
    <t>hypothetical protein:adenine_methyltransferase: putative_ParB-like_nuclease_domain-containing_protein: ParB-like_nuclease_domain_protein: putative_partition_ParB-like_nuclease_protein:hypothetical protein</t>
  </si>
  <si>
    <t>Halovirus_HCTV-2:Natrialba_phage_PhiCh1:Halovirus_HSTV-1:Halogeometricum_pleomorphic_virus_1_complete_genome.:Acidianus_two-tailed_virus_complete_viral_genome:Haloarcula_hispanica_virus_SH1:Arthrobacter_phage_vB_ArtM-ArV1_complete_genome.: Salmonella_phage_SSU5_complete_genome.: Arthrobacter_phage_Kitkat: Bacillus_phage_PfEFR-5: Rhizobium_phage_RHEph10_complete_genome.:NC_024447.1: NC_002188.1: NC_005309.1</t>
  </si>
  <si>
    <t>arVOG_172:baPOG_7587:euVOG_5458</t>
  </si>
  <si>
    <t>0.85:0.41:0.36</t>
  </si>
  <si>
    <t>Halovirus_HCTV-2:Natrialba_phage_PhiCh1:Halovirus_HSTV-1:Halogeometricum_pleomorphic_virus_1_complete_genome.:Acidianus_two-tailed_virus_complete_viral_genome:Haloarcula_hispanica_virus_SH1:Arthrobacter_phage_vB_ArtM-ArV1_complete_genome.: Salmonella_phage_SSU5_complete_genome.: Arthrobacter_phage_Kitkat: Bacillus_phage_PfEFR-5: Rhizobium_phage_RHEph10_complete_genome.:NC_000852.5: NC_021858.1: NC_022098.1: NC_026440.1: NC_013597.1</t>
  </si>
  <si>
    <t>arVOG_172:baPOG_7587:euVOG_3435</t>
  </si>
  <si>
    <t>0.85:0.41:0.44</t>
  </si>
  <si>
    <t>hypothetical protein:adenine_methyltransferase: putative_ParB-like_nuclease_domain-containing_protein: ParB-like_nuclease_domain_protein: putative_partition_ParB-like_nuclease_protein:p6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</si>
  <si>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Halovirus_HCTV-2:Natrialba_phage_PhiCh1:Halovirus_HSTV-1:Halogeometricum_pleomorphic_virus_1_complete_genome.:Acidianus_two-tailed_virus_complete_viral_genome:Haloarcula_hispanica_virus_SH1:Arthrobacter_phage_vB_ArtM-ArV1_complete_genome.: Salmonella_phage_SSU5_complete_genome.: Arthrobacter_phage_Kitkat: Bacillus_phage_PfEFR-5: Rhizobium_phage_RHEph10_complete_genome.:NC_006939.1: NC_023426.1: NC_013597.1: NC_004452.3: NC_003487.1: NC_001818.1</t>
  </si>
  <si>
    <t>arVOG_172:baPOG_7587:euVOG_2456</t>
  </si>
  <si>
    <t>0.85:0.41:0.55</t>
  </si>
  <si>
    <t>hypothetical protein:adenine_methyltransferase: putative_ParB-like_nuclease_domain-containing_protein: ParB-like_nuclease_domain_protein: putative_partition_ParB-like_nuclease_protein: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</si>
  <si>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Halovirus_HCTV-2:Natrialba_phage_PhiCh1:Halovirus_HSTV-1:Halogeometricum_pleomorphic_virus_1_complete_genome.:Acidianus_two-tailed_virus_complete_viral_genome:Haloarcula_hispanica_virus_SH1:Arthrobacter_phage_vB_ArtM-ArV1_complete_genome.: Salmonella_phage_SSU5_complete_genome.: Arthrobacter_phage_Kitkat: Bacillus_phage_PfEFR-5: Rhizobium_phage_RHEph10_complete_genome.:NC_032242.1: NC_010392.1: NC_008724.1: NC_010393.1</t>
  </si>
  <si>
    <t>arVOG_172:baPOG_7587:euVOG_4327</t>
  </si>
  <si>
    <t>0.85:0.41:0.67</t>
  </si>
  <si>
    <t>hypothetical protein:adenine_methyltransferase:modification_methylase_DpnIIB: DNA_methylase: putative_methylase: putative_DNA_methylase:nucleoprotein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</si>
  <si>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Halovirus_HCTV-2:Natrialba_phage_PhiCh1:Halovirus_HSTV-1:Halogeometricum_pleomorphic_virus_1_complete_genome.:Acidianus_two-tailed_virus_complete_viral_genome:Haloarcula_hispanica_virus_SH1:Campylobacter_phage_CJIE4-3_complete_genome.: Lactobacillus_phage_Lrm1: Bacteriophage_Tuc2009_complete_genome.: Gordonia_phage_GMA4:NC_000855.1: NC_005093.1: NC_000903.1: NC_001652.1</t>
  </si>
  <si>
    <t>arVOG_172:baPOG_9447:euVOG_4326</t>
  </si>
  <si>
    <t>0.85:0.26:0.47</t>
  </si>
  <si>
    <t>hypothetical protein:adenine_methyltransferase:modification_methylase_DpnIIB: DNA_methylase: putative_methylase: putative_DNA_methylase:hypothetical protein</t>
  </si>
  <si>
    <t>Halovirus_HCTV-2:Natrialba_phage_PhiCh1:Halovirus_HSTV-1:Halogeometricum_pleomorphic_virus_1_complete_genome.:Acidianus_two-tailed_virus_complete_viral_genome:Haloarcula_hispanica_virus_SH1:Campylobacter_phage_CJIE4-3_complete_genome.: Lactobacillus_phage_Lrm1: Bacteriophage_Tuc2009_complete_genome.: Gordonia_phage_GMA4:NC_024447.1: NC_002188.1: NC_005309.1</t>
  </si>
  <si>
    <t>arVOG_172:baPOG_9447:euVOG_5458</t>
  </si>
  <si>
    <t>0.85:0.26:0.36</t>
  </si>
  <si>
    <t>Halovirus_HCTV-2:Natrialba_phage_PhiCh1:Halovirus_HSTV-1:Halogeometricum_pleomorphic_virus_1_complete_genome.:Acidianus_two-tailed_virus_complete_viral_genome:Haloarcula_hispanica_virus_SH1:Campylobacter_phage_CJIE4-3_complete_genome.: Lactobacillus_phage_Lrm1: Bacteriophage_Tuc2009_complete_genome.: Gordonia_phage_GMA4:NC_000852.5: NC_021858.1: NC_022098.1: NC_026440.1: NC_013597.1</t>
  </si>
  <si>
    <t>arVOG_172:baPOG_9447:euVOG_3435</t>
  </si>
  <si>
    <t>0.85:0.26:0.44</t>
  </si>
  <si>
    <t>hypothetical protein:adenine_methyltransferase:modification_methylase_DpnIIB: DNA_methylase: putative_methylase: putative_DNA_methylase:p6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</si>
  <si>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Halovirus_HCTV-2:Natrialba_phage_PhiCh1:Halovirus_HSTV-1:Halogeometricum_pleomorphic_virus_1_complete_genome.:Acidianus_two-tailed_virus_complete_viral_genome:Haloarcula_hispanica_virus_SH1:Campylobacter_phage_CJIE4-3_complete_genome.: Lactobacillus_phage_Lrm1: Bacteriophage_Tuc2009_complete_genome.: Gordonia_phage_GMA4:NC_006939.1: NC_023426.1: NC_013597.1: NC_004452.3: NC_003487.1: NC_001818.1</t>
  </si>
  <si>
    <t>arVOG_172:baPOG_9447:euVOG_2456</t>
  </si>
  <si>
    <t>0.85:0.26:0.55</t>
  </si>
  <si>
    <t>hypothetical protein:adenine_methyltransferase:modification_methylase_DpnIIB: DNA_methylase: putative_methylase: putative_DNA_methylase: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</si>
  <si>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Halovirus_HCTV-2:Natrialba_phage_PhiCh1:Halovirus_HSTV-1:Halogeometricum_pleomorphic_virus_1_complete_genome.:Acidianus_two-tailed_virus_complete_viral_genome:Haloarcula_hispanica_virus_SH1:Campylobacter_phage_CJIE4-3_complete_genome.: Lactobacillus_phage_Lrm1: Bacteriophage_Tuc2009_complete_genome.: Gordonia_phage_GMA4:NC_032242.1: NC_010392.1: NC_008724.1: NC_010393.1</t>
  </si>
  <si>
    <t>arVOG_172:baPOG_9447:euVOG_4327</t>
  </si>
  <si>
    <t>0.85:0.26:0.67</t>
  </si>
  <si>
    <t>hypothetical protein:adenine_methyltransferase:DNA_methylase_family_protein: adenine-specific_DNA_methyltransferase: methyltransferase: DNA_methylase_N-4/N-6: adenine-specific_methyltransferase: putative_methylase: DNA_adenine_methylase: putative_DNA_methyl_transferase: putative_DNA_methyltransferase: DNA_methylase: putative_DNA_methylase: putative_DNA_methylase_2: DNA_methyltransferase: DNA_adenine_methylase_Mox: p097: putative_type_II_DNA_modification_enzyme: gp10: putative_DNA_cytosine_methylase: Phi92_gp155:nucleoprotein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</si>
  <si>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Leptospira_phage_LnoZ_CZ214_complete_genome.:NC_000855.1: NC_005093.1: NC_000903.1: NC_001652.1</t>
  </si>
  <si>
    <t>arVOG_172:baPOG_140:euVOG_4326</t>
  </si>
  <si>
    <t>0.85:0.1:0.47</t>
  </si>
  <si>
    <t>hypothetical protein:adenine_methyltransferase:DNA_methylase_family_protein: adenine-specific_DNA_methyltransferase: methyltransferase: DNA_methylase_N-4/N-6: adenine-specific_methyltransferase: putative_methylase: DNA_adenine_methylase: putative_DNA_methyl_transferase: putative_DNA_methyltransferase: DNA_methylase: putative_DNA_methylase: putative_DNA_methylase_2: DNA_methyltransferase: DNA_adenine_methylase_Mox: p097: putative_type_II_DNA_modification_enzyme: gp10: putative_DNA_cytosine_methylase: Phi92_gp155:hypothetical protein</t>
  </si>
  <si>
    <t>Halovirus_HCTV-2:Natrialba_phage_PhiCh1:Halovirus_HSTV-1:Halogeometricum_pleomorphic_virus_1_complete_genome.:Acidianus_two-tailed_virus_complete_viral_genome:Haloarcula_hispanica_virus_SH1:Leptospira_phage_LalZ_80412_complete_genome.: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Leptospira_phage_LnoZ_CZ214_complete_genome.:NC_024447.1: NC_002188.1: NC_005309.1</t>
  </si>
  <si>
    <t>arVOG_172:baPOG_140:euVOG_5458</t>
  </si>
  <si>
    <t>0.85:0.1:0.36</t>
  </si>
  <si>
    <t>Halovirus_HCTV-2:Natrialba_phage_PhiCh1:Halovirus_HSTV-1:Halogeometricum_pleomorphic_virus_1_complete_genome.:Acidianus_two-tailed_virus_complete_viral_genome:Haloarcula_hispanica_virus_SH1:Leptospira_phage_LalZ_80412_complete_genome.: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Leptospira_phage_LnoZ_CZ214_complete_genome.:NC_000852.5: NC_021858.1: NC_022098.1: NC_026440.1: NC_013597.1</t>
  </si>
  <si>
    <t>arVOG_172:baPOG_140:euVOG_3435</t>
  </si>
  <si>
    <t>0.85:0.1:0.44</t>
  </si>
  <si>
    <t>hypothetical protein:adenine_methyltransferase:DNA_methylase_family_protein: adenine-specific_DNA_methyltransferase: methyltransferase: DNA_methylase_N-4/N-6: adenine-specific_methyltransferase: putative_methylase: DNA_adenine_methylase: putative_DNA_methyl_transferase: putative_DNA_methyltransferase: DNA_methylase: putative_DNA_methylase: putative_DNA_methylase_2: DNA_methyltransferase: DNA_adenine_methylase_Mox: p097: putative_type_II_DNA_modification_enzyme: gp10: putative_DNA_cytosine_methylase: Phi92_gp155:p6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</si>
  <si>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Leptospira_phage_LnoZ_CZ214_complete_genome.:NC_006939.1: NC_023426.1: NC_013597.1: NC_004452.3: NC_003487.1: NC_001818.1</t>
  </si>
  <si>
    <t>arVOG_172:baPOG_140:euVOG_2456</t>
  </si>
  <si>
    <t>0.85:0.1:0.55</t>
  </si>
  <si>
    <t>hypothetical protein:adenine_methyltransferase:DNA_methylase_family_protein: adenine-specific_DNA_methyltransferase: methyltransferase: DNA_methylase_N-4/N-6: adenine-specific_methyltransferase: putative_methylase: DNA_adenine_methylase: putative_DNA_methyl_transferase: putative_DNA_methyltransferase: DNA_methylase: putative_DNA_methylase: putative_DNA_methylase_2: DNA_methyltransferase: DNA_adenine_methylase_Mox: p097: putative_type_II_DNA_modification_enzyme: gp10: putative_DNA_cytosine_methylase: Phi92_gp155: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</si>
  <si>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Halovirus_HCTV-2:Natrialba_phage_PhiCh1:Halovirus_HSTV-1:Halogeometricum_pleomorphic_virus_1_complete_genome.:Acidianus_two-tailed_virus_complete_viral_genome:Haloarcula_hispanica_virus_SH1:Leptospira_phage_LalZ_80412_complete_genome.: Polaribacter_phage_P12002S: Staphylococcus_phage_6ec_complete_genome.: Mycobacterium_phage_Dori: Vibrio_phage_CP-T1: Synechococcus_phage_ACG-2014a_isolate_Syn7803C101_complete_genome.: Brucella_phage_Bk_complete_genome.: Brucella_phage_F1_complete_genome: Loktanella_phage_pCB2051-A: Lactobacillus_phage_LBR48_complete_genome.: Cronobacter_phage_CR8: Vibrio_phage_pYD38-B: Myxococcus_phage_Mx8: Synechococcus_phage_ACG-2014a_isolate_Syn7803C86_complete_genome.: Burkholderia_virus_BcepNY3: Cellulophaga_phage_phi13:2_complete_genome.: Rhizobium_phage_16-3_complete_genome.: Synechococcus_phage_S-CAM7: Staphylococcus_phage_vB_SauM_Remus: Cellulophaga_phage_phi12:3_complete_genome.: Synechococcus_phage_S-CAM4: Lactococcus_phage_phi145_complete_genome.: Burkholderia_virus_Bcep1: Prochlorococcus_phage_P-HM2_complete_genome.: Pseudoalteromonas_phage_H105/1_complete_genome.: Geobacillus_virus_E3: Shewanella_sp._phage_1/40_complete_genome.: Burkholderia_virus_Bcep43: Prochlorococcus_phage_P-SSM7: Escherichia_phage_vB_EcoM-ep3: Staphylococcus_phage_vB_SauM_Romulus: Campylobacter_phage_CP81_complete_genome: Cellulophaga_phage_phi17:2: Vibrio_phage_qdvp001: Vibrio_phage_douglas_12A4: Geobacillus_phage_GBK2: Polaribacter_phage_P12002L: Pseudoalteromonas_phage_H101: Ruegeria_phage_DSS3-P1_complete_genome.: Cellulophaga_phage_phi10:1_complete_genome.: Enterobacteria_phage_phi92: Leptospira_phage_LnoZ_CZ214_complete_genome.:NC_032242.1: NC_010392.1: NC_008724.1: NC_010393.1</t>
  </si>
  <si>
    <t>arVOG_172:baPOG_140:euVOG_4327</t>
  </si>
  <si>
    <t>0.85:0.1:0.67</t>
  </si>
  <si>
    <t>hypothetical protein:adenine_methyltransferase:putative_N-6_adenine-specific_DNA_methylase: DNA_methylase: DNA_methyltransferase: N-6_adenine-specific_DNA_methylase: modification_methylase:nucleoprotein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</si>
  <si>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Halovirus_HCTV-2:Natrialba_phage_PhiCh1:Halovirus_HSTV-1:Halogeometricum_pleomorphic_virus_1_complete_genome.:Acidianus_two-tailed_virus_complete_viral_genome:Haloarcula_hispanica_virus_SH1:Streptococcus_phage_phi3396_complete_genome.: Cellulophaga_phage_phi46:3_complete_genome.: Cellulophaga_phage_phi13:2: Persicivirga_phage_P12024L_complete_genome.: Nonlabens_phage_P12024S: Streptococcus_phage_SpSL1: Flavobacterium_phage_11b: Cellulophaga_phage_phi18:3:NC_000855.1: NC_005093.1: NC_000903.1: NC_001652.1</t>
  </si>
  <si>
    <t>arVOG_172:baPOG_3737:euVOG_4326</t>
  </si>
  <si>
    <t>0.85:0.32:0.47</t>
  </si>
  <si>
    <t>hypothetical protein:adenine_methyltransferase:putative_N-6_adenine-specific_DNA_methylase: DNA_methylase: DNA_methyltransferase: N-6_adenine-specific_DNA_methylase: modification_methylase:hypothetical protein</t>
  </si>
  <si>
    <t>Halovirus_HCTV-2:Natrialba_phage_PhiCh1:Halovirus_HSTV-1:Halogeometricum_pleomorphic_virus_1_complete_genome.:Acidianus_two-tailed_virus_complete_viral_genome:Haloarcula_hispanica_virus_SH1:Streptococcus_phage_phi3396_complete_genome.: Cellulophaga_phage_phi46:3_complete_genome.: Cellulophaga_phage_phi13:2: Persicivirga_phage_P12024L_complete_genome.: Nonlabens_phage_P12024S: Streptococcus_phage_SpSL1: Flavobacterium_phage_11b: Cellulophaga_phage_phi18:3:NC_024447.1: NC_002188.1: NC_005309.1</t>
  </si>
  <si>
    <t>arVOG_172:baPOG_3737:euVOG_5458</t>
  </si>
  <si>
    <t>0.85:0.32:0.36</t>
  </si>
  <si>
    <t>Halovirus_HCTV-2:Natrialba_phage_PhiCh1:Halovirus_HSTV-1:Halogeometricum_pleomorphic_virus_1_complete_genome.:Acidianus_two-tailed_virus_complete_viral_genome:Haloarcula_hispanica_virus_SH1:Streptococcus_phage_phi3396_complete_genome.: Cellulophaga_phage_phi46:3_complete_genome.: Cellulophaga_phage_phi13:2: Persicivirga_phage_P12024L_complete_genome.: Nonlabens_phage_P12024S: Streptococcus_phage_SpSL1: Flavobacterium_phage_11b: Cellulophaga_phage_phi18:3:NC_000852.5: NC_021858.1: NC_022098.1: NC_026440.1: NC_013597.1</t>
  </si>
  <si>
    <t>arVOG_172:baPOG_3737:euVOG_3435</t>
  </si>
  <si>
    <t>0.85:0.32:0.44</t>
  </si>
  <si>
    <t>hypothetical protein:adenine_methyltransferase:putative_N-6_adenine-specific_DNA_methylase: DNA_methylase: DNA_methyltransferase: N-6_adenine-specific_DNA_methylase: modification_methylase:p6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</si>
  <si>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Halovirus_HCTV-2:Natrialba_phage_PhiCh1:Halovirus_HSTV-1:Halogeometricum_pleomorphic_virus_1_complete_genome.:Acidianus_two-tailed_virus_complete_viral_genome:Haloarcula_hispanica_virus_SH1:Streptococcus_phage_phi3396_complete_genome.: Cellulophaga_phage_phi46:3_complete_genome.: Cellulophaga_phage_phi13:2: Persicivirga_phage_P12024L_complete_genome.: Nonlabens_phage_P12024S: Streptococcus_phage_SpSL1: Flavobacterium_phage_11b: Cellulophaga_phage_phi18:3:NC_006939.1: NC_023426.1: NC_013597.1: NC_004452.3: NC_003487.1: NC_001818.1</t>
  </si>
  <si>
    <t>arVOG_172:baPOG_3737:euVOG_2456</t>
  </si>
  <si>
    <t>0.85:0.32:0.55</t>
  </si>
  <si>
    <t>hypothetical protein:adenine_methyltransferase:putative_N-6_adenine-specific_DNA_methylase: DNA_methylase: DNA_methyltransferase: N-6_adenine-specific_DNA_methylase: modification_methylase: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</si>
  <si>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Halovirus_HCTV-2:Natrialba_phage_PhiCh1:Halovirus_HSTV-1:Halogeometricum_pleomorphic_virus_1_complete_genome.:Acidianus_two-tailed_virus_complete_viral_genome:Haloarcula_hispanica_virus_SH1:Streptococcus_phage_phi3396_complete_genome.: Cellulophaga_phage_phi46:3_complete_genome.: Cellulophaga_phage_phi13:2: Persicivirga_phage_P12024L_complete_genome.: Nonlabens_phage_P12024S: Streptococcus_phage_SpSL1: Flavobacterium_phage_11b: Cellulophaga_phage_phi18:3:NC_032242.1: NC_010392.1: NC_008724.1: NC_010393.1</t>
  </si>
  <si>
    <t>arVOG_172:baPOG_3737:euVOG_4327</t>
  </si>
  <si>
    <t>0.85:0.32:0.67</t>
  </si>
  <si>
    <t>CAI59914.1_hypothetical_protein_[Acidianus_two-tailed_virus_complete_viral_genome]</t>
  </si>
  <si>
    <t>YP_319901.1_hypothetical_protein_ATV_gp70_[Acidianus_two-tailed_virus]</t>
  </si>
  <si>
    <t>AFD04031.1_ORF10_[Halogeometricum_pleomorphic_virus_1_complete_genome.]</t>
  </si>
  <si>
    <t>YP_005454304.1_ORF10_[Halogeometricum_pleomorphic_virus_1]</t>
  </si>
  <si>
    <t>YP_008060330.1_hypothetical_protein_HHTV2_21_[Halovirus_HHTV-2]</t>
  </si>
  <si>
    <t>hypothetical protein:adenine_methyltransferase:DNA_methylase: PHIKZ226:hypothetical protein</t>
  </si>
  <si>
    <t>Halovirus_HCTV-2:Natrialba_phage_PhiCh1:Halovirus_HSTV-1:Halogeometricum_pleomorphic_virus_1_complete_genome.:Acidianus_two-tailed_virus_complete_viral_genome:Haloarcula_hispanica_virus_SH1:Mycobacterium_phage_Estave1: Pseudomonas_phage_phiKZ_complete_genome.: Gordonia_phage_GMA1:NC_000852.5: NC_021858.1: NC_022098.1: NC_026440.1: NC_013597.1</t>
  </si>
  <si>
    <t>arVOG_172:baPOG_12980:euVOG_3435</t>
  </si>
  <si>
    <t>0.85:0.58:0.44</t>
  </si>
  <si>
    <t>hypothetical protein:adenine_methyltransferase:DNA_methylase: PHIKZ226:p6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</si>
  <si>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Halovirus_HCTV-2:Natrialba_phage_PhiCh1:Halovirus_HSTV-1:Halogeometricum_pleomorphic_virus_1_complete_genome.:Acidianus_two-tailed_virus_complete_viral_genome:Haloarcula_hispanica_virus_SH1:Mycobacterium_phage_Estave1: Pseudomonas_phage_phiKZ_complete_genome.: Gordonia_phage_GMA1:NC_006939.1: NC_023426.1: NC_013597.1: NC_004452.3: NC_003487.1: NC_001818.1</t>
  </si>
  <si>
    <t>arVOG_172:baPOG_12980:euVOG_2456</t>
  </si>
  <si>
    <t>0.85:0.58:0.55</t>
  </si>
  <si>
    <t>hypothetical protein:adenine_methyltransferase:DNA_methylase: PHIKZ226: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</si>
  <si>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Halovirus_HCTV-2:Natrialba_phage_PhiCh1:Halovirus_HSTV-1:Halogeometricum_pleomorphic_virus_1_complete_genome.:Acidianus_two-tailed_virus_complete_viral_genome:Haloarcula_hispanica_virus_SH1:Mycobacterium_phage_Estave1: Pseudomonas_phage_phiKZ_complete_genome.: Gordonia_phage_GMA1:NC_032242.1: NC_010392.1: NC_008724.1: NC_010393.1</t>
  </si>
  <si>
    <t>arVOG_172:baPOG_12980:euVOG_4327</t>
  </si>
  <si>
    <t>0.85:0.58:0.67</t>
  </si>
  <si>
    <t>hypothetical protein:adenine_methyltransferase:DNA_methylase: helicase: gp60: gp56: peptidase_S1: gp21: unnamed_protein_product:hypothetical protein</t>
  </si>
  <si>
    <t>Halovirus_HCTV-2:Natrialba_phage_PhiCh1:Halovirus_HSTV-1:Halogeometricum_pleomorphic_virus_1_complete_genome.:Acidianus_two-tailed_virus_complete_viral_genome:Haloarcula_hispanica_virus_SH1:Mycobacterium_phage_BuzzLyseyear: Mannheimia_phage_vB_MhS_587AP2: Vibrio_phage_CHOED: Mycobacterium_phage_Cabrinians: Lactococcus_phage_phiL47: Mycobacterium_phage_Pacc40_complete_genome.: Mycobacterium_phage_Charlie: Pseudomonas_phage_PaMx74: Mycobacterium_phage_Estave1: Lactococcus_phage_1358: Pseudomonas_phage_VCM: Gordonia_phage_Yvonnetastic: Escherichia_virus_N4: Bacillus_phage_BCD7_complete_genome.: Pseudomonas_phage_phi297: Mycobacterium_phage_Brocalys: Pseudomonas_phage_phiPsa374:NC_000852.5: NC_021858.1: NC_022098.1: NC_026440.1: NC_013597.1</t>
  </si>
  <si>
    <t>arVOG_172:baPOG_973:euVOG_3435</t>
  </si>
  <si>
    <t>0.85:0.9:0.44</t>
  </si>
  <si>
    <t>hypothetical protein:adenine_methyltransferase:DNA_methylase: helicase: gp60: gp56: peptidase_S1: gp21: unnamed_protein_product:p6 Olive mild mosaic virus: 7K protein B Beet black scorch virus: 7 kDa protein Tobacco necrosis virus D: movement protein Galinsoga mosaic virus</t>
  </si>
  <si>
    <t>Halovirus_HCTV-2:Natrialba_phage_PhiCh1:Halovirus_HSTV-1:Halogeometricum_pleomorphic_virus_1_complete_genome.:Acidianus_two-tailed_virus_complete_viral_genome:Haloarcula_hispanica_virus_SH1:Mycobacterium_phage_BuzzLyseyear: Mannheimia_phage_vB_MhS_587AP2: Vibrio_phage_CHOED: Mycobacterium_phage_Cabrinians: Lactococcus_phage_phiL47: Mycobacterium_phage_Pacc40_complete_genome.: Mycobacterium_phage_Charlie: Pseudomonas_phage_PaMx74: Mycobacterium_phage_Estave1: Lactococcus_phage_1358: Pseudomonas_phage_VCM: Gordonia_phage_Yvonnetastic: Escherichia_virus_N4: Bacillus_phage_BCD7_complete_genome.: Pseudomonas_phage_phi297: Mycobacterium_phage_Brocalys: Pseudomonas_phage_phiPsa374:NC_006939.1: NC_023426.1: NC_013597.1: NC_004452.3: NC_003487.1: NC_001818.1</t>
  </si>
  <si>
    <t>arVOG_172:baPOG_973:euVOG_2456</t>
  </si>
  <si>
    <t>0.85:0.9:0.55</t>
  </si>
  <si>
    <t>hypothetical protein:adenine_methyltransferase:DNA_methylase: helicase: gp60: gp56: peptidase_S1: gp21: unnamed_protein_product: probable regulatory protein; transcriptional activator; lambda CII analog Phage Gifsy-1: bacteriophage transcriptional activator; Lambda gpCII analog Phage Gifsy-2</t>
  </si>
  <si>
    <t>Halovirus_HCTV-2:Natrialba_phage_PhiCh1:Halovirus_HSTV-1:Halogeometricum_pleomorphic_virus_1_complete_genome.:Acidianus_two-tailed_virus_complete_viral_genome:Haloarcula_hispanica_virus_SH1:Mycobacterium_phage_BuzzLyseyear: Mannheimia_phage_vB_MhS_587AP2: Vibrio_phage_CHOED: Mycobacterium_phage_Cabrinians: Lactococcus_phage_phiL47: Mycobacterium_phage_Pacc40_complete_genome.: Mycobacterium_phage_Charlie: Pseudomonas_phage_PaMx74: Mycobacterium_phage_Estave1: Lactococcus_phage_1358: Pseudomonas_phage_VCM: Gordonia_phage_Yvonnetastic: Escherichia_virus_N4: Bacillus_phage_BCD7_complete_genome.: Pseudomonas_phage_phi297: Mycobacterium_phage_Brocalys: Pseudomonas_phage_phiPsa374:NC_032242.1: NC_010392.1: NC_008724.1: NC_010393.1</t>
  </si>
  <si>
    <t>arVOG_172:baPOG_973:euVOG_4327</t>
  </si>
  <si>
    <t>0.85:0.9:0.67</t>
  </si>
  <si>
    <t>hypothetical protein:adenine_methyltransferase:DNA_methylase: PHIKZ226:nucleoprotein Viral hemorrhagic septicemia virus Fil3: nucleocapsid protein Hirame novirhabdovirus: nucleocapsid protein Snakehead virus: nucleocapsid protein Infectious hematopoietic necrosis virus</t>
  </si>
  <si>
    <t>Halovirus_HCTV-2:Natrialba_phage_PhiCh1:Halovirus_HSTV-1:Halogeometricum_pleomorphic_virus_1_complete_genome.:Acidianus_two-tailed_virus_complete_viral_genome:Haloarcula_hispanica_virus_SH1:Mycobacterium_phage_Estave1: Pseudomonas_phage_phiKZ_complete_genome.: Gordonia_phage_GMA1:NC_000855.1: NC_005093.1: NC_000903.1: NC_001652.1</t>
  </si>
  <si>
    <t>arVOG_172:baPOG_12980:euVOG_4326</t>
  </si>
  <si>
    <t>0.85:0.58:0.47</t>
  </si>
  <si>
    <t>Halovirus_HCTV-2:Natrialba_phage_PhiCh1:Halovirus_HSTV-1:Halogeometricum_pleomorphic_virus_1_complete_genome.:Acidianus_two-tailed_virus_complete_viral_genome:Haloarcula_hispanica_virus_SH1:Mycobacterium_phage_Estave1: Pseudomonas_phage_phiKZ_complete_genome.: Gordonia_phage_GMA1:NC_024447.1: NC_002188.1: NC_005309.1</t>
  </si>
  <si>
    <t>arVOG_172:baPOG_12980:euVOG_5458</t>
  </si>
  <si>
    <t>0.85:0.58:0.36</t>
  </si>
  <si>
    <t>CAI59899.1_hypothetical_protein_[Acidianus_two-tailed_virus_complete_viral_genome]</t>
  </si>
  <si>
    <t>YP_319876.1_hypothetical_protein_ATV_gp45_[Acidianus_two-tailed_virus]</t>
  </si>
  <si>
    <t>AFD02313.1_putative_protein_32_[Haloarcula_hispanica_icosahedral_virus_2_complete_genome.]</t>
  </si>
  <si>
    <t>YP_005352818.1_putative_protein_32_[Haloarcula_hispanica_icosahedral_virus_2]</t>
  </si>
  <si>
    <t>AAY24969.1_ORF_43_[Haloarcula_phage_SH1_complete_genome.]</t>
  </si>
  <si>
    <t>YP_271900.1_ORF_43_[Haloarcula_hispanica_virus_SH1]</t>
  </si>
  <si>
    <t>AGC65562.1_hypothetical_protein_[Halovirus_PH1_complete_genome.]</t>
  </si>
  <si>
    <t>YP_007761626.1_hypothetical_protein_HhPH1_gp37_[Haloarcula_hispanica_virus_PH1]</t>
  </si>
  <si>
    <t>AGC65563.1_hypothetical_protein_[Halovirus_PH1_complete_genome.]</t>
  </si>
  <si>
    <t>YP_007761627.1_hypothetical_protein_HhPH1_gp38_[Haloarcula_hispanica_virus_PH1]</t>
  </si>
  <si>
    <t>AAY24970.1_ORF_44_[Haloarcula_phage_SH1_complete_genome.]</t>
  </si>
  <si>
    <t>YP_271901.1_ORF_44_[Haloarcula_hispanica_virus_SH1]</t>
  </si>
  <si>
    <t>AFD02314.1_putative_protein_33_[Haloarcula_hispanica_icosahedral_virus_2_complete_genome.]</t>
  </si>
  <si>
    <t>YP_005352819.1_putative_protein_33_[Haloarcula_hispanica_icosahedral_virus_2]</t>
  </si>
  <si>
    <t>ACB37273.1_hypothetical_protein_[Acidianus_filamentous_virus_9_complete_genome.]</t>
  </si>
  <si>
    <t>YP_001798557.1_hypothetical_protein_AFV9_gp39_[Acidianus_filamentous_virus_9]</t>
  </si>
  <si>
    <t>YP_009362585.1_hypothetical_protein_[Sulfolobus_islandicus_rod-shaped_virus_9]</t>
  </si>
  <si>
    <t>YP_009362708.1_hypothetical_protein_[Sulfolobus_islandicus_rod-shaped_virus_8]</t>
  </si>
  <si>
    <t>YP_009362639.1_hypothetical_protein_[Sulfolobus_islandicus_rod-shaped_virus_5]</t>
  </si>
  <si>
    <t>YP_009362890.1_hypothetical_protein_[Sulfolobus_islandicus_rod-shaped_virus_6]</t>
  </si>
  <si>
    <t>YP_009362527.1_hypothetical_protein_[Sulfolobus_islandicus_rod-shaped_virus_7]</t>
  </si>
  <si>
    <t>YP_009226270.1_hypothetical_protein_[Sulfolobus_monocaudavirus_SMV3]</t>
  </si>
  <si>
    <t>YP_009272958.1_hypothetical_protein_[Sulfolobus_islandicus_rudivirus_3]</t>
  </si>
  <si>
    <t>AGC34416.1_Hef_nuclease_[Halovirus_HVTV-1_complete_genome.]</t>
  </si>
  <si>
    <t>YP_007378952.1_Hef_nuclease_[Halovirus_HVTV-1]</t>
  </si>
  <si>
    <t>YP_008059610.1_Hef_nuclease_[Halovirus_HCTV-1]</t>
  </si>
  <si>
    <t>YP_003412002.1_unkown_[Haloarcula_hispanica_pleomorphic_virus_1]</t>
  </si>
  <si>
    <t>YP_008059089.1_hypothetical_protein_HCTV5_47_[Halovirus_HCTV-5]</t>
  </si>
  <si>
    <t>YP_009008694.1_gp8_[Haloarcula_hispanica_pleomorphic_virus_2]</t>
  </si>
  <si>
    <t>YP_009219255.1_hypothetical_protein_[Sulfolobus_monocaudavirus_SMV2]</t>
  </si>
  <si>
    <t>YP_009216749.1_hypothetical_protein_[Sulfolobales_Virus_YNP2]</t>
  </si>
  <si>
    <t>CDF81360.1_hypothetical_protein_[Sulfolobus_monocaudavirus_SMV1_complete_genome]</t>
  </si>
  <si>
    <t>YP_009008100.1_hypothetical_protein_[Sulfolobus_monocaudavirus_SMV1]</t>
  </si>
  <si>
    <t>YP_009218507.1_hypothetical_protein_[Sulfolobus_monocaudavirus_SMV4]</t>
  </si>
  <si>
    <t>YP_009226272.1_hypothetical_protein_[Sulfolobus_monocaudavirus_SMV3]</t>
  </si>
  <si>
    <t>YP_009219969.1_hypothetical_protein_[Sulfolobales_virus_YNP1]</t>
  </si>
  <si>
    <t>CAG25653.1_hypothetical_protein_[Pyrobaculum_spherical_virus_complete_genome]</t>
  </si>
  <si>
    <t>YP_015555.1_hypothetical_protein_PyrSV_gp34_[Pyrobaculum_spherical_virus]</t>
  </si>
  <si>
    <t>CAG25659.1_hypothetical_protein_[Pyrobaculum_spherical_virus_complete_genome]</t>
  </si>
  <si>
    <t>YP_015561.1_hypothetical_protein_PyrSV_gp40_[Pyrobaculum_spherical_virus]</t>
  </si>
  <si>
    <t>CAG25665.1_hypothetical_protein_[Pyrobaculum_spherical_virus_complete_genome]</t>
  </si>
  <si>
    <t>YP_015567.1_hypothetical_protein_PyrSV_gp46_[Pyrobaculum_spherical_virus]</t>
  </si>
  <si>
    <t>CAG25660.1_hypothetical_protein_[Pyrobaculum_spherical_virus_complete_genome]</t>
  </si>
  <si>
    <t>YP_015562.1_hypothetical_protein_PyrSV_gp41_[Pyrobaculum_spherical_virus]</t>
  </si>
  <si>
    <t>CAG25621.1_hypothetical_protein_[Pyrobaculum_spherical_virus_complete_genome]</t>
  </si>
  <si>
    <t>YP_015523.1_hypothetical_protein_PyrSV_gp02_[Pyrobaculum_spherical_virus]</t>
  </si>
  <si>
    <t>AAU25951.1_hypothetical_protein_[Thermoproteus_tenax_spherical_virus_1_complete_genome.]</t>
  </si>
  <si>
    <t>YP_164342.1_hypothetical_protein_TTSV1_gp01_[Thermoproteus_tenax_spherical_virus_1]</t>
  </si>
  <si>
    <t>AGC65552.1_capsid_protein_VP9_[Halovirus_PH1_complete_genome.]</t>
  </si>
  <si>
    <t>YP_007761616.1_capsid_protein_VP9_[Haloarcula_hispanica_virus_PH1]</t>
  </si>
  <si>
    <t>AAY24957.1_ORF_31_[Haloarcula_phage_SH1_complete_genome.]</t>
  </si>
  <si>
    <t>YP_271888.1_ORF_31_[Haloarcula_hispanica_virus_SH1]</t>
  </si>
  <si>
    <t>ABN58501.1_membrane_protein_[Pyrococcus_abyssi_virus_1_complete_genome.]</t>
  </si>
  <si>
    <t>AAU25952.1_hypothetical_protein_[Thermoproteus_tenax_spherical_virus_1_complete_genome.]</t>
  </si>
  <si>
    <t>YP_164343.1_hypothetical_protein_TTSV1_gp02_[Thermoproteus_tenax_spherical_virus_1]</t>
  </si>
  <si>
    <t>AFV51231.1_hypothetical_protein_[Sulfolobales_Mexican_rudivirus_1_complete_genome.]</t>
  </si>
  <si>
    <t>YP_006990082.1_hypothetical_protein_[Sulfolobales_Mexican_rudivirus_1]</t>
  </si>
  <si>
    <t>CAH69392.1_hypothetical_protein_[Acidianus_filamentous_virus_2_partial_genome]</t>
  </si>
  <si>
    <t>YP_001496930.1_hypothetical_protein_AFV2_gp05_[Acidianus_filamentous_virus_2]</t>
  </si>
  <si>
    <t>YP_009197910.1_hypothetical_protein_[Acidianus_bottle-shaped_virus_3]</t>
  </si>
  <si>
    <t>YP_009216750.1_hypothetical_protein_[Sulfolobales_Virus_YNP2]</t>
  </si>
  <si>
    <t>YP_009219968.1_hypothetical_protein_[Sulfolobales_virus_YNP1]</t>
  </si>
  <si>
    <t>CDF81361.1_conserved_archaeal_viral_integrase_[Sulfolobus_monocaudavirus_SMV1_complete_genome]</t>
  </si>
  <si>
    <t>YP_009008101.1_conserved_archaeal_viral_integrase_[Sulfolobus_monocaudavirus_SMV1]</t>
  </si>
  <si>
    <t>YP_009226273.1_Uncharacterized_protein_MJ0770_[Sulfolobus_monocaudavirus_SMV3]</t>
  </si>
  <si>
    <t>YP_009230342.1_viral_integrase_[Acidianus_tailed_spindle_virus]</t>
  </si>
  <si>
    <t>CAI59877.1_putative_integrase_[Acidianus_two-tailed_virus_complete_viral_genome]</t>
  </si>
  <si>
    <t>YP_319903.1_putative_integrase_[Acidianus_two-tailed_virus]</t>
  </si>
  <si>
    <t>YP_009219934.1_Uncharacterized_protein_MJ0770_[Sulfolobales_virus_YNP1]</t>
  </si>
  <si>
    <t>YP_009216734.1_Uncharacterized_protein_MJ0770_[Sulfolobales_Virus_YNP2]</t>
  </si>
  <si>
    <t>YP_009219251.1_hypothetical_protein_[Sulfolobus_monocaudavirus_SMV2]</t>
  </si>
  <si>
    <t>AFU92033.1_putative_integrase_[Sulfolobus_virus_STSV2_complete_genome.]</t>
  </si>
  <si>
    <t>hypothetical protein:Uncharacterized_protein_MJ0770:conserved_archaeal_viral_integrase:viral_integrase:putative_integrase:integrase: gp33: non-functional_integrase: XerD-like_integrase: putative_recombinase_XerD: probable_phage-family_integrase: gp37: integrase-recombinase_protein:hypothetical protein</t>
  </si>
  <si>
    <t>Sulfolobus_virus_STSV1:Sulfolobales_Virus_YNP2:Halovirus_HSTV-1:Sulfolobus_monocaudavirus_SMV1_complete_genome:Sulfolobales_virus_YNP1:Acidianus_tailed_spindle_virus:Halovirus_HSTV-2_complete_genome.:Sulfolobus_monocaudavirus_SMV3:Acidianus_two-tailed_virus_complete_viral_genome:Sulfolobus_virus_STSV2:His1_virus_complete_genome.:Gordonia_phage_Eyre: Mycobacterium_virus_Brujita: Mycobacterium_phage_Squirty_complete_genome.: Thermus_virus_P23-45: Mycobacterium_phage_Malithi_complete_genome.: Mycobacterium_phage_Butters_complete_genome.: Gordonia_phage_Obliviate: Mycobacterium_phage_Phayonce: Mycobacterium_phage_Charlie_complete_genome.: Brevibacillus_phage_Jenst: Gordonia_phage_Nyceirae: Gordonia_phage_Bowser: Microbacterium_phage_Min1_complete_genome.: Mycobacterium_phage_Redi: Bacillus_phage_vB_BtS_BMBtp3: Mycobacterium_phage_Redi_complete_genome.: Mycobacterium_phage_BigNuz_complete_genome.: Brevibacillus_phage_Emery_complete_genome.: Geobacillus_phage_GBK2: Mycobacterium_phage_Butters: Mycobacterium_phage_Donovan_complete_genome.:NC_034252.1: NC_024301.1</t>
  </si>
  <si>
    <t>arVOG_41:baPOG_667:euVOG_6630</t>
  </si>
  <si>
    <t>0.9:0.4:0</t>
  </si>
  <si>
    <t>YP_007348298.1_putative_integrase_[Sulfolobus_virus_STSV2]</t>
  </si>
  <si>
    <t>CAH04239.1_hypothetical_protein_[Sulfolobus_tengchongensis_spindle-shaped_virus_STSV1_complete_genome]</t>
  </si>
  <si>
    <t>YP_077249.1_hypothetical_protein_STSV1pORF56_[Sulfolobus_virus_STSV1]</t>
  </si>
  <si>
    <t>YP_009218508.1_Uncharacterized_protein_MJ0770_[Sulfolobus_monocaudavirus_SMV4]</t>
  </si>
  <si>
    <t>AGC34582.1_hypothetical_protein_[Halovirus_HSTV-1_complete_genome.]</t>
  </si>
  <si>
    <t>YP_008083087.1_hypothetical_protein_HSTV1_37_[Halovirus_HSTV-1]</t>
  </si>
  <si>
    <t>CAJ31696.1_putative_helicase_[Acidianus_filamentous_virus_8_partial_viral_genome]</t>
  </si>
  <si>
    <t>putative_helicase::hypothetical protein:ATP/GTP-binding_protein:putative_ATP-dependent_helicase: putative_helicase: JK_72P: ATP-dependent_helicase: type_III_restriction_protein_res_subunit: JK_70P: DNA_helicase:Zinc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</si>
  <si>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Xanthomonas_phage_vB_XveM_DIBBI: Brucella_phage_Bk_complete_genome.: Bacteriophage_JK06_complete_genome.: Cronobacter_virus_Esp2949-1: Cronobacter_phage_CR8_complete_genome.: Shigella_phage_pSf-1_complete_genome.: Bacillus_phage_phi105_complete_genome.: Escherichia_phage_ADB-2_complete_genome.: Shigella_phage_pSf-1: Salmonella_phage_E1: Salmonella_phage_IME207: Escherichia_phage_ADB-2: Salmonella_phage_36:NC_034383.1: NC_000852.5: NC_016072.1: NC_014767.1</t>
  </si>
  <si>
    <t>arVOG_45:baPOG_1345:euVOG_633</t>
  </si>
  <si>
    <t>0.95:0.55:0.66</t>
  </si>
  <si>
    <t>putative_helicase::hypothetical protein:ATP/GTP-binding_protein:putative_ATP-dependent_helicase: putative_helicase: JK_72P: ATP-dependent_helicase: type_III_restriction_protein_res_subunit: JK_70P: DNA_helicase: PhoH family protein Micromonas pusilla virus 12T: putative PhoH-like protein Yellowstone lake phycodnavirus 3: putative PhoH-like protein Yellowstone lake phycodnavirus 1: putative phosphate starvation-inducible protein PhoH Aureococcus anophagefferens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</si>
  <si>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Xanthomonas_phage_vB_XveM_DIBBI: Brucella_phage_Bk_complete_genome.: Bacteriophage_JK06_complete_genome.: Cronobacter_virus_Esp2949-1: Cronobacter_phage_CR8_complete_genome.: Shigella_phage_pSf-1_complete_genome.: Bacillus_phage_phi105_complete_genome.: Escherichia_phage_ADB-2_complete_genome.: Shigella_phage_pSf-1: Salmonella_phage_E1: Salmonella_phage_IME207: Escherichia_phage_ADB-2: Salmonella_phage_36:NC_028092.1: NC_004586.1: NC_028093.1: NC_020864.1: NC_028108.1: NC_028112.1: NC_032430.1: NC_024697.1: NC_014767.1</t>
  </si>
  <si>
    <t>arVOG_45:baPOG_1345:euVOG_1343</t>
  </si>
  <si>
    <t>0.95:0.55:0.81</t>
  </si>
  <si>
    <t>putative_helicase::hypothetical protein:ATP/GTP-binding_protein:putative_ATP-dependent_helicase: putative_helicase: JK_72P: ATP-dependent_helicase: type_III_restriction_protein_res_subunit: JK_70P: DNA_helicase: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</si>
  <si>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Xanthomonas_phage_vB_XveM_DIBBI: Brucella_phage_Bk_complete_genome.: Bacteriophage_JK06_complete_genome.: Cronobacter_virus_Esp2949-1: Cronobacter_phage_CR8_complete_genome.: Shigella_phage_pSf-1_complete_genome.: Bacillus_phage_phi105_complete_genome.: Escherichia_phage_ADB-2_complete_genome.: Shigella_phage_pSf-1: Salmonella_phage_E1: Salmonella_phage_IME207: Escherichia_phage_ADB-2: Salmonella_phage_36:NC_006998.1: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</si>
  <si>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arVOG_45:baPOG_1345:euVOG_518</t>
  </si>
  <si>
    <t>0.95:0.55:0.52</t>
  </si>
  <si>
    <t>putative_helicase::hypothetical protein:ATP/GTP-binding_protein:putative_ATP-dependent_helicase: putative_helicase: JK_72P: ATP-dependent_helicase: type_III_restriction_protein_res_subunit: JK_70P: DNA_helicase:protein H2 BeAn 58058 virus: IMV membrane protein NY_014 poxvirus: EVM084 Ectromelia virus: MC083R Molluscum contagiosum virus subtype 1: 73R Yaba monkey tumor virus: essential component of virus entry complex Yokapox virus: putative viral membrane protein Amsacta moorei entomopoxvirus: viral late protein H2 Salmon gill poxvirus: 73R protein Yaba-like disease virus: entry-fusion complex essential component (Cop-H2R) Mythimna separata entomopoxvirus L: IMV viral entry protein Pseudocowpox virus: entry/fusion imv membrane protein Pteropox virus: entry-fusion complex essential component (Cop-H2R) Adoxophyes honmai entomopoxvirus L: unnamed protein product Cotia virus SPAn232: putative viral membrane protein Anomala cuprea entomopoxvirus: entry-fusion complex essential component (Cop-H2R) Choristoneura biennis entomopoxvirus: gp070R Rabbit fibroma virus: Entry/fusion IMV protein Eptesipox virus: IMV membrane protein Nile crocodilepox virus: subunit of the poxvirus multiprotein entry-fusion complex Squirrelpox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</si>
  <si>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Xanthomonas_phage_vB_XveM_DIBBI: Brucella_phage_Bk_complete_genome.: Bacteriophage_JK06_complete_genome.: Cronobacter_virus_Esp2949-1: Cronobacter_phage_CR8_complete_genome.: Shigella_phage_pSf-1_complete_genome.: Bacillus_phage_phi105_complete_genome.: Escherichia_phage_ADB-2_complete_genome.: Shigella_phage_pSf-1: Salmonella_phage_E1: Salmonella_phage_IME207: Escherichia_phage_ADB-2: Salmonella_phage_36:NC_032111.1: NC_035469.1: NC_035188.1: NC_004105.1: NC_001731.1: NC_005179.1: NC_006966.1: NC_005336.1: NC_015960.1: NC_002520.1: NC_027707.1: NC_002642.1: NC_021246.1: NC_005337.1: NC_013804.1: NC_001993.1: NC_030656.1: NC_005309.1: NC_028238.1: NC_021247.1: NC_025963.1: NC_016924.1: NC_023426.1: NC_021248.1: NC_024447.1: NC_001266.1: NC_004002.1: NC_035460.1: NC_008030.1: NC_022563.1</t>
  </si>
  <si>
    <t>arVOG_45:baPOG_1345:euVOG_261</t>
  </si>
  <si>
    <t>0.95:0.55:0.83</t>
  </si>
  <si>
    <t>putative_helicase::hypothetical protein:ATP/GTP-binding_protein:helicase: gp52: putative_helicase: helicase_type_III_subunit: Pas53: putative_DEAH-family_helicase: type_III_restriction_helicase: gp41_helicase: orf443_gp: restriction_endonuclease_helicase: gp76: DEAD/DEAH_box_helicase: unnamed_protein_product: gp58: ATP_dependent_RNA_helicase: type_III_restriction_protein: DNA_helicase: putative_DNA/RNA_helicase_protein: putative_DNA_helicase: type_III_restriction_enzyme_subunit: gp47: Helicase: DEAD-like_helicase_superfamily_protein: putative_ATP-dependent_helicase: gp48: DEAD_box_family_helicase: DEAD_box_helicase: gp65: type_III_restriction_protein_res_subunit: helicase:_partial: gp45:Zinc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</si>
  <si>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hewanella_sp._phage_1/44: Mycobacterium_phage_Phipps: Burkholderia_phage_BcepNY3_complete_genome.: Mycobacterium_phage_Kratio_complete_genome.: Mycobacterium_phage_RedRock: Rhizobium_phage_vB_RglS_P106B: Escherichia_phage_phi191: Pseudomonas_phage_73: Mycobacterium_phage_Pipsqueak_complete_genome.: Streptomyces_phage_YDN12_complete_genome.: Serratia_phage_Eta_complete_genome.: Actinoplanes_phage_phiAsp2_complete_genome.: Vibrio_phage_pYD21-A: Vibrio_phage_ICP3_complete_genome.: Lactobacillus_bacteriophage_phi_adh_complete_genome: Mycobacterium_phage_Akoma: Corynebacterium_phage_BFK20: Mycobacterium_phage_Phlyer_complete_genome.: Streptococcus_thermophilus_bacteriophage_Sfi21_complete_genome.: Mycobacterium_phage_BrownCNA: Streptomyces_phage_phiSAJS1: Clostridium_phage_phi34O_complete_genome.: Cellulophaga_phage_phi12:1: Pediococcus_phage_clP1_complete_genome.: Mycobacterium_virus_Doom: Escherichia_phage_vB_EcoM-ep3_complete_genome.: Enterococcus_phage_EFC-1: Mycobacterium_phage_KayaCho: Nocardia_phage_NBR1: Vibrio_phage_CP-T1: Mycobacterium_phage_Numberten_complete_genome.: Paenibacillus_phage_Vegas: Burkholderia_virus_Bcep781: Cronobacter_phage_vB_CsaP_Ss1_complete_genome.: Lactobacillus_phage_LfeSau: Mycobacterium_phage_Omnicron: Mycobacterium_phage_Bane1: Pseudomonas_phage_PS-1: Mycobacterium_phage_Catalina: Mycobacterium_phage_Vista_complete_genome.: Listeria_phage_LP-030-2: Cellulophaga_phage_phi46:1_complete_genome.: Rhizobium_phage_RHEph05_complete_genome.: Mycobacterium_phage_Phelemich: Listeria_phage_B025: Streptococcus_phage_JX01_complete_genome.: Mycobacterium_phage_Dylan_complete_genome.: Enterobacter_phage_Arya: Listeria_phage_LP-101: Mycobacterium_phage_JAMaL: Lactobacillus_phage_JCL1032_complete_genome.: Mycobacterium_phage_Nigel_complete_genome.: Mycobacterium_phage_OkiRoe: Streptococcus_phage_YMC-2011: Streptococcus_phage_TP-778L: Saccharomonospora_phage_PIS_136_complete_genome.: Idiomarinaceae_phage_1N2-2: Mycobacterium_phage_Qyrzula: Cellulophaga_phage_phi17:2: Rhizobium_phage_vB_RleM_PPF1_complete_genome.: Lactobacillus_virus_phiJL1: Bacillus_phage_BCJA1c: Vibrio_phage_vB_VchM-138_complete_genome.: Lactococcus_phage_P087_complete_genome.: Cellulophaga_phage_phi17:1: Pseudomonas_phage_vB_PaeS_SCH_Ab26_complete_genome: Streptococcus_virus_2972: Persicivirga_phage_P12024L_complete_genome.: Tsukamurella_phage_TPA2: Salmonella_phage_Fels-1: Burkholderia_cenocepacia_phage_BcepB1A_complete_genome.: Lactobacillus_phage_phiJB_complete_genome.: Salicola_phage_CGphi29: Polaribacter_phage_P12002L: Rhodococcus_phage_ReqiPine5: Lactobacillus_phage_A2: Mycobacterium_phage_Hosp: Mycobacterium_phage_39HC: Mycobacteriophage_Cooper_complete_genome.:NC_034383.1: NC_000852.5: NC_016072.1: NC_014767.1</t>
  </si>
  <si>
    <t>arVOG_45:baPOG_34:euVOG_633</t>
  </si>
  <si>
    <t>0.95:0.51:0.66</t>
  </si>
  <si>
    <t>putative_helicase::hypothetical protein:ATP/GTP-binding_protein:helicase: gp52: putative_helicase: helicase_type_III_subunit: Pas53: putative_DEAH-family_helicase: type_III_restriction_helicase: gp41_helicase: orf443_gp: restriction_endonuclease_helicase: gp76: DEAD/DEAH_box_helicase: unnamed_protein_product: gp58: ATP_dependent_RNA_helicase: type_III_restriction_protein: DNA_helicase: putative_DNA/RNA_helicase_protein: putative_DNA_helicase: type_III_restriction_enzyme_subunit: gp47: Helicase: DEAD-like_helicase_superfamily_protein: putative_ATP-dependent_helicase: gp48: DEAD_box_family_helicase: DEAD_box_helicase: gp65: type_III_restriction_protein_res_subunit: helicase:_partial: gp45: PhoH family protein Micromonas pusilla virus 12T: putative PhoH-like protein Yellowstone lake phycodnavirus 3: putative PhoH-like protein Yellowstone lake phycodnavirus 1: putative phosphate starvation-inducible protein PhoH Aureococcus anophagefferens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</si>
  <si>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hewanella_sp._phage_1/44: Mycobacterium_phage_Phipps: Burkholderia_phage_BcepNY3_complete_genome.: Mycobacterium_phage_Kratio_complete_genome.: Mycobacterium_phage_RedRock: Rhizobium_phage_vB_RglS_P106B: Escherichia_phage_phi191: Pseudomonas_phage_73: Mycobacterium_phage_Pipsqueak_complete_genome.: Streptomyces_phage_YDN12_complete_genome.: Serratia_phage_Eta_complete_genome.: Actinoplanes_phage_phiAsp2_complete_genome.: Vibrio_phage_pYD21-A: Vibrio_phage_ICP3_complete_genome.: Lactobacillus_bacteriophage_phi_adh_complete_genome: Mycobacterium_phage_Akoma: Corynebacterium_phage_BFK20: Mycobacterium_phage_Phlyer_complete_genome.: Streptococcus_thermophilus_bacteriophage_Sfi21_complete_genome.: Mycobacterium_phage_BrownCNA: Streptomyces_phage_phiSAJS1: Clostridium_phage_phi34O_complete_genome.: Cellulophaga_phage_phi12:1: Pediococcus_phage_clP1_complete_genome.: Mycobacterium_virus_Doom: Escherichia_phage_vB_EcoM-ep3_complete_genome.: Enterococcus_phage_EFC-1: Mycobacterium_phage_KayaCho: Nocardia_phage_NBR1: Vibrio_phage_CP-T1: Mycobacterium_phage_Numberten_complete_genome.: Paenibacillus_phage_Vegas: Burkholderia_virus_Bcep781: Cronobacter_phage_vB_CsaP_Ss1_complete_genome.: Lactobacillus_phage_LfeSau: Mycobacterium_phage_Omnicron: Mycobacterium_phage_Bane1: Pseudomonas_phage_PS-1: Mycobacterium_phage_Catalina: Mycobacterium_phage_Vista_complete_genome.: Listeria_phage_LP-030-2: Cellulophaga_phage_phi46:1_complete_genome.: Rhizobium_phage_RHEph05_complete_genome.: Mycobacterium_phage_Phelemich: Listeria_phage_B025: Streptococcus_phage_JX01_complete_genome.: Mycobacterium_phage_Dylan_complete_genome.: Enterobacter_phage_Arya: Listeria_phage_LP-101: Mycobacterium_phage_JAMaL: Lactobacillus_phage_JCL1032_complete_genome.: Mycobacterium_phage_Nigel_complete_genome.: Mycobacterium_phage_OkiRoe: Streptococcus_phage_YMC-2011: Streptococcus_phage_TP-778L: Saccharomonospora_phage_PIS_136_complete_genome.: Idiomarinaceae_phage_1N2-2: Mycobacterium_phage_Qyrzula: Cellulophaga_phage_phi17:2: Rhizobium_phage_vB_RleM_PPF1_complete_genome.: Lactobacillus_virus_phiJL1: Bacillus_phage_BCJA1c: Vibrio_phage_vB_VchM-138_complete_genome.: Lactococcus_phage_P087_complete_genome.: Cellulophaga_phage_phi17:1: Pseudomonas_phage_vB_PaeS_SCH_Ab26_complete_genome: Streptococcus_virus_2972: Persicivirga_phage_P12024L_complete_genome.: Tsukamurella_phage_TPA2: Salmonella_phage_Fels-1: Burkholderia_cenocepacia_phage_BcepB1A_complete_genome.: Lactobacillus_phage_phiJB_complete_genome.: Salicola_phage_CGphi29: Polaribacter_phage_P12002L: Rhodococcus_phage_ReqiPine5: Lactobacillus_phage_A2: Mycobacterium_phage_Hosp: Mycobacterium_phage_39HC: Mycobacteriophage_Cooper_complete_genome.:NC_028092.1: NC_004586.1: NC_028093.1: NC_020864.1: NC_028108.1: NC_028112.1: NC_032430.1: NC_024697.1: NC_014767.1</t>
  </si>
  <si>
    <t>arVOG_45:baPOG_34:euVOG_1343</t>
  </si>
  <si>
    <t>0.95:0.51:0.81</t>
  </si>
  <si>
    <t>putative_helicase::hypothetical protein:ATP/GTP-binding_protein:helicase: gp52: putative_helicase: helicase_type_III_subunit: Pas53: putative_DEAH-family_helicase: type_III_restriction_helicase: gp41_helicase: orf443_gp: restriction_endonuclease_helicase: gp76: DEAD/DEAH_box_helicase: unnamed_protein_product: gp58: ATP_dependent_RNA_helicase: type_III_restriction_protein: DNA_helicase: putative_DNA/RNA_helicase_protein: putative_DNA_helicase: type_III_restriction_enzyme_subunit: gp47: Helicase: DEAD-like_helicase_superfamily_protein: putative_ATP-dependent_helicase: gp48: DEAD_box_family_helicase: DEAD_box_helicase: gp65: type_III_restriction_protein_res_subunit: helicase:_partial: gp45: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</si>
  <si>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hewanella_sp._phage_1/44: Mycobacterium_phage_Phipps: Burkholderia_phage_BcepNY3_complete_genome.: Mycobacterium_phage_Kratio_complete_genome.: Mycobacterium_phage_RedRock: Rhizobium_phage_vB_RglS_P106B: Escherichia_phage_phi191: Pseudomonas_phage_73: Mycobacterium_phage_Pipsqueak_complete_genome.: Streptomyces_phage_YDN12_complete_genome.: Serratia_phage_Eta_complete_genome.: Actinoplanes_phage_phiAsp2_complete_genome.: Vibrio_phage_pYD21-A: Vibrio_phage_ICP3_complete_genome.: Lactobacillus_bacteriophage_phi_adh_complete_genome: Mycobacterium_phage_Akoma: Corynebacterium_phage_BFK20: Mycobacterium_phage_Phlyer_complete_genome.: Streptococcus_thermophilus_bacteriophage_Sfi21_complete_genome.: Mycobacterium_phage_BrownCNA: Streptomyces_phage_phiSAJS1: Clostridium_phage_phi34O_complete_genome.: Cellulophaga_phage_phi12:1: Pediococcus_phage_clP1_complete_genome.: Mycobacterium_virus_Doom: Escherichia_phage_vB_EcoM-ep3_complete_genome.: Enterococcus_phage_EFC-1: Mycobacterium_phage_KayaCho: Nocardia_phage_NBR1: Vibrio_phage_CP-T1: Mycobacterium_phage_Numberten_complete_genome.: Paenibacillus_phage_Vegas: Burkholderia_virus_Bcep781: Cronobacter_phage_vB_CsaP_Ss1_complete_genome.: Lactobacillus_phage_LfeSau: Mycobacterium_phage_Omnicron: Mycobacterium_phage_Bane1: Pseudomonas_phage_PS-1: Mycobacterium_phage_Catalina: Mycobacterium_phage_Vista_complete_genome.: Listeria_phage_LP-030-2: Cellulophaga_phage_phi46:1_complete_genome.: Rhizobium_phage_RHEph05_complete_genome.: Mycobacterium_phage_Phelemich: Listeria_phage_B025: Streptococcus_phage_JX01_complete_genome.: Mycobacterium_phage_Dylan_complete_genome.: Enterobacter_phage_Arya: Listeria_phage_LP-101: Mycobacterium_phage_JAMaL: Lactobacillus_phage_JCL1032_complete_genome.: Mycobacterium_phage_Nigel_complete_genome.: Mycobacterium_phage_OkiRoe: Streptococcus_phage_YMC-2011: Streptococcus_phage_TP-778L: Saccharomonospora_phage_PIS_136_complete_genome.: Idiomarinaceae_phage_1N2-2: Mycobacterium_phage_Qyrzula: Cellulophaga_phage_phi17:2: Rhizobium_phage_vB_RleM_PPF1_complete_genome.: Lactobacillus_virus_phiJL1: Bacillus_phage_BCJA1c: Vibrio_phage_vB_VchM-138_complete_genome.: Lactococcus_phage_P087_complete_genome.: Cellulophaga_phage_phi17:1: Pseudomonas_phage_vB_PaeS_SCH_Ab26_complete_genome: Streptococcus_virus_2972: Persicivirga_phage_P12024L_complete_genome.: Tsukamurella_phage_TPA2: Salmonella_phage_Fels-1: Burkholderia_cenocepacia_phage_BcepB1A_complete_genome.: Lactobacillus_phage_phiJB_complete_genome.: Salicola_phage_CGphi29: Polaribacter_phage_P12002L: Rhodococcus_phage_ReqiPine5: Lactobacillus_phage_A2: Mycobacterium_phage_Hosp: Mycobacterium_phage_39HC: Mycobacteriophage_Cooper_complete_genome.:NC_006998.1: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</si>
  <si>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arVOG_45:baPOG_34:euVOG_518</t>
  </si>
  <si>
    <t>0.95:0.51:0.52</t>
  </si>
  <si>
    <t>putative_helicase::hypothetical protein:ATP/GTP-binding_protein:helicase: gp52: putative_helicase: helicase_type_III_subunit: Pas53: putative_DEAH-family_helicase: type_III_restriction_helicase: gp41_helicase: orf443_gp: restriction_endonuclease_helicase: gp76: DEAD/DEAH_box_helicase: unnamed_protein_product: gp58: ATP_dependent_RNA_helicase: type_III_restriction_protein: DNA_helicase: putative_DNA/RNA_helicase_protein: putative_DNA_helicase: type_III_restriction_enzyme_subunit: gp47: Helicase: DEAD-like_helicase_superfamily_protein: putative_ATP-dependent_helicase: gp48: DEAD_box_family_helicase: DEAD_box_helicase: gp65: type_III_restriction_protein_res_subunit: helicase:_partial: gp45:protein H2 BeAn 58058 virus: IMV membrane protein NY_014 poxvirus: EVM084 Ectromelia virus: MC083R Molluscum contagiosum virus subtype 1: 73R Yaba monkey tumor virus: essential component of virus entry complex Yokapox virus: putative viral membrane protein Amsacta moorei entomopoxvirus: viral late protein H2 Salmon gill poxvirus: 73R protein Yaba-like disease virus: entry-fusion complex essential component (Cop-H2R) Mythimna separata entomopoxvirus L: IMV viral entry protein Pseudocowpox virus: entry/fusion imv membrane protein Pteropox virus: entry-fusion complex essential component (Cop-H2R) Adoxophyes honmai entomopoxvirus L: unnamed protein product Cotia virus SPAn232: putative viral membrane protein Anomala cuprea entomopoxvirus: entry-fusion complex essential component (Cop-H2R) Choristoneura biennis entomopoxvirus: gp070R Rabbit fibroma virus: Entry/fusion IMV protein Eptesipox virus: IMV membrane protein Nile crocodilepox virus: subunit of the poxvirus multiprotein entry-fusion complex Squirrelpox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</si>
  <si>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hewanella_sp._phage_1/44: Mycobacterium_phage_Phipps: Burkholderia_phage_BcepNY3_complete_genome.: Mycobacterium_phage_Kratio_complete_genome.: Mycobacterium_phage_RedRock: Rhizobium_phage_vB_RglS_P106B: Escherichia_phage_phi191: Pseudomonas_phage_73: Mycobacterium_phage_Pipsqueak_complete_genome.: Streptomyces_phage_YDN12_complete_genome.: Serratia_phage_Eta_complete_genome.: Actinoplanes_phage_phiAsp2_complete_genome.: Vibrio_phage_pYD21-A: Vibrio_phage_ICP3_complete_genome.: Lactobacillus_bacteriophage_phi_adh_complete_genome: Mycobacterium_phage_Akoma: Corynebacterium_phage_BFK20: Mycobacterium_phage_Phlyer_complete_genome.: Streptococcus_thermophilus_bacteriophage_Sfi21_complete_genome.: Mycobacterium_phage_BrownCNA: Streptomyces_phage_phiSAJS1: Clostridium_phage_phi34O_complete_genome.: Cellulophaga_phage_phi12:1: Pediococcus_phage_clP1_complete_genome.: Mycobacterium_virus_Doom: Escherichia_phage_vB_EcoM-ep3_complete_genome.: Enterococcus_phage_EFC-1: Mycobacterium_phage_KayaCho: Nocardia_phage_NBR1: Vibrio_phage_CP-T1: Mycobacterium_phage_Numberten_complete_genome.: Paenibacillus_phage_Vegas: Burkholderia_virus_Bcep781: Cronobacter_phage_vB_CsaP_Ss1_complete_genome.: Lactobacillus_phage_LfeSau: Mycobacterium_phage_Omnicron: Mycobacterium_phage_Bane1: Pseudomonas_phage_PS-1: Mycobacterium_phage_Catalina: Mycobacterium_phage_Vista_complete_genome.: Listeria_phage_LP-030-2: Cellulophaga_phage_phi46:1_complete_genome.: Rhizobium_phage_RHEph05_complete_genome.: Mycobacterium_phage_Phelemich: Listeria_phage_B025: Streptococcus_phage_JX01_complete_genome.: Mycobacterium_phage_Dylan_complete_genome.: Enterobacter_phage_Arya: Listeria_phage_LP-101: Mycobacterium_phage_JAMaL: Lactobacillus_phage_JCL1032_complete_genome.: Mycobacterium_phage_Nigel_complete_genome.: Mycobacterium_phage_OkiRoe: Streptococcus_phage_YMC-2011: Streptococcus_phage_TP-778L: Saccharomonospora_phage_PIS_136_complete_genome.: Idiomarinaceae_phage_1N2-2: Mycobacterium_phage_Qyrzula: Cellulophaga_phage_phi17:2: Rhizobium_phage_vB_RleM_PPF1_complete_genome.: Lactobacillus_virus_phiJL1: Bacillus_phage_BCJA1c: Vibrio_phage_vB_VchM-138_complete_genome.: Lactococcus_phage_P087_complete_genome.: Cellulophaga_phage_phi17:1: Pseudomonas_phage_vB_PaeS_SCH_Ab26_complete_genome: Streptococcus_virus_2972: Persicivirga_phage_P12024L_complete_genome.: Tsukamurella_phage_TPA2: Salmonella_phage_Fels-1: Burkholderia_cenocepacia_phage_BcepB1A_complete_genome.: Lactobacillus_phage_phiJB_complete_genome.: Salicola_phage_CGphi29: Polaribacter_phage_P12002L: Rhodococcus_phage_ReqiPine5: Lactobacillus_phage_A2: Mycobacterium_phage_Hosp: Mycobacterium_phage_39HC: Mycobacteriophage_Cooper_complete_genome.:NC_032111.1: NC_035469.1: NC_035188.1: NC_004105.1: NC_001731.1: NC_005179.1: NC_006966.1: NC_005336.1: NC_015960.1: NC_002520.1: NC_027707.1: NC_002642.1: NC_021246.1: NC_005337.1: NC_013804.1: NC_001993.1: NC_030656.1: NC_005309.1: NC_028238.1: NC_021247.1: NC_025963.1: NC_016924.1: NC_023426.1: NC_021248.1: NC_024447.1: NC_001266.1: NC_004002.1: NC_035460.1: NC_008030.1: NC_022563.1</t>
  </si>
  <si>
    <t>arVOG_45:baPOG_34:euVOG_261</t>
  </si>
  <si>
    <t>0.95:0.51:0.83</t>
  </si>
  <si>
    <t>putative_helicase::hypothetical protein:ATP/GTP-binding_protein:helicase: DNA_helicase: RNA-DNA_+_DNA-DNA_helicase: putative_ATP-dependent_DNA/RNA_helicase_(UvsW): RNA-DNA_and_DNA-DNA_helicase_UvsW_domain_protein: RNA-DNA_and_DNA-DNA_helicase: putative_UvsW_protein:Zinc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</si>
  <si>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almonella_phage_vB_SenMS16: Enterobacteria_phage_Bp7: Prochlorococcus_phage_P-HM1: Campylobacter_virus_CP21: Salmonella_phage_STP4-a: Dickeya_phage_RC-2014_complete_genome.: Aeromonas_virus_65: Salmonella_phage_38: Dickeya_virus_Limestone: Synechococcus_phage_ACG-2014d_isolate_Syn7803US94_complete_genome.:NC_034383.1: NC_000852.5: NC_016072.1: NC_014767.1</t>
  </si>
  <si>
    <t>arVOG_45:baPOG_2004:euVOG_633</t>
  </si>
  <si>
    <t>0.95:0.8:0.66</t>
  </si>
  <si>
    <t>putative_helicase::hypothetical protein:ATP/GTP-binding_protein:helicase: DNA_helicase: RNA-DNA_+_DNA-DNA_helicase: putative_ATP-dependent_DNA/RNA_helicase_(UvsW): RNA-DNA_and_DNA-DNA_helicase_UvsW_domain_protein: RNA-DNA_and_DNA-DNA_helicase: putative_UvsW_protein: PhoH family protein Micromonas pusilla virus 12T: putative PhoH-like protein Yellowstone lake phycodnavirus 3: putative PhoH-like protein Yellowstone lake phycodnavirus 1: putative phosphate starvation-inducible protein PhoH Aureococcus anophagefferens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</si>
  <si>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almonella_phage_vB_SenMS16: Enterobacteria_phage_Bp7: Prochlorococcus_phage_P-HM1: Campylobacter_virus_CP21: Salmonella_phage_STP4-a: Dickeya_phage_RC-2014_complete_genome.: Aeromonas_virus_65: Salmonella_phage_38: Dickeya_virus_Limestone: Synechococcus_phage_ACG-2014d_isolate_Syn7803US94_complete_genome.:NC_028092.1: NC_004586.1: NC_028093.1: NC_020864.1: NC_028108.1: NC_028112.1: NC_032430.1: NC_024697.1: NC_014767.1</t>
  </si>
  <si>
    <t>arVOG_45:baPOG_2004:euVOG_1343</t>
  </si>
  <si>
    <t>0.95:0.8:0.81</t>
  </si>
  <si>
    <t>putative_helicase::hypothetical protein:ATP/GTP-binding_protein:helicase: DNA_helicase: RNA-DNA_+_DNA-DNA_helicase: putative_ATP-dependent_DNA/RNA_helicase_(UvsW): RNA-DNA_and_DNA-DNA_helicase_UvsW_domain_protein: RNA-DNA_and_DNA-DNA_helicase: putative_UvsW_protein: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</si>
  <si>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almonella_phage_vB_SenMS16: Enterobacteria_phage_Bp7: Prochlorococcus_phage_P-HM1: Campylobacter_virus_CP21: Salmonella_phage_STP4-a: Dickeya_phage_RC-2014_complete_genome.: Aeromonas_virus_65: Salmonella_phage_38: Dickeya_virus_Limestone: Synechococcus_phage_ACG-2014d_isolate_Syn7803US94_complete_genome.:NC_006998.1: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</si>
  <si>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arVOG_45:baPOG_2004:euVOG_518</t>
  </si>
  <si>
    <t>0.95:0.8:0.52</t>
  </si>
  <si>
    <t>putative_helicase::hypothetical protein:ATP/GTP-binding_protein:helicase: DNA_helicase: RNA-DNA_+_DNA-DNA_helicase: putative_ATP-dependent_DNA/RNA_helicase_(UvsW): RNA-DNA_and_DNA-DNA_helicase_UvsW_domain_protein: RNA-DNA_and_DNA-DNA_helicase: putative_UvsW_protein:protein H2 BeAn 58058 virus: IMV membrane protein NY_014 poxvirus: EVM084 Ectromelia virus: MC083R Molluscum contagiosum virus subtype 1: 73R Yaba monkey tumor virus: essential component of virus entry complex Yokapox virus: putative viral membrane protein Amsacta moorei entomopoxvirus: viral late protein H2 Salmon gill poxvirus: 73R protein Yaba-like disease virus: entry-fusion complex essential component (Cop-H2R) Mythimna separata entomopoxvirus L: IMV viral entry protein Pseudocowpox virus: entry/fusion imv membrane protein Pteropox virus: entry-fusion complex essential component (Cop-H2R) Adoxophyes honmai entomopoxvirus L: unnamed protein product Cotia virus SPAn232: putative viral membrane protein Anomala cuprea entomopoxvirus: entry-fusion complex essential component (Cop-H2R) Choristoneura biennis entomopoxvirus: gp070R Rabbit fibroma virus: Entry/fusion IMV protein Eptesipox virus: IMV membrane protein Nile crocodilepox virus: subunit of the poxvirus multiprotein entry-fusion complex Squirrelpox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</si>
  <si>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almonella_phage_vB_SenMS16: Enterobacteria_phage_Bp7: Prochlorococcus_phage_P-HM1: Campylobacter_virus_CP21: Salmonella_phage_STP4-a: Dickeya_phage_RC-2014_complete_genome.: Aeromonas_virus_65: Salmonella_phage_38: Dickeya_virus_Limestone: Synechococcus_phage_ACG-2014d_isolate_Syn7803US94_complete_genome.:NC_032111.1: NC_035469.1: NC_035188.1: NC_004105.1: NC_001731.1: NC_005179.1: NC_006966.1: NC_005336.1: NC_015960.1: NC_002520.1: NC_027707.1: NC_002642.1: NC_021246.1: NC_005337.1: NC_013804.1: NC_001993.1: NC_030656.1: NC_005309.1: NC_028238.1: NC_021247.1: NC_025963.1: NC_016924.1: NC_023426.1: NC_021248.1: NC_024447.1: NC_001266.1: NC_004002.1: NC_035460.1: NC_008030.1: NC_022563.1</t>
  </si>
  <si>
    <t>arVOG_45:baPOG_2004:euVOG_261</t>
  </si>
  <si>
    <t>0.95:0.8:0.83</t>
  </si>
  <si>
    <t>putative_helicase::hypothetical protein:ATP/GTP-binding_protein:putative_DNA/RNA_helicase: unnamed_protein_product:Zinc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</si>
  <si>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Pseudomonas_phage_PaBG_complete_genome.: Brucella_phage_BiPBO1: Myxococcus_phage_Mx8: Ralstonia_phage_phiRSL1: Rhizobium_phage_vB_RleS_L338C: Pseudomonas_phage_Lu11:NC_034383.1: NC_000852.5: NC_016072.1: NC_014767.1</t>
  </si>
  <si>
    <t>arVOG_45:baPOG_5055:euVOG_633</t>
  </si>
  <si>
    <t>0.95:0.11:0.66</t>
  </si>
  <si>
    <t>putative_helicase::hypothetical protein:ATP/GTP-binding_protein:putative_DNA/RNA_helicase: unnamed_protein_product: PhoH family protein Micromonas pusilla virus 12T: putative PhoH-like protein Yellowstone lake phycodnavirus 3: putative PhoH-like protein Yellowstone lake phycodnavirus 1: putative phosphate starvation-inducible protein PhoH Aureococcus anophagefferens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</si>
  <si>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Pseudomonas_phage_PaBG_complete_genome.: Brucella_phage_BiPBO1: Myxococcus_phage_Mx8: Ralstonia_phage_phiRSL1: Rhizobium_phage_vB_RleS_L338C: Pseudomonas_phage_Lu11:NC_028092.1: NC_004586.1: NC_028093.1: NC_020864.1: NC_028108.1: NC_028112.1: NC_032430.1: NC_024697.1: NC_014767.1</t>
  </si>
  <si>
    <t>arVOG_45:baPOG_5055:euVOG_1343</t>
  </si>
  <si>
    <t>0.95:0.11:0.81</t>
  </si>
  <si>
    <t>putative_helicase::hypothetical protein:ATP/GTP-binding_protein:putative_DNA/RNA_helicase: unnamed_protein_product: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</si>
  <si>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Pseudomonas_phage_PaBG_complete_genome.: Brucella_phage_BiPBO1: Myxococcus_phage_Mx8: Ralstonia_phage_phiRSL1: Rhizobium_phage_vB_RleS_L338C: Pseudomonas_phage_Lu11:NC_006998.1: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</si>
  <si>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arVOG_45:baPOG_5055:euVOG_518</t>
  </si>
  <si>
    <t>0.95:0.11:0.52</t>
  </si>
  <si>
    <t>putative_helicase::hypothetical protein:ATP/GTP-binding_protein:putative_DNA/RNA_helicase: unnamed_protein_product:protein H2 BeAn 58058 virus: IMV membrane protein NY_014 poxvirus: EVM084 Ectromelia virus: MC083R Molluscum contagiosum virus subtype 1: 73R Yaba monkey tumor virus: essential component of virus entry complex Yokapox virus: putative viral membrane protein Amsacta moorei entomopoxvirus: viral late protein H2 Salmon gill poxvirus: 73R protein Yaba-like disease virus: entry-fusion complex essential component (Cop-H2R) Mythimna separata entomopoxvirus L: IMV viral entry protein Pseudocowpox virus: entry/fusion imv membrane protein Pteropox virus: entry-fusion complex essential component (Cop-H2R) Adoxophyes honmai entomopoxvirus L: unnamed protein product Cotia virus SPAn232: putative viral membrane protein Anomala cuprea entomopoxvirus: entry-fusion complex essential component (Cop-H2R) Choristoneura biennis entomopoxvirus: gp070R Rabbit fibroma virus: Entry/fusion IMV protein Eptesipox virus: IMV membrane protein Nile crocodilepox virus: subunit of the poxvirus multiprotein entry-fusion complex Squirrelpox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</si>
  <si>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Pseudomonas_phage_PaBG_complete_genome.: Brucella_phage_BiPBO1: Myxococcus_phage_Mx8: Ralstonia_phage_phiRSL1: Rhizobium_phage_vB_RleS_L338C: Pseudomonas_phage_Lu11:NC_032111.1: NC_035469.1: NC_035188.1: NC_004105.1: NC_001731.1: NC_005179.1: NC_006966.1: NC_005336.1: NC_015960.1: NC_002520.1: NC_027707.1: NC_002642.1: NC_021246.1: NC_005337.1: NC_013804.1: NC_001993.1: NC_030656.1: NC_005309.1: NC_028238.1: NC_021247.1: NC_025963.1: NC_016924.1: NC_023426.1: NC_021248.1: NC_024447.1: NC_001266.1: NC_004002.1: NC_035460.1: NC_008030.1: NC_022563.1</t>
  </si>
  <si>
    <t>arVOG_45:baPOG_5055:euVOG_261</t>
  </si>
  <si>
    <t>0.95:0.11:0.83</t>
  </si>
  <si>
    <t>putative_helicase::hypothetical protein:ATP/GTP-binding_protein:DEAD_domain_helicase: DNA/RNA_helicase_(DEAD/DEAH_box_family): helicase: DNA_helicase: DNA_helicase:_phage-associated: putative_ATP-dependent_helicase: putative_DNA_repair_protein_RAD25: putative_type_III_restriction_protein_res_subunit:Zinc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</si>
  <si>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Thermus_phage_phiYS40_DNA_complete_genome.: Vibrio_phage_SIO-2_complete_genome.: Bacillus_phage_phBC6A51: Salmonella_virus_Stitch: Shigella_phage_SHSML-45: Yersinia_phage_phiR201: Vibrio_phage_phi_3: Rhizobium_phage_vB_RleS_L338C_complete_genome.: Bacillus_phage_BCD7: Pectobacterium_phage_My1: Salmonella_phage_Shivani:NC_034383.1: NC_000852.5: NC_016072.1: NC_014767.1</t>
  </si>
  <si>
    <t>arVOG_45:baPOG_1992:euVOG_633</t>
  </si>
  <si>
    <t>0.95:0:0.66</t>
  </si>
  <si>
    <t>putative_helicase::hypothetical protein:ATP/GTP-binding_protein:DEAD_domain_helicase: DNA/RNA_helicase_(DEAD/DEAH_box_family): helicase: DNA_helicase: DNA_helicase:_phage-associated: putative_ATP-dependent_helicase: putative_DNA_repair_protein_RAD25: putative_type_III_restriction_protein_res_subunit: PhoH family protein Micromonas pusilla virus 12T: putative PhoH-like protein Yellowstone lake phycodnavirus 3: putative PhoH-like protein Yellowstone lake phycodnavirus 1: putative phosphate starvation-inducible protein PhoH Aureococcus anophagefferens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</si>
  <si>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Thermus_phage_phiYS40_DNA_complete_genome.: Vibrio_phage_SIO-2_complete_genome.: Bacillus_phage_phBC6A51: Salmonella_virus_Stitch: Shigella_phage_SHSML-45: Yersinia_phage_phiR201: Vibrio_phage_phi_3: Rhizobium_phage_vB_RleS_L338C_complete_genome.: Bacillus_phage_BCD7: Pectobacterium_phage_My1: Salmonella_phage_Shivani:NC_028092.1: NC_004586.1: NC_028093.1: NC_020864.1: NC_028108.1: NC_028112.1: NC_032430.1: NC_024697.1: NC_014767.1</t>
  </si>
  <si>
    <t>arVOG_45:baPOG_1992:euVOG_1343</t>
  </si>
  <si>
    <t>0.95:0:0.81</t>
  </si>
  <si>
    <t>putative_helicase::hypothetical protein:ATP/GTP-binding_protein:DEAD_domain_helicase: DNA/RNA_helicase_(DEAD/DEAH_box_family): helicase: DNA_helicase: DNA_helicase:_phage-associated: putative_ATP-dependent_helicase: putative_DNA_repair_protein_RAD25: putative_type_III_restriction_protein_res_subunit: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</si>
  <si>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Thermus_phage_phiYS40_DNA_complete_genome.: Vibrio_phage_SIO-2_complete_genome.: Bacillus_phage_phBC6A51: Salmonella_virus_Stitch: Shigella_phage_SHSML-45: Yersinia_phage_phiR201: Vibrio_phage_phi_3: Rhizobium_phage_vB_RleS_L338C_complete_genome.: Bacillus_phage_BCD7: Pectobacterium_phage_My1: Salmonella_phage_Shivani:NC_006998.1: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</si>
  <si>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arVOG_45:baPOG_1992:euVOG_518</t>
  </si>
  <si>
    <t>0.95:0:0.52</t>
  </si>
  <si>
    <t>putative_helicase::hypothetical protein:ATP/GTP-binding_protein:DEAD_domain_helicase: DNA/RNA_helicase_(DEAD/DEAH_box_family): helicase: DNA_helicase: DNA_helicase:_phage-associated: putative_ATP-dependent_helicase: putative_DNA_repair_protein_RAD25: putative_type_III_restriction_protein_res_subunit:protein H2 BeAn 58058 virus: IMV membrane protein NY_014 poxvirus: EVM084 Ectromelia virus: MC083R Molluscum contagiosum virus subtype 1: 73R Yaba monkey tumor virus: essential component of virus entry complex Yokapox virus: putative viral membrane protein Amsacta moorei entomopoxvirus: viral late protein H2 Salmon gill poxvirus: 73R protein Yaba-like disease virus: entry-fusion complex essential component (Cop-H2R) Mythimna separata entomopoxvirus L: IMV viral entry protein Pseudocowpox virus: entry/fusion imv membrane protein Pteropox virus: entry-fusion complex essential component (Cop-H2R) Adoxophyes honmai entomopoxvirus L: unnamed protein product Cotia virus SPAn232: putative viral membrane protein Anomala cuprea entomopoxvirus: entry-fusion complex essential component (Cop-H2R) Choristoneura biennis entomopoxvirus: gp070R Rabbit fibroma virus: Entry/fusion IMV protein Eptesipox virus: IMV membrane protein Nile crocodilepox virus: subunit of the poxvirus multiprotein entry-fusion complex Squirrelpox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</si>
  <si>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Thermus_phage_phiYS40_DNA_complete_genome.: Vibrio_phage_SIO-2_complete_genome.: Bacillus_phage_phBC6A51: Salmonella_virus_Stitch: Shigella_phage_SHSML-45: Yersinia_phage_phiR201: Vibrio_phage_phi_3: Rhizobium_phage_vB_RleS_L338C_complete_genome.: Bacillus_phage_BCD7: Pectobacterium_phage_My1: Salmonella_phage_Shivani:NC_032111.1: NC_035469.1: NC_035188.1: NC_004105.1: NC_001731.1: NC_005179.1: NC_006966.1: NC_005336.1: NC_015960.1: NC_002520.1: NC_027707.1: NC_002642.1: NC_021246.1: NC_005337.1: NC_013804.1: NC_001993.1: NC_030656.1: NC_005309.1: NC_028238.1: NC_021247.1: NC_025963.1: NC_016924.1: NC_023426.1: NC_021248.1: NC_024447.1: NC_001266.1: NC_004002.1: NC_035460.1: NC_008030.1: NC_022563.1</t>
  </si>
  <si>
    <t>arVOG_45:baPOG_1992:euVOG_261</t>
  </si>
  <si>
    <t>0.95:0:0.83</t>
  </si>
  <si>
    <t>putative_helicase::hypothetical protein:ATP/GTP-binding_protein:putative_helicase: recombination_helicase: putative_DNA_helicase: putative_DNA/RNA_repair_helicase: DNA_helicase: putative_DNA_helicase_II: helicase: helicase_superfamily_c-terminal_domain_protein: gp223: DNA_helicase_II: putative_DNA/RNA_helicase_protein: gp400: ATP-dependent_helicase: putative_helicase_with_intein: isoleucyl-tRNA_synthetase: gp221: recombination_helicase-like_protein: gp25: putative_intein_containing_helicase/endonuclease_protein: putative_intein_containing_helicase/endonucleaseprotein: gp112:Zinc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</si>
  <si>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almonella_phage_SSU5_complete_genome.: Bacillus_phage_Grass_complete_genome.: Listeria_phage_LP-125_complete_genome.: Microcystis_phage_MaMV-DC: Staphylococcus_phage_Stau2: Staphylococcus_virus_SA11: Bacillus_phage_Bobb: Bacillus_phage_JBP901: Bacillus_phage_BigBertha_complete_genome.: Staphylococcus_virus_Twort: Lactobacillus_phage_LfeInf_complete_genome.: Lactobacillus_phage_phiLdb_complete_genome.: Aeromonas_phage_vB_AsaM-56_complete_genome.: Bacillus_phage_phiNIT1: Bacillus_phage_Eldridge: Bacillus_phage_G_complete_genome.: Bacillus_phage_BCP8-2: Rhizobium_phage_RHEph10: Bacillus_virus_G: Bacillus_phage_SP-15: Enterococcus_phage_EFDG1: Enterococcus_phage_ECP3: Staphylococcus_phage_S25-4: Enterococcus_phage_EFLK1_complete_genome.: Bacillus_phage_CAM003_complete_genome.: Verrucomicrobia_phage_P8625_complete_genome.: Lactobacillus_phage_Lb338-1_complete_genome.: Streptococcus_phage_Spn1_complete_genome.: Bacillus_phage_Shbh1: Brochothrix_phage_NF5_complete_genome.: Bacillus_phage_SP-10: Bacillus_phage_Mater: Bacillus_phage_Bp8p-C: Staphylococcus_phage_phiIBB-SEP1_complete_genome.: Staphylococcus_phage_P108: Bacillus_phage_phiAGATE: Brochothrix_phage_A9_complete_genome.:NC_034383.1: NC_000852.5: NC_016072.1: NC_014767.1</t>
  </si>
  <si>
    <t>arVOG_45:baPOG_212:euVOG_633</t>
  </si>
  <si>
    <t>0.95:0.5:0.66</t>
  </si>
  <si>
    <t>putative_helicase::hypothetical protein:ATP/GTP-binding_protein:putative_helicase: recombination_helicase: putative_DNA_helicase: putative_DNA/RNA_repair_helicase: DNA_helicase: putative_DNA_helicase_II: helicase: helicase_superfamily_c-terminal_domain_protein: gp223: DNA_helicase_II: putative_DNA/RNA_helicase_protein: gp400: ATP-dependent_helicase: putative_helicase_with_intein: isoleucyl-tRNA_synthetase: gp221: recombination_helicase-like_protein: gp25: putative_intein_containing_helicase/endonuclease_protein: putative_intein_containing_helicase/endonucleaseprotein: gp112: PhoH family protein Micromonas pusilla virus 12T: putative PhoH-like protein Yellowstone lake phycodnavirus 3: putative PhoH-like protein Yellowstone lake phycodnavirus 1: putative phosphate starvation-inducible protein PhoH Aureococcus anophagefferens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</si>
  <si>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almonella_phage_SSU5_complete_genome.: Bacillus_phage_Grass_complete_genome.: Listeria_phage_LP-125_complete_genome.: Microcystis_phage_MaMV-DC: Staphylococcus_phage_Stau2: Staphylococcus_virus_SA11: Bacillus_phage_Bobb: Bacillus_phage_JBP901: Bacillus_phage_BigBertha_complete_genome.: Staphylococcus_virus_Twort: Lactobacillus_phage_LfeInf_complete_genome.: Lactobacillus_phage_phiLdb_complete_genome.: Aeromonas_phage_vB_AsaM-56_complete_genome.: Bacillus_phage_phiNIT1: Bacillus_phage_Eldridge: Bacillus_phage_G_complete_genome.: Bacillus_phage_BCP8-2: Rhizobium_phage_RHEph10: Bacillus_virus_G: Bacillus_phage_SP-15: Enterococcus_phage_EFDG1: Enterococcus_phage_ECP3: Staphylococcus_phage_S25-4: Enterococcus_phage_EFLK1_complete_genome.: Bacillus_phage_CAM003_complete_genome.: Verrucomicrobia_phage_P8625_complete_genome.: Lactobacillus_phage_Lb338-1_complete_genome.: Streptococcus_phage_Spn1_complete_genome.: Bacillus_phage_Shbh1: Brochothrix_phage_NF5_complete_genome.: Bacillus_phage_SP-10: Bacillus_phage_Mater: Bacillus_phage_Bp8p-C: Staphylococcus_phage_phiIBB-SEP1_complete_genome.: Staphylococcus_phage_P108: Bacillus_phage_phiAGATE: Brochothrix_phage_A9_complete_genome.:NC_028092.1: NC_004586.1: NC_028093.1: NC_020864.1: NC_028108.1: NC_028112.1: NC_032430.1: NC_024697.1: NC_014767.1</t>
  </si>
  <si>
    <t>arVOG_45:baPOG_212:euVOG_1343</t>
  </si>
  <si>
    <t>0.95:0.5:0.81</t>
  </si>
  <si>
    <t>putative_helicase::hypothetical protein:ATP/GTP-binding_protein:putative_helicase: recombination_helicase: putative_DNA_helicase: putative_DNA/RNA_repair_helicase: DNA_helicase: putative_DNA_helicase_II: helicase: helicase_superfamily_c-terminal_domain_protein: gp223: DNA_helicase_II: putative_DNA/RNA_helicase_protein: gp400: ATP-dependent_helicase: putative_helicase_with_intein: isoleucyl-tRNA_synthetase: gp221: recombination_helicase-like_protein: gp25: putative_intein_containing_helicase/endonuclease_protein: putative_intein_containing_helicase/endonucleaseprotein: gp112: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</si>
  <si>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almonella_phage_SSU5_complete_genome.: Bacillus_phage_Grass_complete_genome.: Listeria_phage_LP-125_complete_genome.: Microcystis_phage_MaMV-DC: Staphylococcus_phage_Stau2: Staphylococcus_virus_SA11: Bacillus_phage_Bobb: Bacillus_phage_JBP901: Bacillus_phage_BigBertha_complete_genome.: Staphylococcus_virus_Twort: Lactobacillus_phage_LfeInf_complete_genome.: Lactobacillus_phage_phiLdb_complete_genome.: Aeromonas_phage_vB_AsaM-56_complete_genome.: Bacillus_phage_phiNIT1: Bacillus_phage_Eldridge: Bacillus_phage_G_complete_genome.: Bacillus_phage_BCP8-2: Rhizobium_phage_RHEph10: Bacillus_virus_G: Bacillus_phage_SP-15: Enterococcus_phage_EFDG1: Enterococcus_phage_ECP3: Staphylococcus_phage_S25-4: Enterococcus_phage_EFLK1_complete_genome.: Bacillus_phage_CAM003_complete_genome.: Verrucomicrobia_phage_P8625_complete_genome.: Lactobacillus_phage_Lb338-1_complete_genome.: Streptococcus_phage_Spn1_complete_genome.: Bacillus_phage_Shbh1: Brochothrix_phage_NF5_complete_genome.: Bacillus_phage_SP-10: Bacillus_phage_Mater: Bacillus_phage_Bp8p-C: Staphylococcus_phage_phiIBB-SEP1_complete_genome.: Staphylococcus_phage_P108: Bacillus_phage_phiAGATE: Brochothrix_phage_A9_complete_genome.:NC_006998.1: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</si>
  <si>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arVOG_45:baPOG_212:euVOG_518</t>
  </si>
  <si>
    <t>0.95:0.5:0.52</t>
  </si>
  <si>
    <t>putative_helicase::hypothetical protein:ATP/GTP-binding_protein:putative_helicase: recombination_helicase: putative_DNA_helicase: putative_DNA/RNA_repair_helicase: DNA_helicase: putative_DNA_helicase_II: helicase: helicase_superfamily_c-terminal_domain_protein: gp223: DNA_helicase_II: putative_DNA/RNA_helicase_protein: gp400: ATP-dependent_helicase: putative_helicase_with_intein: isoleucyl-tRNA_synthetase: gp221: recombination_helicase-like_protein: gp25: putative_intein_containing_helicase/endonuclease_protein: putative_intein_containing_helicase/endonucleaseprotein: gp112:protein H2 BeAn 58058 virus: IMV membrane protein NY_014 poxvirus: EVM084 Ectromelia virus: MC083R Molluscum contagiosum virus subtype 1: 73R Yaba monkey tumor virus: essential component of virus entry complex Yokapox virus: putative viral membrane protein Amsacta moorei entomopoxvirus: viral late protein H2 Salmon gill poxvirus: 73R protein Yaba-like disease virus: entry-fusion complex essential component (Cop-H2R) Mythimna separata entomopoxvirus L: IMV viral entry protein Pseudocowpox virus: entry/fusion imv membrane protein Pteropox virus: entry-fusion complex essential component (Cop-H2R) Adoxophyes honmai entomopoxvirus L: unnamed protein product Cotia virus SPAn232: putative viral membrane protein Anomala cuprea entomopoxvirus: entry-fusion complex essential component (Cop-H2R) Choristoneura biennis entomopoxvirus: gp070R Rabbit fibroma virus: Entry/fusion IMV protein Eptesipox virus: IMV membrane protein Nile crocodilepox virus: subunit of the poxvirus multiprotein entry-fusion complex Squirrelpox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</si>
  <si>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Salmonella_phage_SSU5_complete_genome.: Bacillus_phage_Grass_complete_genome.: Listeria_phage_LP-125_complete_genome.: Microcystis_phage_MaMV-DC: Staphylococcus_phage_Stau2: Staphylococcus_virus_SA11: Bacillus_phage_Bobb: Bacillus_phage_JBP901: Bacillus_phage_BigBertha_complete_genome.: Staphylococcus_virus_Twort: Lactobacillus_phage_LfeInf_complete_genome.: Lactobacillus_phage_phiLdb_complete_genome.: Aeromonas_phage_vB_AsaM-56_complete_genome.: Bacillus_phage_phiNIT1: Bacillus_phage_Eldridge: Bacillus_phage_G_complete_genome.: Bacillus_phage_BCP8-2: Rhizobium_phage_RHEph10: Bacillus_virus_G: Bacillus_phage_SP-15: Enterococcus_phage_EFDG1: Enterococcus_phage_ECP3: Staphylococcus_phage_S25-4: Enterococcus_phage_EFLK1_complete_genome.: Bacillus_phage_CAM003_complete_genome.: Verrucomicrobia_phage_P8625_complete_genome.: Lactobacillus_phage_Lb338-1_complete_genome.: Streptococcus_phage_Spn1_complete_genome.: Bacillus_phage_Shbh1: Brochothrix_phage_NF5_complete_genome.: Bacillus_phage_SP-10: Bacillus_phage_Mater: Bacillus_phage_Bp8p-C: Staphylococcus_phage_phiIBB-SEP1_complete_genome.: Staphylococcus_phage_P108: Bacillus_phage_phiAGATE: Brochothrix_phage_A9_complete_genome.:NC_032111.1: NC_035469.1: NC_035188.1: NC_004105.1: NC_001731.1: NC_005179.1: NC_006966.1: NC_005336.1: NC_015960.1: NC_002520.1: NC_027707.1: NC_002642.1: NC_021246.1: NC_005337.1: NC_013804.1: NC_001993.1: NC_030656.1: NC_005309.1: NC_028238.1: NC_021247.1: NC_025963.1: NC_016924.1: NC_023426.1: NC_021248.1: NC_024447.1: NC_001266.1: NC_004002.1: NC_035460.1: NC_008030.1: NC_022563.1</t>
  </si>
  <si>
    <t>arVOG_45:baPOG_212:euVOG_261</t>
  </si>
  <si>
    <t>0.95:0.5:0.83</t>
  </si>
  <si>
    <t>YP_001604300.1_putative_helicase_[Acidianus_filamentous_virus_8]</t>
  </si>
  <si>
    <t>CAJ31513.1_putative_helicase_[Acidianus_filamentous_virus_3_partial_viral_genome]</t>
  </si>
  <si>
    <t>YP_001604365.1_putative_helicase_[Acidianus_filamentous_virus_3]</t>
  </si>
  <si>
    <t>CAJ31578.1_putative_helicase_[Acidianus_filamentous_virus_6_partial_viral_genome]</t>
  </si>
  <si>
    <t>YP_001604182.1_putative_helicase_[Acidianus_filamentous_virus_6]</t>
  </si>
  <si>
    <t>CAJ31636.1_putative_helicase_[Acidianus_filamentous_virus_7_partial_viral_genome]</t>
  </si>
  <si>
    <t>YP_001604241.1_putative_helicase_[Acidianus_filamentous_virus_7]</t>
  </si>
  <si>
    <t>AAL27733.1_putative_helicase_[Sulfolobus_islandicus_filamentous_virus_partial_genome.]</t>
  </si>
  <si>
    <t>putative_helicase::hypothetical protein:ATP/GTP-binding_protein: helicase: DNA_helicase: putative_ATP-dependent_helicase: excise: DEAD-family_helicase: putative_helicase: SNF2_family_helicase:Zinc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</si>
  <si>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Mycobacterium_virus_Deadp: Gordonia_phage_GordDuk1: Gordonia_phage_Jumbo: Streptococcus_phage_Dp-1: Gordonia_phage_Monty: Mycobacterium_phage_Quink_complete_genome.: Mycobacterium_phage_Phaedrus: Achromobacter_phage_JWF_complete_genome.: Vibrio_phage_SHOU24: Tsukamurella_phage_TIN3: Arthrobacter_phage_vB_ArtM-ArV1_complete_genome.: Cellulophaga_phage_phiST_complete_genome.: Gordonia_phage_Ghobes: Gordonia_phage_Woes: Gordonia_phage_GMA7: Gordonia_phage_Kvothe: Brevibacillus_phage_Jenst: Bacillus_phage_SP-10: Gordonia_phage_Demosthenes: Rhodococcus_phage_ReqiDocB7_complete_genome.:NC_034383.1: NC_000852.5: NC_016072.1: NC_014767.1</t>
  </si>
  <si>
    <t>arVOG_45:baPOG_761:euVOG_633</t>
  </si>
  <si>
    <t>0.95:0.1:0.66</t>
  </si>
  <si>
    <t>putative_helicase::hypothetical protein:ATP/GTP-binding_protein: helicase: DNA_helicase: putative_ATP-dependent_helicase: excise: DEAD-family_helicase: putative_helicase: SNF2_family_helicase: PhoH family protein Micromonas pusilla virus 12T: putative PhoH-like protein Yellowstone lake phycodnavirus 3: putative PhoH-like protein Yellowstone lake phycodnavirus 1: putative phosphate starvation-inducible protein PhoH Aureococcus anophagefferens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</si>
  <si>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Mycobacterium_virus_Deadp: Gordonia_phage_GordDuk1: Gordonia_phage_Jumbo: Streptococcus_phage_Dp-1: Gordonia_phage_Monty: Mycobacterium_phage_Quink_complete_genome.: Mycobacterium_phage_Phaedrus: Achromobacter_phage_JWF_complete_genome.: Vibrio_phage_SHOU24: Tsukamurella_phage_TIN3: Arthrobacter_phage_vB_ArtM-ArV1_complete_genome.: Cellulophaga_phage_phiST_complete_genome.: Gordonia_phage_Ghobes: Gordonia_phage_Woes: Gordonia_phage_GMA7: Gordonia_phage_Kvothe: Brevibacillus_phage_Jenst: Bacillus_phage_SP-10: Gordonia_phage_Demosthenes: Rhodococcus_phage_ReqiDocB7_complete_genome.:NC_028092.1: NC_004586.1: NC_028093.1: NC_020864.1: NC_028108.1: NC_028112.1: NC_032430.1: NC_024697.1: NC_014767.1</t>
  </si>
  <si>
    <t>arVOG_45:baPOG_761:euVOG_1343</t>
  </si>
  <si>
    <t>0.95:0.1:0.81</t>
  </si>
  <si>
    <t>putative_helicase::hypothetical protein:ATP/GTP-binding_protein: helicase: DNA_helicase: putative_ATP-dependent_helicase: excise: DEAD-family_helicase: putative_helicase: SNF2_family_helicase: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</si>
  <si>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Mycobacterium_virus_Deadp: Gordonia_phage_GordDuk1: Gordonia_phage_Jumbo: Streptococcus_phage_Dp-1: Gordonia_phage_Monty: Mycobacterium_phage_Quink_complete_genome.: Mycobacterium_phage_Phaedrus: Achromobacter_phage_JWF_complete_genome.: Vibrio_phage_SHOU24: Tsukamurella_phage_TIN3: Arthrobacter_phage_vB_ArtM-ArV1_complete_genome.: Cellulophaga_phage_phiST_complete_genome.: Gordonia_phage_Ghobes: Gordonia_phage_Woes: Gordonia_phage_GMA7: Gordonia_phage_Kvothe: Brevibacillus_phage_Jenst: Bacillus_phage_SP-10: Gordonia_phage_Demosthenes: Rhodococcus_phage_ReqiDocB7_complete_genome.:NC_006998.1: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</si>
  <si>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arVOG_45:baPOG_761:euVOG_518</t>
  </si>
  <si>
    <t>0.95:0.1:0.52</t>
  </si>
  <si>
    <t>putative_helicase::hypothetical protein:ATP/GTP-binding_protein: helicase: DNA_helicase: putative_ATP-dependent_helicase: excise: DEAD-family_helicase: putative_helicase: SNF2_family_helicase:protein H2 BeAn 58058 virus: IMV membrane protein NY_014 poxvirus: EVM084 Ectromelia virus: MC083R Molluscum contagiosum virus subtype 1: 73R Yaba monkey tumor virus: essential component of virus entry complex Yokapox virus: putative viral membrane protein Amsacta moorei entomopoxvirus: viral late protein H2 Salmon gill poxvirus: 73R protein Yaba-like disease virus: entry-fusion complex essential component (Cop-H2R) Mythimna separata entomopoxvirus L: IMV viral entry protein Pseudocowpox virus: entry/fusion imv membrane protein Pteropox virus: entry-fusion complex essential component (Cop-H2R) Adoxophyes honmai entomopoxvirus L: unnamed protein product Cotia virus SPAn232: putative viral membrane protein Anomala cuprea entomopoxvirus: entry-fusion complex essential component (Cop-H2R) Choristoneura biennis entomopoxvirus: gp070R Rabbit fibroma virus: Entry/fusion IMV protein Eptesipox virus: IMV membrane protein Nile crocodilepox virus: subunit of the poxvirus multiprotein entry-fusion complex Squirrelpox virus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</si>
  <si>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Mycobacterium_virus_Deadp: Gordonia_phage_GordDuk1: Gordonia_phage_Jumbo: Streptococcus_phage_Dp-1: Gordonia_phage_Monty: Mycobacterium_phage_Quink_complete_genome.: Mycobacterium_phage_Phaedrus: Achromobacter_phage_JWF_complete_genome.: Vibrio_phage_SHOU24: Tsukamurella_phage_TIN3: Arthrobacter_phage_vB_ArtM-ArV1_complete_genome.: Cellulophaga_phage_phiST_complete_genome.: Gordonia_phage_Ghobes: Gordonia_phage_Woes: Gordonia_phage_GMA7: Gordonia_phage_Kvothe: Brevibacillus_phage_Jenst: Bacillus_phage_SP-10: Gordonia_phage_Demosthenes: Rhodococcus_phage_ReqiDocB7_complete_genome.:NC_032111.1: NC_035469.1: NC_035188.1: NC_004105.1: NC_001731.1: NC_005179.1: NC_006966.1: NC_005336.1: NC_015960.1: NC_002520.1: NC_027707.1: NC_002642.1: NC_021246.1: NC_005337.1: NC_013804.1: NC_001993.1: NC_030656.1: NC_005309.1: NC_028238.1: NC_021247.1: NC_025963.1: NC_016924.1: NC_023426.1: NC_021248.1: NC_024447.1: NC_001266.1: NC_004002.1: NC_035460.1: NC_008030.1: NC_022563.1</t>
  </si>
  <si>
    <t>arVOG_45:baPOG_761:euVOG_261</t>
  </si>
  <si>
    <t>0.95:0.1:0.83</t>
  </si>
  <si>
    <t>NP_445687.1_putative_helicase_[Sulfolobus_islandicus_filamentous_virus]</t>
  </si>
  <si>
    <t>ACB37255.1_putative_helicase_[Acidianus_filamentous_virus_9_complete_genome.]</t>
  </si>
  <si>
    <t>YP_001798539.1_putative_helicase_[Acidianus_filamentous_virus_9]</t>
  </si>
  <si>
    <t>CAA32992.1__[Thermoproteus_tenax_virus_1_(TTV1)_genome]</t>
  </si>
  <si>
    <t>AAG39970.1_unknown_[Methanothermobacter_wolfeii_prophage_psiM100_complete_genome;_flanked_by_Methanothermobacter_wolfeii_MTW1216_(mtw1216)_and_MTW1215_(mtw1215)_genes_complete_cds.]</t>
  </si>
  <si>
    <t>NP_046977.1_ATP/GTP-binding_protein_[Methanobacterium_phage_psiM2]</t>
  </si>
  <si>
    <t>NP_071831.1_unknown_[Methanothermobacter_phage_psiM100]</t>
  </si>
  <si>
    <t>CAI59858.1_hypothetical_protein_[Acidianus_two-tailed_virus_complete_viral_genome]</t>
  </si>
  <si>
    <t>YP_319863.1_hypothetical_protein_ATV_gp32_[Acidianus_two-tailed_virus]</t>
  </si>
  <si>
    <t>YP_009218503.1_hypothetical_protein_[Sulfolobus_monocaudavirus_SMV4]</t>
  </si>
  <si>
    <t>YP_009226269.1_hypothetical_protein_[Sulfolobus_monocaudavirus_SMV3]</t>
  </si>
  <si>
    <t>ABN58507.1_membrane_protein_[Pyrococcus_abyssi_virus_1_complete_genome.]</t>
  </si>
  <si>
    <t>ACB37242.1_putative_nuclease_[Acidianus_filamentous_virus_9_complete_genome.]</t>
  </si>
  <si>
    <t>YP_001798526.1_putative_nuclease_[Acidianus_filamentous_virus_9]</t>
  </si>
  <si>
    <t>AAL27717.1_hypothetical_protein_[Sulfolobus_islandicus_filamentous_virus_partial_genome.]</t>
  </si>
  <si>
    <t>NP_445671.1_hypothetical_protein_SIFV0006_[Sulfolobus_islandicus_filamentous_virus]</t>
  </si>
  <si>
    <t>CAJ31622.1_conserved_hypothetical_protein_[Acidianus_filamentous_virus_7_partial_viral_genome]</t>
  </si>
  <si>
    <t>YP_001604227.1_hypothetical_protein_AFV7_gp03_[Acidianus_filamentous_virus_7]</t>
  </si>
  <si>
    <t>CAJ31498.1_putative_nuclease_[Acidianus_filamentous_virus_3_partial_viral_genome]</t>
  </si>
  <si>
    <t>YP_001604350.1_putative_nuclease_[Acidianus_filamentous_virus_3]</t>
  </si>
  <si>
    <t>YP_009218521.1_hypothetical_Conserved_protein_[Sulfolobus_monocaudavirus_SMV4]</t>
  </si>
  <si>
    <t>YP_009230222.1_hypothetical_protein_[Acidianus_rod-shaped_virus_2]</t>
  </si>
  <si>
    <t>YP_009094234.1_hypothetical_protein_[Stygiolobus_rod-shaped_virus]</t>
  </si>
  <si>
    <t>CAI44172.1_hypothetical_protein_[Acidianus_rod-shaped_virus_1_complete_viral_genome]</t>
  </si>
  <si>
    <t>YP_001542634.1_hypothetical_protein_[Acidianus_rod-shaped_virus_1]</t>
  </si>
  <si>
    <t>AAR27926.1_ORF_C247_[Sulfolobus_spindle-shaped_virus_Ragged_Hills_complete_genome.]</t>
  </si>
  <si>
    <t>NP_963954.1_ORF_C247_[Sulfolobus_virus_Ragged_Hills]</t>
  </si>
  <si>
    <t>ACZ35777.1_hypothetical_protein_[Sulfolobus_spindle-shaped_virus_7_complete_genome.]</t>
  </si>
  <si>
    <t>YP_003331509.1_hypothetical_protein_SSSV7_gp26_[Sulfolobus_spindle-shaped_virus_7]</t>
  </si>
  <si>
    <t>AAQ73271.1_ORF_305_[Fusellovirus_SSV2_complete_genome.]</t>
  </si>
  <si>
    <t>NP_944476.1_ORF_305_[Sulfolobus_spindle-shaped_virus_2]</t>
  </si>
  <si>
    <t>YP_009230302.1_hypothetical_protein_ATSV_A155_[Acidianus_tailed_spindle_virus]</t>
  </si>
  <si>
    <t>YP_008058679.1_hypothetical_protein_HRTV8_117_[Halovirus_HRTV-8]</t>
  </si>
  <si>
    <t>AAL54933.1_hypothetical_protein_[Halorubrum_phage_HF2_complete_genome.]</t>
  </si>
  <si>
    <t>AAO61310.1_hypothetical_protein_[Halovirus_HF1_complete_genome.]</t>
  </si>
  <si>
    <t>NP_542507.1_hypothetical_protein_HF2p013_[Halorubrum_phage_HF2]</t>
  </si>
  <si>
    <t>NP_861599.1_hypothetical_protein_HalHV1gp011_[Halovirus_HF1]</t>
  </si>
  <si>
    <t>YP_008058553.1_hypothetical_protein_HRTV5_109_[Halovirus_HRTV-5]</t>
  </si>
  <si>
    <t>AFU91983.1_hypothetical_protein_[Sulfolobus_virus_STSV2_complete_genome.]</t>
  </si>
  <si>
    <t>YP_007348248.1_hypothetical_protein_STSV2_04_[Sulfolobus_virus_STSV2]</t>
  </si>
  <si>
    <t>CAH04190.1_hypothetical_protein_[Sulfolobus_tengchongensis_spindle-shaped_virus_STSV1_complete_genome]</t>
  </si>
  <si>
    <t>YP_077200.1_hypothetical_protein_STSV1pORF7_[Sulfolobus_virus_STSV1]</t>
  </si>
  <si>
    <t>CAH04188.1_hypothetical_protein_[Sulfolobus_tengchongensis_spindle-shaped_virus_STSV1_complete_genome]</t>
  </si>
  <si>
    <t>YP_077198.1_hypothetical_protein_STSV1pORF5_[Sulfolobus_virus_STSV1]</t>
  </si>
  <si>
    <t>CAH04184.1_hypothetical_protein_[Sulfolobus_tengchongensis_spindle-shaped_virus_STSV1_complete_genome]</t>
  </si>
  <si>
    <t>YP_077194.1_hypothetical_protein_STSV1pORF1_[Sulfolobus_virus_STSV1]</t>
  </si>
  <si>
    <t>CAI59880.1_hypothetical_protein_[Acidianus_two-tailed_virus_complete_viral_genome]</t>
  </si>
  <si>
    <t>YP_319835.1_hypothetical_protein_ATV_gp04_[Acidianus_two-tailed_virus]</t>
  </si>
  <si>
    <t>YP_009218526.1_hypothetical_protein_[Sulfolobus_monocaudavirus_SMV4]</t>
  </si>
  <si>
    <t>YP_009230245.1_hypothetical_protein_[Acidianus_rod-shaped_virus_2]</t>
  </si>
  <si>
    <t>CAI59881.1_hypothetical_protein_[Acidianus_two-tailed_virus_complete_viral_genome]</t>
  </si>
  <si>
    <t>YP_319836.1_hypothetical_protein_ATV_gp05_[Acidianus_two-tailed_virus]</t>
  </si>
  <si>
    <t>YP_009230257.1_hypothetical_protein_ATSV_B48_[Acidianus_tailed_spindle_virus]</t>
  </si>
  <si>
    <t>CAI44169.1_hypothetical_protein_[Acidianus_rod-shaped_virus_1_complete_viral_genome]</t>
  </si>
  <si>
    <t>YP_001542631.1_hypothetical_protein_[Acidianus_rod-shaped_virus_1]</t>
  </si>
  <si>
    <t>YP_009226293.1_hypothetical_protein_[Sulfolobus_monocaudavirus_SMV3]</t>
  </si>
  <si>
    <t>AGC34501.1_hypothetical_protein_[Halovirus_HVTV-1_complete_genome.]</t>
  </si>
  <si>
    <t>YP_007379037.1_hypothetical_protein_HVTV1_132_[Halovirus_HVTV-1]</t>
  </si>
  <si>
    <t>YP_008059172.1_hypothetical_protein_HCTV5_131_[Halovirus_HCTV-5]</t>
  </si>
  <si>
    <t>CAA30199.1_ORF_C-124_[Sulfolobus_virus_1_complete_genome_(provirus)]</t>
  </si>
  <si>
    <t>NP_039797.1_ORF_C-124_[Sulfolobus_spindle-shaped_virus_1]</t>
  </si>
  <si>
    <t>ABV26221.1_hypothetical_protein_[Sulfolobus_spindle-shaped_virus_4_complete_genome.]</t>
  </si>
  <si>
    <t>ABV26255.1_hypothetical_protein_[Sulfolobus_spindle-shaped_virus_5_complete_genome.]</t>
  </si>
  <si>
    <t>YP_001552212.1_hypothetical_protein_[Sulfolobus_spindle-shaped_virus_4]</t>
  </si>
  <si>
    <t>YP_002221499.1_hypothetical_protein_[Sulfolobus_spindle-shaped_virus_5]</t>
  </si>
  <si>
    <t>AAQ94387.1_ORF_C108_[Sulfolobus_spindle-shaped_virus_Kamchatka-1_complete_genome.]</t>
  </si>
  <si>
    <t>NP_963991.1_ORF_C108_[Sulfolobus_virus_Kamchatka_1]</t>
  </si>
  <si>
    <t>YP_009219918.1_hypothetical_protein_[Sulfolobales_virus_YNP1]</t>
  </si>
  <si>
    <t>YP_008058405.1_hypothetical_protein_HCTV2_43_[Halovirus_HCTV-2]</t>
  </si>
  <si>
    <t>YP_008060359.1_hypothetical_protein_HHTV2_50_[Halovirus_HHTV-2]</t>
  </si>
  <si>
    <t>YP_009216724.1_hypothetical_protein_[Sulfolobales_Virus_YNP2]</t>
  </si>
  <si>
    <t>ACB37275.1_hypothetical_protein_[Acidianus_filamentous_virus_9_complete_genome.]</t>
  </si>
  <si>
    <t>YP_001798559.1_hypothetical_protein_AFV9_gp41_[Acidianus_filamentous_virus_9]</t>
  </si>
  <si>
    <t>CAJ31657.1_conserved_hypothetical_protein_[Acidianus_filamentous_virus_7_partial_viral_genome]</t>
  </si>
  <si>
    <t>YP_001604261.1_hypothetical_protein_AFV7_gp37_[Acidianus_filamentous_virus_7]</t>
  </si>
  <si>
    <t>CAJ31534.1_conserved_hypothetical_protein_[Acidianus_filamentous_virus_3_partial_viral_genome]</t>
  </si>
  <si>
    <t>CAJ31599.1_conserved_hypothetical_protein_[Acidianus_filamentous_virus_6_partial_viral_genome]</t>
  </si>
  <si>
    <t>CAJ31717.1_conserved_hypothetical_protein_[Acidianus_filamentous_virus_8_partial_viral_genome]</t>
  </si>
  <si>
    <t>YP_001604203.1_hypothetical_protein_AFV6_gp45_[Acidianus_filamentous_virus_6]</t>
  </si>
  <si>
    <t>YP_001604321.1_hypothetical_protein_AFV8_gp40_[Acidianus_filamentous_virus_8]</t>
  </si>
  <si>
    <t>YP_001604386.1_conserved_hypothetical_protein_[Acidianus_filamentous_virus_3]</t>
  </si>
  <si>
    <t>CAI59892.1_hypothetical_protein_[Acidianus_two-tailed_virus_complete_viral_genome]</t>
  </si>
  <si>
    <t>YP_319855.1_hypothetical_protein_ATV_gp24_[Acidianus_two-tailed_virus]</t>
  </si>
  <si>
    <t>YP_009219261.1_hypothetical_protein_[Sulfolobus_monocaudavirus_SMV2]</t>
  </si>
  <si>
    <t>ABV26216.1_hypothetical_protein_[Sulfolobus_spindle-shaped_virus_4_complete_genome.]</t>
  </si>
  <si>
    <t>ABV26250.1_hypothetical_protein_[Sulfolobus_spindle-shaped_virus_5_complete_genome.]</t>
  </si>
  <si>
    <t>YP_001552207.1_hypothetical_protein_[Sulfolobus_spindle-shaped_virus_4]</t>
  </si>
  <si>
    <t>YP_002221494.1_hypothetical_protein_[Sulfolobus_spindle-shaped_virus_5]</t>
  </si>
  <si>
    <t>ACZ35773.1_zinc_finger_protein_[Sulfolobus_spindle-shaped_virus_7_complete_genome.]</t>
  </si>
  <si>
    <t>YP_003331505.1_zinc_finger_protein_[Sulfolobus_spindle-shaped_virus_7]</t>
  </si>
  <si>
    <t>AAQ73268.1_ORF_100_[Fusellovirus_SSV2_complete_genome.]</t>
  </si>
  <si>
    <t>NP_944473.1_hypothetical_protein_SSV2p21_[Sulfolobus_spindle-shaped_virus_2]</t>
  </si>
  <si>
    <t>CAA30196.1_ORF_C-102_[Sulfolobus_virus_1_complete_genome_(provirus)]</t>
  </si>
  <si>
    <t>NP_039794.1_ORF_C-102_[Sulfolobus_spindle-shaped_virus_1]</t>
  </si>
  <si>
    <t>AAR27921.1_ORF_A102b_[Sulfolobus_spindle-shaped_virus_Ragged_Hills_complete_genome.]</t>
  </si>
  <si>
    <t>NP_963949.1_ORF_A102b_[Sulfolobus_virus_Ragged_Hills]</t>
  </si>
  <si>
    <t>AAQ94393.1_ORF_B98_[Sulfolobus_spindle-shaped_virus_Kamchatka-1_complete_genome.]</t>
  </si>
  <si>
    <t>NP_963986.1_ORF_B98_[Sulfolobus_virus_Kamchatka_1]</t>
  </si>
  <si>
    <t>ACZ35807.1_zinc_finger_protein_[Acidianus_spindle-shaped_virus_1_complete_genome.]</t>
  </si>
  <si>
    <t>YP_003331427.1_zinc_finger_protein_[Acidianus_spindle-shaped_virus_1]</t>
  </si>
  <si>
    <t>CCD22161.1_hypothetical_protein_[TPA:_Aeropyrum_pernix_ovoid_virus_1_complete_genome]</t>
  </si>
  <si>
    <t>YP_009177671.1_hypothetical_protein_[Aeropyrum_pernix_ovoid_virus_1]</t>
  </si>
  <si>
    <t>CAI59851.1_hypothetical_protein_[Acidianus_two-tailed_virus_complete_viral_genome]</t>
  </si>
  <si>
    <t>YP_319849.1_hypothetical_protein_ATV_gp18_[Acidianus_two-tailed_virus]</t>
  </si>
  <si>
    <t>ACB37270.1_viral_structural_protein_[Acidianus_filamentous_virus_9_complete_genome.]</t>
  </si>
  <si>
    <t>YP_001798554.1_viral_structural_protein_[Acidianus_filamentous_virus_9]</t>
  </si>
  <si>
    <t>YP_008059298.1_hypothetical_protein_HGTV1_122_[Halovirus_HGTV-1]</t>
  </si>
  <si>
    <t>CAJ31652.1_conserved_hypothetical_protein_[Acidianus_filamentous_virus_7_partial_viral_genome]</t>
  </si>
  <si>
    <t>YP_001604256.1_hypothetical_protein_AFV7_gp32_[Acidianus_filamentous_virus_7]</t>
  </si>
  <si>
    <t>CAJ31593.1_conserved_hypothetical_protein_[Acidianus_filamentous_virus_6_partial_viral_genome]</t>
  </si>
  <si>
    <t>YP_001604197.1_hypothetical_protein_AFV6_gp39_[Acidianus_filamentous_virus_6]</t>
  </si>
  <si>
    <t>CAJ31528.1_conserved_hypothetical_protein_[Acidianus_filamentous_virus_3_partial_viral_genome]</t>
  </si>
  <si>
    <t>YP_001604380.1_conserved_hypothetical_protein_[Acidianus_filamentous_virus_3]</t>
  </si>
  <si>
    <t>CAJ31711.1_conserved_hypothetical_protein_[Acidianus_filamentous_virus_8_partial_viral_genome]</t>
  </si>
  <si>
    <t>YP_001604315.1_hypothetical_protein_AFV8_gp34_[Acidianus_filamentous_virus_8]</t>
  </si>
  <si>
    <t>YP_008059518.1_hypothetical_protein_HRTV4_29_[Halovirus_HRTV-4]</t>
  </si>
  <si>
    <t>AFD04032.1_ORF11_[Halogeometricum_pleomorphic_virus_1_complete_genome.]</t>
  </si>
  <si>
    <t>YP_005454305.1_ORF11_[Halogeometricum_pleomorphic_virus_1]</t>
  </si>
  <si>
    <t>CAL92488.1_hypothetical_protein_[Archaeal_BJ1_virus_complete_genome]</t>
  </si>
  <si>
    <t>YP_919093.1_hypothetical_protein_BJ1_gp66_[Archaeal_BJ1_virus]</t>
  </si>
  <si>
    <t>AIA83222.1_DNA-directed_RNA_polymerase_phage-type_[Podovirus_Lau218_strain_TahiMoana_complete_genome.]</t>
  </si>
  <si>
    <t>AAM88732.1_unknown_[Virus_PhiCh1_complete_genome.]</t>
  </si>
  <si>
    <t>NP_665976.1_hypothetical_protein_PhiCh1p59_[Natrialba_phage_PhiCh1]</t>
  </si>
  <si>
    <t>YP_008058746.1_hypothetical_protein_HHTV1_56_[Halovirus_HHTV-1]</t>
  </si>
  <si>
    <t>CAL92431.1_hypothetical_protein_[Archaeal_BJ1_virus_complete_genome]</t>
  </si>
  <si>
    <t>YP_919036.1_hypothetical_protein_BJ1_gp09_[Archaeal_BJ1_virus]</t>
  </si>
  <si>
    <t>AGC34580.1_hypothetical_protein_[Halovirus_HSTV-1_complete_genome.]</t>
  </si>
  <si>
    <t>YP_008083085.1_hypothetical_protein_HSTV1_35_[Halovirus_HSTV-1]</t>
  </si>
  <si>
    <t>ABP73415.1_hypothetical_protein_[Acidianus_bottle-shaped_virus_complete_genome.]</t>
  </si>
  <si>
    <t>YP_001210329.1_hypothetical_protein_ABV_gp25_[Acidianus_bottle-shaped_virus]</t>
  </si>
  <si>
    <t>AAR27923.1_ORF_B85_[Sulfolobus_spindle-shaped_virus_Ragged_Hills_complete_genome.]</t>
  </si>
  <si>
    <t>NP_963951.1_ORF_B85_[Sulfolobus_virus_Ragged_Hills]</t>
  </si>
  <si>
    <t>ACZ35809.1_unknown_[Acidianus_spindle-shaped_virus_1_complete_genome.]</t>
  </si>
  <si>
    <t>YP_003331429.1_hypothetical_protein_[Acidianus_spindle-shaped_virus_1]</t>
  </si>
  <si>
    <t>CAJ31591.1_conserved_hypothetical_protein_[Acidianus_filamentous_virus_6_partial_viral_genome]</t>
  </si>
  <si>
    <t>YP_001604195.1_hypothetical_protein_AFV6_gp37_[Acidianus_filamentous_virus_6]</t>
  </si>
  <si>
    <t>CAJ31526.1_conserved_hypothetical_protein_[Acidianus_filamentous_virus_3_partial_viral_genome]</t>
  </si>
  <si>
    <t>YP_001604378.1_conserved_hypothetical_protein_[Acidianus_filamentous_virus_3]</t>
  </si>
  <si>
    <t>CAJ31650.1_conserved_hypothetical_protein_[Acidianus_filamentous_virus_7_partial_viral_genome]</t>
  </si>
  <si>
    <t>YP_001604254.1_hypothetical_protein_AFV7_gp30_[Acidianus_filamentous_virus_7]</t>
  </si>
  <si>
    <t>CAJ31709.1_conserved_hypothetical_protein_[Acidianus_filamentous_virus_8_partial_viral_genome]</t>
  </si>
  <si>
    <t>YP_001604313.1_hypothetical_protein_AFV8_gp32_[Acidianus_filamentous_virus_8]</t>
  </si>
  <si>
    <t>AAL27748.1_hypothetical_protein_[Sulfolobus_islandicus_filamentous_virus_partial_genome.]</t>
  </si>
  <si>
    <t>NP_445702.1_hypothetical_protein_SIFV0037_[Sulfolobus_islandicus_filamentous_virus]</t>
  </si>
  <si>
    <t>ACB37268.1_hypothetical_protein_[Acidianus_filamentous_virus_9_complete_genome.]</t>
  </si>
  <si>
    <t>YP_001798552.1_hypothetical_protein_AFV9_gp34_[Acidianus_filamentous_virus_9]</t>
  </si>
  <si>
    <t>AAM88748.1_unknown_[Virus_PhiCh1_complete_genome.]</t>
  </si>
  <si>
    <t>NP_665992.1_hypothetical_protein_PhiCh1p75_[Natrialba_phage_PhiCh1]</t>
  </si>
  <si>
    <t>YP_008059260.1_hypothetical_protein_HGTV1_52_[Halovirus_HGTV-1]</t>
  </si>
  <si>
    <t>AAY24934.1_ORF_8_[Haloarcula_phage_SH1_complete_genome.]</t>
  </si>
  <si>
    <t>YP_271865.1_ORF_8_[Haloarcula_hispanica_virus_SH1]</t>
  </si>
  <si>
    <t>AGC65532.1_hypothetical_protein_[Halovirus_PH1_complete_genome.]</t>
  </si>
  <si>
    <t>YP_007761596.1_hypothetical_protein_HhPH1_gp07_[Haloarcula_hispanica_virus_PH1]</t>
  </si>
  <si>
    <t>AAL27730.1_hypothetical_protein_[Sulfolobus_islandicus_filamentous_virus_partial_genome.]</t>
  </si>
  <si>
    <t>NP_445684.1_hypothetical_protein_SIFV0019_[Sulfolobus_islandicus_filamentous_virus]</t>
  </si>
  <si>
    <t>AFD02284.1_putative_protein_3_[Haloarcula_hispanica_icosahedral_virus_2_complete_genome.]</t>
  </si>
  <si>
    <t>YP_005352789.1_putative_protein_3_[Haloarcula_hispanica_icosahedral_virus_2]</t>
  </si>
  <si>
    <t>YP_008060335.1_hypothetical_protein_HHTV2_26_[Halovirus_HHTV-2]</t>
  </si>
  <si>
    <t>CAG25667.1_hypothetical_protein_[Pyrobaculum_spherical_virus_complete_genome]</t>
  </si>
  <si>
    <t>YP_015569.1_hypothetical_protein_PyrSV_gp48_[Pyrobaculum_spherical_virus]</t>
  </si>
  <si>
    <t>CAG25624.1_hypothetical_protein_[Pyrobaculum_spherical_virus_complete_genome]</t>
  </si>
  <si>
    <t>YP_015526.1_hypothetical_protein_PyrSV_gp05_[Pyrobaculum_spherical_virus]</t>
  </si>
  <si>
    <t>CAG25623.1_hypothetical_protein_[Pyrobaculum_spherical_virus_complete_genome]</t>
  </si>
  <si>
    <t>YP_015525.1_hypothetical_protein_PyrSV_gp04_[Pyrobaculum_spherical_virus]</t>
  </si>
  <si>
    <t>YP_009449417.1_hypothetical_protein_[Aeropyrum_globular_virus_1]</t>
  </si>
  <si>
    <t>CAD98931.1_hypothetical_protein_[Acidianus_filamentus_virus_1_complete_genome]</t>
  </si>
  <si>
    <t>YP_003727.1_hypothetical_protein_AFV1_ORF90_[Acidianus_filamentous_virus_1]</t>
  </si>
  <si>
    <t>CAJ31497.1_conserved_hypothetical_protein_[Acidianus_filamentous_virus_3_partial_viral_genome]</t>
  </si>
  <si>
    <t>YP_001604348.1_conserved_hypothetical_protein_[Acidianus_filamentous_virus_3]</t>
  </si>
  <si>
    <t>CAJ31560.1_conserved_hypothetical_protein_[Acidianus_filamentous_virus_6_partial_viral_genome]</t>
  </si>
  <si>
    <t>YP_001604164.1_hypothetical_protein_AFV6_gp06_[Acidianus_filamentous_virus_6]</t>
  </si>
  <si>
    <t>CAJ31680.1_conserved_hypothetical_protein_[Acidianus_filamentous_virus_8_partial_viral_genome]</t>
  </si>
  <si>
    <t>YP_001604284.1_hypothetical_protein_AFV8_gp03_[Acidianus_filamentous_virus_8]</t>
  </si>
  <si>
    <t>CAJ31620.1_conserved_hypothetical_protein_[Acidianus_filamentous_virus_7_partial_viral_genome]</t>
  </si>
  <si>
    <t>YP_001604225.1_hypothetical_protein_AFV7_gp01_[Acidianus_filamentous_virus_7]</t>
  </si>
  <si>
    <t>AAL27715.1_hypothetical_protein_[Sulfolobus_islandicus_filamentous_virus_partial_genome.]</t>
  </si>
  <si>
    <t>NP_445669.1_hypothetical_protein_SIFV0004_[Sulfolobus_islandicus_filamentous_virus]</t>
  </si>
  <si>
    <t>ACB37240.1_hypothetical_protein_[Acidianus_filamentous_virus_9_complete_genome.]</t>
  </si>
  <si>
    <t>YP_001798524.1_hypothetical_protein_AFV9_gp06_[Acidianus_filamentous_virus_9]</t>
  </si>
  <si>
    <t>YP_009226259.1_hypothetical_protein_[Sulfolobus_monocaudavirus_SMV3]</t>
  </si>
  <si>
    <t>YP_009218492.1_hypothetical_protein_[Sulfolobus_monocaudavirus_SMV4]</t>
  </si>
  <si>
    <t>YP_009230315.1_hypothetical_protein_ATSV_D85b_[Acidianus_tailed_spindle_virus]</t>
  </si>
  <si>
    <t>YP_009230265.1_hypothetical_protein_ATSV_C68_[Acidianus_tailed_spindle_virus]</t>
  </si>
  <si>
    <t>YP_009362540.1_hypothetical_protein_[Sulfolobus_islandicus_rod-shaped_virus_7]</t>
  </si>
  <si>
    <t>YP_009362652.1_hypothetical_protein_[Sulfolobus_islandicus_rod-shaped_virus_5]</t>
  </si>
  <si>
    <t>YP_009362903.1_hypothetical_protein_[Sulfolobus_islandicus_rod-shaped_virus_6]</t>
  </si>
  <si>
    <t>YP_009362770.1_hypothetical_protein_[Sulfolobus_islandicus_rod-shaped_virus_11]</t>
  </si>
  <si>
    <t>YP_009362596.1_hypothetical_protein_[Sulfolobus_islandicus_rod-shaped_virus_9]</t>
  </si>
  <si>
    <t>YP_009362719.1_hypothetical_protein_[Sulfolobus_islandicus_rod-shaped_virus_8]</t>
  </si>
  <si>
    <t>YP_009272984.1_SAM-dependent_methyltransferase_[Sulfolobus_islandicus_rudivirus_3]</t>
  </si>
  <si>
    <t>CAC87316.1_hypothetical_protein_[Sulfolobus_virus_SIRV-2_genomic_DNA]</t>
  </si>
  <si>
    <t>NP_666575.1_hypothetical_protein_SIRV2gp41_[Sulfolobus_islandicus_rod-shaped_virus_2]</t>
  </si>
  <si>
    <t>YP_009362821.1_hypothetical_protein_[Sulfolobus_islandicus_rod-shaped_virus_10]</t>
  </si>
  <si>
    <t>YP_009362957.1_hypothetical_protein_[Sulfolobus_islandicus_rod-shaped_virus_4]</t>
  </si>
  <si>
    <t>ACB37295.1_putative_methyltransferase_[Acidianus_filamentous_virus_9_complete_genome.]</t>
  </si>
  <si>
    <t>YP_001798579.1_putative_methyltransferase_[Acidianus_filamentous_virus_9]</t>
  </si>
  <si>
    <t>YP_009094255.1_hypothetical_protein_[Stygiolobus_rod-shaped_virus]</t>
  </si>
  <si>
    <t>CAC93988.1_hypothetical_protein_[Sulfolobus_virus_SIRV-1_complete_viral_genome]</t>
  </si>
  <si>
    <t>CAG38852.1_hypothetical_protein_[Sulfolobus_islandicus_rudivirus_1_variant_XX_complete_genome]</t>
  </si>
  <si>
    <t>NP_666621.1_hypothetical_protein_SIRV1gp33_[Sulfolobus_islandicus_rod-shaped_virus_1]</t>
  </si>
  <si>
    <t>CAJ31673.1_conserved_hypothetical_protein_[Acidianus_filamentous_virus_7_partial_viral_genome]</t>
  </si>
  <si>
    <t>YP_001604277.1_hypothetical_protein_AFV7_gp53_[Acidianus_filamentous_virus_7]</t>
  </si>
  <si>
    <t>AAL27774.1_conserved_hypothetical_protein_[Sulfolobus_islandicus_filamentous_virus_partial_genome.]</t>
  </si>
  <si>
    <t>NP_445728.1_conserved_hypothetical_protein_[Sulfolobus_islandicus_filamentous_virus]</t>
  </si>
  <si>
    <t>CAJ31550.1_putative_SAM-dependent_methyltransferase_[Acidianus_filamentous_virus_3_partial_viral_genome]</t>
  </si>
  <si>
    <t>YP_001604402.1_putative_SAM-dependent_methyltransferase_[Acidianus_filamentous_virus_3]</t>
  </si>
  <si>
    <t>CAJ31615.1_putative_SAM-dependent_methyltransferase_[Acidianus_filamentous_virus_6_partial_viral_genome]</t>
  </si>
  <si>
    <t>YP_001604219.1_putative_SAM-dependent_methyltransferase_[Acidianus_filamentous_virus_6]</t>
  </si>
  <si>
    <t>CAI44189.1_hypothetical_protein_[Acidianus_rod-shaped_virus_1_complete_viral_genome]</t>
  </si>
  <si>
    <t>YP_001542651.1_hypothetical_protein_[Acidianus_rod-shaped_virus_1]</t>
  </si>
  <si>
    <t>CAJ31733.1_putative_SAM-dependent_methyltransferase_[Acidianus_filamentous_virus_8_partial_viral_genome]</t>
  </si>
  <si>
    <t>YP_001604337.1_putative_SAM-dependent_methyltransferase_[Acidianus_filamentous_virus_8]</t>
  </si>
  <si>
    <t>AFV51256.1_putative_SAM-dependent_methyltransferase_[Sulfolobales_Mexican_rudivirus_1_complete_genome.]</t>
  </si>
  <si>
    <t>YP_006990107.1_putative_SAM-dependent_methyltransferase_[Sulfolobales_Mexican_rudivirus_1]</t>
  </si>
  <si>
    <t>YP_009230239.1_hypothetical_protein_[Acidianus_rod-shaped_virus_2]</t>
  </si>
  <si>
    <t>AAS89094.1_hypothetical_protein_[Sulfolobus_turreted_icosahedral_virus_complete_genome.]</t>
  </si>
  <si>
    <t>YP_025015.1_hypothetical_protein_C121_[Sulfolobus_turreted_icosahedral_virus_1]</t>
  </si>
  <si>
    <t>ADF27765.1_hypothetical_protein_[Sulfolobus_turreted_icosahedral_virus_2_complete_genome.]</t>
  </si>
  <si>
    <t>YP_003591101.1_hypothetical_protein_STIV2_C96_[Sulfolobus_turreted_icosahedral_virus_2]</t>
  </si>
  <si>
    <t>AAQ13724.1_DNA_polymerase_type_B_[His1_virus_complete_genome.]</t>
  </si>
  <si>
    <t>YP_529524.1_DNA_polymerase_type_B_[His_1_virus]</t>
  </si>
  <si>
    <t>AAQ13776.1_putative_DNA_polymerase_type_B_[His2_virus_complete_genome.]</t>
  </si>
  <si>
    <t>YP_529644.1_putative_DNA_polymerase_type_B_[His2_virus]</t>
  </si>
  <si>
    <t>ADJ54229.1_hypothetical_protein_[Hyperthermophilic_Archaeal_Virus_1_complete_genome.]</t>
  </si>
  <si>
    <t>YP_003773404.1_hypothetical_protein_HAV1_gp06_[Hyperthermophilic_Archaeal_Virus_1]</t>
  </si>
  <si>
    <t>AFV51251.1_hypothetical_protein_[Sulfolobales_Mexican_rudivirus_1_complete_genome.]</t>
  </si>
  <si>
    <t>YP_006990102.1_hypothetical_protein_[Sulfolobales_Mexican_rudivirus_1]</t>
  </si>
  <si>
    <t>YP_009218523.1_hypothetical_protein_[Sulfolobus_monocaudavirus_SMV4]</t>
  </si>
  <si>
    <t>CAI59889.1_hypothetical_protein_[Acidianus_two-tailed_virus_complete_viral_genome]</t>
  </si>
  <si>
    <t>YP_319852.1_hypothetical_protein_ATV_gp21_[Acidianus_two-tailed_virus]</t>
  </si>
  <si>
    <t>YP_009226289.1_hypothetical_protein_[Sulfolobus_monocaudavirus_SMV3]</t>
  </si>
  <si>
    <t>YP_009216763.1_hypothetical_protein_[Sulfolobales_Virus_YNP2]</t>
  </si>
  <si>
    <t>YP_009216762.1_hypothetical_protein_[Sulfolobales_Virus_YNP2]</t>
  </si>
  <si>
    <t>YP_008058670.1_hypothetical_protein_HRTV8_108_[Halovirus_HRTV-8]</t>
  </si>
  <si>
    <t>AAL54937.1_hypothetical_protein_[Halorubrum_phage_HF2_complete_genome.]</t>
  </si>
  <si>
    <t>AAO61314.1_hypothetical_protein_[Halovirus_HF1_complete_genome.]</t>
  </si>
  <si>
    <t>NP_542511.1_hypothetical_protein_HF2p017_[Halorubrum_phage_HF2]</t>
  </si>
  <si>
    <t>NP_861603.1_hypothetical_protein_HalHV1gp015_[Halovirus_HF1]</t>
  </si>
  <si>
    <t>YP_008058545.1_hypothetical_protein_HRTV5_101_[Halovirus_HRTV-5]</t>
  </si>
  <si>
    <t>YP_008059374.1_hypothetical_protein_HGTV1_199_[Halovirus_HGTV-1]</t>
  </si>
  <si>
    <t>ABV26195.1_hypothetical_protein_[Sulfolobus_spindle-shaped_virus_4_complete_genome.]</t>
  </si>
  <si>
    <t>YP_001552186.1_hypothetical_protein_[Sulfolobus_spindle-shaped_virus_4]</t>
  </si>
  <si>
    <t>ACZ35758.1_unknown_[Sulfolobus_spindle-shaped_virus_7_complete_genome.]</t>
  </si>
  <si>
    <t>YP_003331485.1_hypothetical_protein_SSSV7_gp02_[Sulfolobus_spindle-shaped_virus_7]</t>
  </si>
  <si>
    <t>ACZ35723.1_unknown_[Sulfolobus_spindle-shaped_virus_6_complete_genome.]</t>
  </si>
  <si>
    <t>YP_003331453.1_hypothetical_protein_SSSV6_gp03_[Sulfolobus_spindle-shaped_virus_6]</t>
  </si>
  <si>
    <t>AAQ94365.1_ORF_A82_[Sulfolobus_spindle-shaped_virus_Kamchatka-1_complete_genome.]</t>
  </si>
  <si>
    <t>NP_963968.1_ORF_A82_[Sulfolobus_virus_Kamchatka_1]</t>
  </si>
  <si>
    <t>ACZ35789.1_unknown_[Acidianus_spindle-shaped_virus_1_complete_genome.]</t>
  </si>
  <si>
    <t>YP_003331408.1_hypothetical_protein_[Acidianus_spindle-shaped_virus_1]</t>
  </si>
  <si>
    <t>AAQ73280.1_ORF_88c_[Fusellovirus_SSV2_complete_genome.]</t>
  </si>
  <si>
    <t>NP_944485.1_hypothetical_protein_SSV2p33_[Sulfolobus_spindle-shaped_virus_2]</t>
  </si>
  <si>
    <t>CAA30206.1_ORF_C-84_[Sulfolobus_virus_1_complete_genome_(provirus)]</t>
  </si>
  <si>
    <t>NP_039804.1_ORF_C-84_[Sulfolobus_spindle-shaped_virus_1]</t>
  </si>
  <si>
    <t>ABV26229.1_hypothetical_protein_[Sulfolobus_spindle-shaped_virus_5_complete_genome.]</t>
  </si>
  <si>
    <t>YP_002221473.1_hypothetical_protein_[Sulfolobus_spindle-shaped_virus_5]</t>
  </si>
  <si>
    <t>AAR27899.1_ORF_C78_[Sulfolobus_spindle-shaped_virus_Ragged_Hills_complete_genome.]</t>
  </si>
  <si>
    <t>NP_963927.1_ORF_C78_[Sulfolobus_virus_Ragged_Hills]</t>
  </si>
  <si>
    <t>AIA83214.1_putative_phage_protein_[Podovirus_Lau218_strain_TahiMoana_complete_genome.]</t>
  </si>
  <si>
    <t>YP_008059687.1_tape_measure_[Halovirus_HCTV-1]</t>
  </si>
  <si>
    <t>CAL92463.1_hypothetical_protein_[Archaeal_BJ1_virus_complete_genome]</t>
  </si>
  <si>
    <t>YP_919068.1_hypothetical_protein_BJ1_gp41_[Archaeal_BJ1_virus]</t>
  </si>
  <si>
    <t>YP_008059586.1_hypothetical_protein_DNAM5_24_[Halovirus_HCTV-1]</t>
  </si>
  <si>
    <t>YP_008059065.1_hypothetical_protein_HCTV5_23_[Halovirus_HCTV-5]</t>
  </si>
  <si>
    <t>AGC34389.1_hypothetical_protein_[Halovirus_HVTV-1_complete_genome.]</t>
  </si>
  <si>
    <t>YP_007378925.1_hypothetical_protein_HVTV1_19_[Halovirus_HVTV-1]</t>
  </si>
  <si>
    <t>CCD22124.1_hypothetical_protein_[TPA:_Aeropyrum_pernix_spindle-shaped_virus_1_complete_genome]</t>
  </si>
  <si>
    <t>YP_009177766.1_hypothetical_protein_[Aeropyrum_pernix_spindle-shaped_virus_1]</t>
  </si>
  <si>
    <t>AFV51262.1_hypothetical_protein_[Sulfolobales_Mexican_rudivirus_1_complete_genome.]</t>
  </si>
  <si>
    <t>YP_006990113.1_hypothetical_protein_[Sulfolobales_Mexican_rudivirus_1]</t>
  </si>
  <si>
    <t>YP_009237221.1_hypothetical_protein_[Pyrobaculum_filamentous_virus_1]</t>
  </si>
  <si>
    <t>AAL55011.1_hypothetical_protein_[Halorubrum_phage_HF2_complete_genome.]</t>
  </si>
  <si>
    <t>NP_542591.1_hypothetical_protein_HF2p097_[Halorubrum_phage_HF2]</t>
  </si>
  <si>
    <t>AAO61384.1_hypothetical_protein_[Halovirus_HF1_complete_genome.]</t>
  </si>
  <si>
    <t>NP_861674.1_hypothetical_protein_HalHV1gp086_[Halovirus_HF1]</t>
  </si>
  <si>
    <t>YP_008058465.1_hypothetical_protein_HRTV5_18_[Halovirus_HRTV-5]</t>
  </si>
  <si>
    <t>YP_008058583.1_hypothetical_protein_HRTV8_18_[Halovirus_HRTV-8]</t>
  </si>
  <si>
    <t>AGC34287.1_hypothetical_protein_[Halovirus_HSTV-2_complete_genome.]</t>
  </si>
  <si>
    <t>YP_007379097.1_hypothetical_protein_HSTV2_18_[Halovirus_HSTV-2]</t>
  </si>
  <si>
    <t>YP_008060002.1_hypothetical_protein_HRTV7_18_[Halovirus_HRTV-7]</t>
  </si>
  <si>
    <t>CAL92439.1_hypothetical_protein_[Archaeal_BJ1_virus_complete_genome]</t>
  </si>
  <si>
    <t>YP_919044.1_hypothetical_protein_BJ1_gp17_[Archaeal_BJ1_virus]</t>
  </si>
  <si>
    <t>AGC34387.1_hypothetical_protein_[Halovirus_HVTV-1_complete_genome.]</t>
  </si>
  <si>
    <t>YP_007378923.1_hypothetical_protein_HVTV1_17_[Halovirus_HVTV-1]</t>
  </si>
  <si>
    <t>YP_008059063.1_hypothetical_protein_HCTV5_21_[Halovirus_HCTV-5]</t>
  </si>
  <si>
    <t>YP_008059585.1_hypothetical_protein_DNAM5_23_[Halovirus_HCTV-1]</t>
  </si>
  <si>
    <t>YP_009216732.1_putative_NAD-independent_protein_deacetylase_AcuC_[Sulfolobales_Virus_YNP2]</t>
  </si>
  <si>
    <t>YP_009219932.1_putative_Exonuclease_SbcC_[Sulfolobales_virus_YNP1]</t>
  </si>
  <si>
    <t>ADJ54251.1_hypothetical_protein_[Hyperthermophilic_Archaeal_Virus_1_complete_genome.]</t>
  </si>
  <si>
    <t>YP_003773426.1_hypothetical_protein_HAV1_gp28_[Hyperthermophilic_Archaeal_Virus_1]</t>
  </si>
  <si>
    <t>YP_008058717.1_hypothetical_protein_HHTV1_27_[Halovirus_HHTV-1]</t>
  </si>
  <si>
    <t>CAG25644.1_hypothetical_protein_[Pyrobaculum_spherical_virus_complete_genome]</t>
  </si>
  <si>
    <t>YP_015546.1_hypothetical_protein_PyrSV_gp25_[Pyrobaculum_spherical_virus]</t>
  </si>
  <si>
    <t>ABP73401.1_hypothetical_protein_[Acidianus_bottle-shaped_virus_complete_genome.]</t>
  </si>
  <si>
    <t>YP_001210315.1_hypothetical_protein_ABV_gp11_[Acidianus_bottle-shaped_virus]</t>
  </si>
  <si>
    <t>YP_009211282.1_hypothetical_protein_[Acidianus_bottle-shaped_virus_2]</t>
  </si>
  <si>
    <t>YP_009197900.1_hypothetical_protein_[Acidianus_bottle-shaped_virus_3]</t>
  </si>
  <si>
    <t>CAI59860.1_hypothetical_protein_[Acidianus_two-tailed_virus_complete_viral_genome]</t>
  </si>
  <si>
    <t>YP_319865.1_hypothetical_protein_ATV_gp34_[Acidianus_two-tailed_virus]</t>
  </si>
  <si>
    <t>CDF81375.1_Conserved_archaeal_viral_membrane_protein_acyltransferase_family_[Sulfolobus_monocaudavirus_SMV1_complete_genome]</t>
  </si>
  <si>
    <t>YP_009008115.1_Conserved_archaeal_viral_membrane_protein,_acyltransferase_family_[Sulfolobus_monocaudavirus_SMV1]</t>
  </si>
  <si>
    <t>CAL92479.1_hypothetical_protein_[Archaeal_BJ1_virus_complete_genome]</t>
  </si>
  <si>
    <t>YP_919084.1_hypothetical_protein_BJ1_gp57_[Archaeal_BJ1_virus]</t>
  </si>
  <si>
    <t>YP_008058655.1_hypothetical_protein_HRTV8_93_[Halovirus_HRTV-8]</t>
  </si>
  <si>
    <t>YP_008058534.1_hypothetical_protein_HRTV5_90_[Halovirus_HRTV-5]</t>
  </si>
  <si>
    <t>AAL54945.1_hypothetical_protein_[Halorubrum_phage_HF2_complete_genome.]</t>
  </si>
  <si>
    <t>AAO61322.1_hypothetical_protein_[Halovirus_HF1_complete_genome.]</t>
  </si>
  <si>
    <t>NP_542522.1_hypothetical_protein_HF2p028_[Halorubrum_phage_HF2]</t>
  </si>
  <si>
    <t>NP_861611.1_hypothetical_protein_HalHV1gp023_[Halovirus_HF1]</t>
  </si>
  <si>
    <t>YP_008059410.1_hypothetical_protein_HGTV1_235_[Halovirus_HGTV-1]</t>
  </si>
  <si>
    <t>YP_008059189.1_hypothetical_protein_HCTV5_148_[Halovirus_HCTV-5]</t>
  </si>
  <si>
    <t>AGC34521.1_hypothetical_protein_[Halovirus_HVTV-1_complete_genome.]</t>
  </si>
  <si>
    <t>YP_007379057.1_hypothetical_protein_HVTV1_152_[Halovirus_HVTV-1]</t>
  </si>
  <si>
    <t>AFD02297.1_VP4_[Haloarcula_hispanica_icosahedral_virus_2_complete_genome.]</t>
  </si>
  <si>
    <t>YP_005352802.1_VP4_[Haloarcula_hispanica_icosahedral_virus_2]</t>
  </si>
  <si>
    <t>AAY24951.1_ORF_25_[Haloarcula_phage_SH1_complete_genome.]</t>
  </si>
  <si>
    <t>YP_271882.1_ORF_25_[Haloarcula_hispanica_virus_SH1]</t>
  </si>
  <si>
    <t>AGC65546.1_capsid_protein_VP4_[Halovirus_PH1_complete_genome.]</t>
  </si>
  <si>
    <t>YP_007761610.1_capsid_protein_VP4_[Haloarcula_hispanica_virus_PH1]</t>
  </si>
  <si>
    <t>YP_009408149.1_hypothetical_protein_c134_[Metallosphaera_turreted_icosahedral_virus]</t>
  </si>
  <si>
    <t>YP_009230274.1_hypothetical_protein_ATSV_B256_[Acidianus_tailed_spindle_virus]</t>
  </si>
  <si>
    <t>YP_009218506.1_hypothetical_protein_[Sulfolobus_monocaudavirus_SMV4]</t>
  </si>
  <si>
    <t>YP_009226266.1_hypothetical_protein_[Sulfolobus_monocaudavirus_SMV3]</t>
  </si>
  <si>
    <t>YP_009218500.1_hypothetical_protein_[Sulfolobus_monocaudavirus_SMV4]</t>
  </si>
  <si>
    <t>AAM88724.1_unknown_[Virus_PhiCh1_complete_genome.]</t>
  </si>
  <si>
    <t>NP_665968.1_hypothetical_protein_PhiCh1p51_[Natrialba_phage_PhiCh1]</t>
  </si>
  <si>
    <t>YP_008060383.1_hypothetical_protein_HHTV2_74_[Halovirus_HHTV-2]</t>
  </si>
  <si>
    <t>YP_008059195.1_hypothetical_protein_HCTV5_154_[Halovirus_HCTV-5]</t>
  </si>
  <si>
    <t>AGC34527.1_hypothetical_protein_[Halovirus_HVTV-1_complete_genome.]</t>
  </si>
  <si>
    <t>YP_007379063.1_hypothetical_protein_HVTV1_158_[Halovirus_HVTV-1]</t>
  </si>
  <si>
    <t>YP_008058429.1_hypothetical_protein_HCTV2_67_[Halovirus_HCTV-2]</t>
  </si>
  <si>
    <t>YP_009362792.1_hypothetical_protein_[Sulfolobus_islandicus_rod-shaped_virus_10]</t>
  </si>
  <si>
    <t>YP_009362506.1_hypothetical_protein_[Sulfolobus_islandicus_rod-shaped_virus_7]</t>
  </si>
  <si>
    <t>YP_009362617.1_hypothetical_protein_[Sulfolobus_islandicus_rod-shaped_virus_5]</t>
  </si>
  <si>
    <t>YP_009362869.1_hypothetical_protein_[Sulfolobus_islandicus_rod-shaped_virus_6]</t>
  </si>
  <si>
    <t>YP_009362564.1_hypothetical_protein_[Sulfolobus_islandicus_rod-shaped_virus_9]</t>
  </si>
  <si>
    <t>YP_009362925.1_hypothetical_protein_[Sulfolobus_islandicus_rod-shaped_virus_4]</t>
  </si>
  <si>
    <t>YP_009362687.1_hypothetical_protein_[Sulfolobus_islandicus_rod-shaped_virus_8]</t>
  </si>
  <si>
    <t>CAC93967.1_hypothetical_protein_[Sulfolobus_virus_SIRV-1_complete_viral_genome]</t>
  </si>
  <si>
    <t>NP_666600.1_hypothetical_protein_SIRV1gp12_[Sulfolobus_islandicus_rod-shaped_virus_1]</t>
  </si>
  <si>
    <t>CAG38832.1_hypothetical_protein_[Sulfolobus_islandicus_rudivirus_1_variant_XX_complete_genome]</t>
  </si>
  <si>
    <t>YP_009272966.1_Cas4-like_protein_[Sulfolobus_islandicus_rudivirus_3]</t>
  </si>
  <si>
    <t>CAC87294.1_hypothetical_protein_[Sulfolobus_virus_SIRV-2_genomic_DNA]</t>
  </si>
  <si>
    <t>NP_666553.1_hypothetical_protein_SIRV2gp19_[Sulfolobus_islandicus_rod-shaped_virus_2]</t>
  </si>
  <si>
    <t>YP_009362739.1_hypothetical_protein_[Sulfolobus_islandicus_rod-shaped_virus_11]</t>
  </si>
  <si>
    <t>YP_008059638.1_hypothetical_protein_DNAM5_77_[Halovirus_HCTV-1]</t>
  </si>
  <si>
    <t>YP_008060346.1_hypothetical_protein_HHTV2_37_[Halovirus_HHTV-2]</t>
  </si>
  <si>
    <t>YP_009362784.1_hypothetical_protein_[Sulfolobus_islandicus_rod-shaped_virus_11]</t>
  </si>
  <si>
    <t>YP_009362972.1_hypothetical_protein_[Sulfolobus_islandicus_rod-shaped_virus_4]</t>
  </si>
  <si>
    <t>YP_009362556.1_hypothetical_protein_[Sulfolobus_islandicus_rod-shaped_virus_9]</t>
  </si>
  <si>
    <t>YP_009362679.1_hypothetical_protein_[Sulfolobus_islandicus_rod-shaped_virus_8]</t>
  </si>
  <si>
    <t>YP_009362785.1_hypothetical_protein_[Sulfolobus_islandicus_rod-shaped_virus_10]</t>
  </si>
  <si>
    <t>YP_009219933.1_hypothetical_protein_[Sulfolobales_virus_YNP1]</t>
  </si>
  <si>
    <t>YP_009216733.1_hypothetical_protein_[Sulfolobales_Virus_YNP2]</t>
  </si>
  <si>
    <t>CAH69399.1_hypothetical_protein_[Acidianus_filamentous_virus_2_partial_genome]</t>
  </si>
  <si>
    <t>YP_001496937.1_hypothetical_protein_AFV2_gp12_[Acidianus_filamentous_virus_2]</t>
  </si>
  <si>
    <t>CAG25662.1_hypothetical_protein_[Pyrobaculum_spherical_virus_complete_genome]</t>
  </si>
  <si>
    <t>YP_015564.1_hypothetical_protein_PyrSV_gp43_[Pyrobaculum_spherical_virus]</t>
  </si>
  <si>
    <t>CCG27850.1_hypothetical_protein_[Aeropyrum_coil-shaped_virus_complete_genome]</t>
  </si>
  <si>
    <t>ABP73398.1_hypothetical_protein_[Acidianus_bottle-shaped_virus_complete_genome.]</t>
  </si>
  <si>
    <t>YP_001210312.1_hypothetical_protein_ABV_gp08_[Acidianus_bottle-shaped_virus]</t>
  </si>
  <si>
    <t>YP_009197901.1_hypothetical_protein_[Acidianus_bottle-shaped_virus_3]</t>
  </si>
  <si>
    <t>YP_009211277.1_hypothetical_protein_[Acidianus_bottle-shaped_virus_2]</t>
  </si>
  <si>
    <t>AAQ13822.1_hypothetical_protein_[His2_virus_complete_genome.]</t>
  </si>
  <si>
    <t>YP_529665.1_hypothetical_protein_His2V_gp35_[His2_virus]</t>
  </si>
  <si>
    <t>AAQ73266.1_ORF_82b_[Fusellovirus_SSV2_complete_genome.]</t>
  </si>
  <si>
    <t>NP_944471.1_hypothetical_protein_SSV2p19_[Sulfolobus_spindle-shaped_virus_2]</t>
  </si>
  <si>
    <t>ACZ35772.1_zinc_finger_protein_[Sulfolobus_spindle-shaped_virus_7_complete_genome.]</t>
  </si>
  <si>
    <t>YP_003331504.1_zinc_finger_protein_[Sulfolobus_spindle-shaped_virus_7]</t>
  </si>
  <si>
    <t>ACZ35742.1_zinc_finger_protein_[Sulfolobus_spindle-shaped_virus_6_complete_genome.]</t>
  </si>
  <si>
    <t>YP_003331473.1_zinc_finger_protein_[Sulfolobus_spindle-shaped_virus_6]</t>
  </si>
  <si>
    <t>AAQ94381.1_ORF_A80_[Sulfolobus_spindle-shaped_virus_Kamchatka-1_complete_genome.]</t>
  </si>
  <si>
    <t>NP_963984.1_ORF_A80_[Sulfolobus_virus_Kamchatka_1]</t>
  </si>
  <si>
    <t>ABV26214.1_putative_zinc_finger_C2H2_type_[Sulfolobus_spindle-shaped_virus_4_complete_genome.]</t>
  </si>
  <si>
    <t>ABV26248.1_putative_C2H2-type_zinc_finger_[Sulfolobus_spindle-shaped_virus_5_complete_genome.]</t>
  </si>
  <si>
    <t>YP_001552205.1_putative_zinc_finger,_C2H2_type_[Sulfolobus_spindle-shaped_virus_4]</t>
  </si>
  <si>
    <t>YP_002221492.1_putative_C2H2-type_zinc_finger_[Sulfolobus_spindle-shaped_virus_5]</t>
  </si>
  <si>
    <t>CAA30194.1_ORF_A-79_[Sulfolobus_virus_1_complete_genome_(provirus)]</t>
  </si>
  <si>
    <t>NP_039792.1_ORF_A-79_[Sulfolobus_spindle-shaped_virus_1]</t>
  </si>
  <si>
    <t>AAR27920.1_ORF_B79_[Sulfolobus_spindle-shaped_virus_Ragged_Hills_complete_genome.]</t>
  </si>
  <si>
    <t>NP_963948.1_ORF_B79_[Sulfolobus_virus_Ragged_Hills]</t>
  </si>
  <si>
    <t>ACZ35805.1_unknown_[Acidianus_spindle-shaped_virus_1_complete_genome.]</t>
  </si>
  <si>
    <t>YP_003331425.1_hypothetical_protein_[Acidianus_spindle-shaped_virus_1]</t>
  </si>
  <si>
    <t>ACZ35806.1_zinc_finger_protein_[Acidianus_spindle-shaped_virus_1_complete_genome.]</t>
  </si>
  <si>
    <t>YP_003331426.1_zinc_finger_protein_[Acidianus_spindle-shaped_virus_1]</t>
  </si>
  <si>
    <t>AAQ13721.1_hypothetical_protein_[His1_virus_complete_genome.]</t>
  </si>
  <si>
    <t>YP_529520.1_hypothetical_protein_His1V_gp08_[His_1_virus]</t>
  </si>
  <si>
    <t>CCD22151.1_hypothetical_protein_[TPA:_Aeropyrum_pernix_ovoid_virus_1_complete_genome]</t>
  </si>
  <si>
    <t>YP_009177661.1_hypothetical_protein_[Aeropyrum_pernix_ovoid_virus_1]</t>
  </si>
  <si>
    <t>YP_008059563.1_hypothetical_protein_DNAM5_1_[Halovirus_HCTV-1]</t>
  </si>
  <si>
    <t>YP_008059722.1_hypothetical_protein_DNAM5_161_[Halovirus_HCTV-1]</t>
  </si>
  <si>
    <t>AGC34576.1_hypothetical_protein_[Halovirus_HSTV-1_complete_genome.]</t>
  </si>
  <si>
    <t>YP_008083081.1_hypothetical_protein_HSTV1_31_[Halovirus_HSTV-1]</t>
  </si>
  <si>
    <t>ADP89811.1_hypothetical_protein_[Microvirus_CA82_complete_genome.]</t>
  </si>
  <si>
    <t>YP_009218488.1_putative_2-component_regulator_[Sulfolobus_monocaudavirus_SMV4]</t>
  </si>
  <si>
    <t>CDF81351.1_MoxR-type_AAA_ATPase_[Sulfolobus_monocaudavirus_SMV1_complete_genome]</t>
  </si>
  <si>
    <t>YP_009008091.1_MoxR-type_AAA_ATPase_[Sulfolobus_monocaudavirus_SMV1]</t>
  </si>
  <si>
    <t>YP_009226253.1_putative_2-component_regulator_[Sulfolobus_monocaudavirus_SMV3]</t>
  </si>
  <si>
    <t>CAI59913.1_hypothetical_protein_[Acidianus_two-tailed_virus_complete_viral_genome]</t>
  </si>
  <si>
    <t>YP_319897.1_hypothetical_protein_ATV_gp66_[Acidianus_two-tailed_virus]</t>
  </si>
  <si>
    <t>YP_009230286.1_MoxR_ATPase_[Acidianus_tailed_spindle_virus]</t>
  </si>
  <si>
    <t>YP_009219238.1_MoxR-like_ATPase_[Sulfolobus_monocaudavirus_SMV2]</t>
  </si>
  <si>
    <t>YP_009226277.1_hypothetical_protein_[Sulfolobus_monocaudavirus_SMV3]</t>
  </si>
  <si>
    <t>YP_009226278.1_hypothetical_protein_[Sulfolobus_monocaudavirus_SMV3]</t>
  </si>
  <si>
    <t>CAL92440.1_hypothetical_protein_[Archaeal_BJ1_virus_complete_genome]</t>
  </si>
  <si>
    <t>YP_919045.1_hypothetical_protein_BJ1_gp18_[Archaeal_BJ1_virus]</t>
  </si>
  <si>
    <t>YP_009197942.1_hypothetical_protein_[Acidianus_bottle-shaped_virus_3]</t>
  </si>
  <si>
    <t>YP_009211314.1_hypothetical_protein_[Acidianus_bottle-shaped_virus_2]</t>
  </si>
  <si>
    <t>ABP73436.1_hypothetical_protein_[Acidianus_bottle-shaped_virus_complete_genome.]</t>
  </si>
  <si>
    <t>YP_001210350.1_hypothetical_protein_ABV_gp46_[Acidianus_bottle-shaped_virus]</t>
  </si>
  <si>
    <t>CAI59912.1_hypothetical_protein_[Acidianus_two-tailed_virus_complete_viral_genome]</t>
  </si>
  <si>
    <t>YP_319896.1_hypothetical_protein_ATV_gp65_[Acidianus_two-tailed_virus]</t>
  </si>
  <si>
    <t>YP_009072425.1_hypothetical_conserved_protein_[Halovirus_VNH-1]</t>
  </si>
  <si>
    <t>AAS89095.1_hypothetical_protein_[Sulfolobus_turreted_icosahedral_virus_complete_genome.]</t>
  </si>
  <si>
    <t>YP_025016.1_hypothetical_protein_A81_[Sulfolobus_turreted_icosahedral_virus_1]</t>
  </si>
  <si>
    <t>AGC34574.1_virion_component_[Halovirus_HSTV-1_complete_genome.]</t>
  </si>
  <si>
    <t>YP_008083079.1_virion_component_[Halovirus_HSTV-1]</t>
  </si>
  <si>
    <t>YP_008058409.1_hypothetical_protein_HCTV2_47_[Halovirus_HCTV-2]</t>
  </si>
  <si>
    <t>AFD02322.1_putative_protein_41_[Haloarcula_hispanica_icosahedral_virus_2_complete_genome.]</t>
  </si>
  <si>
    <t>YP_005352827.1_putative_protein_41_[Haloarcula_hispanica_icosahedral_virus_2]</t>
  </si>
  <si>
    <t>YP_008059680.1_hypothetical_protein_DNAM5_119_[Halovirus_HCTV-1]</t>
  </si>
  <si>
    <t>AGC65573.1_hypothetical_protein_[Halovirus_PH1_complete_genome.]</t>
  </si>
  <si>
    <t>YP_007761637.1_hypothetical_protein_HhPH1_gp48_[Haloarcula_hispanica_virus_PH1]</t>
  </si>
  <si>
    <t>CAJ31608.1_conserved_hypothetical_protein_[Acidianus_filamentous_virus_6_partial_viral_genome]</t>
  </si>
  <si>
    <t>YP_001604212.1_hypothetical_protein_AFV6_gp54_[Acidianus_filamentous_virus_6]</t>
  </si>
  <si>
    <t>CAJ31543.1_conserved_hypothetical_protein_[Acidianus_filamentous_virus_3_partial_viral_genome]</t>
  </si>
  <si>
    <t>YP_001604395.1_conserved_hypothetical_protein_[Acidianus_filamentous_virus_3]</t>
  </si>
  <si>
    <t>ACB37285.1_hypothetical_protein_[Acidianus_filamentous_virus_9_complete_genome.]</t>
  </si>
  <si>
    <t>YP_001798569.1_hypothetical_protein_AFV9_gp51_[Acidianus_filamentous_virus_9]</t>
  </si>
  <si>
    <t>CAJ31726.1_conserved_hypothetical_protein_[Acidianus_filamentous_virus_8_partial_viral_genome]</t>
  </si>
  <si>
    <t>YP_001604330.1_hypothetical_protein_AFV8_gp49_[Acidianus_filamentous_virus_8]</t>
  </si>
  <si>
    <t>CAA32997.1__[Thermoproteus_tenax_virus_1_(TTV1)_genome]</t>
  </si>
  <si>
    <t>AAR27908.1_ORF_E152_[Sulfolobus_spindle-shaped_virus_Ragged_Hills_complete_genome.]</t>
  </si>
  <si>
    <t>NP_963936.1_ORF_E152_[Sulfolobus_virus_Ragged_Hills]</t>
  </si>
  <si>
    <t>ABV26205.1_hypothetical_protein_[Sulfolobus_spindle-shaped_virus_4_complete_genome.]</t>
  </si>
  <si>
    <t>ABV26239.1_hypothetical_protein_[Sulfolobus_spindle-shaped_virus_5_complete_genome.]</t>
  </si>
  <si>
    <t>YP_001552196.1_hypothetical_protein_[Sulfolobus_spindle-shaped_virus_4]</t>
  </si>
  <si>
    <t>YP_002221483.1_hypothetical_protein_[Sulfolobus_spindle-shaped_virus_5]</t>
  </si>
  <si>
    <t>ACZ35735.1_unknown_[Sulfolobus_spindle-shaped_virus_6_complete_genome.]</t>
  </si>
  <si>
    <t>YP_003331465.1_hypothetical_protein_SSSV6_gp15_[Sulfolobus_spindle-shaped_virus_6]</t>
  </si>
  <si>
    <t>YP_009449421.1_hypothetical_protein_[Aeropyrum_globular_virus_1]</t>
  </si>
  <si>
    <t>CCD22129.1_hypothetical_protein_[TPA:_Aeropyrum_pernix_spindle-shaped_virus_1_complete_genome]</t>
  </si>
  <si>
    <t>YP_009177771.1_hypothetical_protein_[Aeropyrum_pernix_spindle-shaped_virus_1]</t>
  </si>
  <si>
    <t>AAU25981.1_hypothetical_protein_[Thermoproteus_tenax_spherical_virus_1_complete_genome.]</t>
  </si>
  <si>
    <t>YP_164372.1_hypothetical_protein_TTSV1_gp31_[Thermoproteus_tenax_spherical_virus_1]</t>
  </si>
  <si>
    <t>YP_009226295.1_hypothetical_protein_[Sulfolobus_monocaudavirus_SMV3]</t>
  </si>
  <si>
    <t>YP_009230331.1_hypothetical_protein_ATSV_C116b_[Acidianus_tailed_spindle_virus]</t>
  </si>
  <si>
    <t>YP_009226294.1_hypothetical_protein_[Sulfolobus_monocaudavirus_SMV3]</t>
  </si>
  <si>
    <t>AAY24943.1_ORF_17_[Haloarcula_phage_SH1_complete_genome.]</t>
  </si>
  <si>
    <t>YP_271874.1_ORF_17_[Haloarcula_hispanica_virus_SH1]</t>
  </si>
  <si>
    <t>AFD02288.1_putative_ATPase_[Haloarcula_hispanica_icosahedral_virus_2_complete_genome.]</t>
  </si>
  <si>
    <t>YP_005352793.1_putative_ATPase_[Haloarcula_hispanica_icosahedral_virus_2]</t>
  </si>
  <si>
    <t>AGC65538.1_putative_ATPase_[Halovirus_PH1_complete_genome.]</t>
  </si>
  <si>
    <t>YP_007761602.1_putative_ATPase_[Haloarcula_hispanica_virus_PH1]</t>
  </si>
  <si>
    <t>AGC34365.1_hypothetical_protein_[Halovirus_HSTV-2_complete_genome.]</t>
  </si>
  <si>
    <t>YP_007379176.1_hypothetical_protein_HSTV2_98_[Halovirus_HSTV-2]</t>
  </si>
  <si>
    <t>YP_008060082.1_hypothetical_protein_HRTV7_99_[Halovirus_HRTV-7]</t>
  </si>
  <si>
    <t>AAG39976.1_PeiW_[Methanothermobacter_wolfeii_prophage_psiM100_complete_genome;_flanked_by_Methanothermobacter_wolfeii_MTW1216_(mtw1216)_and_MTW1215_(mtw1215)_genes_complete_cds.]</t>
  </si>
  <si>
    <t>NP_071837.1_PeiW_[Methanothermobacter_phage_psiM100]</t>
  </si>
  <si>
    <t>NP_046983.1_pseudomurein_endosiopeptidase_[Methanobacterium_phage_psiM2]</t>
  </si>
  <si>
    <t>CAA32983.1__[Thermoproteus_tenax_virus_1_(TTV1)_genome]</t>
  </si>
  <si>
    <t>YP_009272957.1_structural_protein_[Sulfolobus_islandicus_rudivirus_3]</t>
  </si>
  <si>
    <t>CAC87282.1_hypothetical_protein_[Sulfolobus_virus_SIRV-2_genomic_DNA]</t>
  </si>
  <si>
    <t>NP_666541.1_hypothetical_protein_SIRV2gp07_[Sulfolobus_islandicus_rod-shaped_virus_2]</t>
  </si>
  <si>
    <t>YP_009362533.1_hypothetical_protein_[Sulfolobus_islandicus_rod-shaped_virus_7]</t>
  </si>
  <si>
    <t>YP_009362645.1_hypothetical_protein_[Sulfolobus_islandicus_rod-shaped_virus_5]</t>
  </si>
  <si>
    <t>YP_009362763.1_hypothetical_protein_[Sulfolobus_islandicus_rod-shaped_virus_11]</t>
  </si>
  <si>
    <t>YP_009362896.1_hypothetical_protein_[Sulfolobus_islandicus_rod-shaped_virus_6]</t>
  </si>
  <si>
    <t>YP_009362950.1_hypothetical_protein_[Sulfolobus_islandicus_rod-shaped_virus_4]</t>
  </si>
  <si>
    <t>YP_009362814.1_hypothetical_protein_[Sulfolobus_islandicus_rod-shaped_virus_10]</t>
  </si>
  <si>
    <t>YP_009362590.1_hypothetical_protein_[Sulfolobus_islandicus_rod-shaped_virus_9]</t>
  </si>
  <si>
    <t>YP_009362713.1_hypothetical_protein_[Sulfolobus_islandicus_rod-shaped_virus_8]</t>
  </si>
  <si>
    <t>CCD22140.1_hypothetical_protein_[TPA:_Aeropyrum_pernix_spindle-shaped_virus_1_complete_genome]</t>
  </si>
  <si>
    <t>YP_009177782.1_hypothetical_protein_[Aeropyrum_pernix_spindle-shaped_virus_1]</t>
  </si>
  <si>
    <t>CCD22155.1_hypothetical_protein_[TPA:_Aeropyrum_pernix_ovoid_virus_1_complete_genome]</t>
  </si>
  <si>
    <t>YP_009177665.1_hypothetical_protein_[Aeropyrum_pernix_ovoid_virus_1]</t>
  </si>
  <si>
    <t>YP_009219901.1_hypothetical_protein_[Sulfolobales_virus_YNP1]</t>
  </si>
  <si>
    <t>YP_009216708.1_hypothetical_protein_[Sulfolobales_Virus_YNP2]</t>
  </si>
  <si>
    <t>AGC34446.1_QueC_[Halovirus_HVTV-1_complete_genome.]</t>
  </si>
  <si>
    <t>YP_007378982.1_QueC_[Halovirus_HVTV-1]</t>
  </si>
  <si>
    <t>YP_008059635.1_QueC_[Halovirus_HCTV-1]</t>
  </si>
  <si>
    <t>YP_008059117.1_QueC_[Halovirus_HCTV-5]</t>
  </si>
  <si>
    <t>AAM88680.1_unknown_[Virus_PhiCh1_complete_genome.]</t>
  </si>
  <si>
    <t>NP_665923.1_hypothetical_protein_PhiCh1p06_[Natrialba_phage_PhiCh1]</t>
  </si>
  <si>
    <t>AAM88711.1_unknown_[Virus_PhiCh1_complete_genome.]</t>
  </si>
  <si>
    <t>NP_665955.1_hypothetical_protein_PhiCh1p38_[Natrialba_phage_PhiCh1]</t>
  </si>
  <si>
    <t>YP_008059242.1_hypothetical_protein_HGTV1_34_[Halovirus_HGTV-1]</t>
  </si>
  <si>
    <t>YP_008060019.1_hypothetical_protein_HRTV7_35_[Halovirus_HRTV-7]</t>
  </si>
  <si>
    <t>CAL92424.1_hypothetical_protein_[Archaeal_BJ1_virus_complete_genome]</t>
  </si>
  <si>
    <t>YP_919029.1_hypothetical_protein_BJ1_gp02_[Archaeal_BJ1_virus]</t>
  </si>
  <si>
    <t>AGC34306.1_hypothetical_protein_[Halovirus_HSTV-2_complete_genome.]</t>
  </si>
  <si>
    <t>YP_007379116.1_hypothetical_protein_HSTV2_37_[Halovirus_HSTV-2]</t>
  </si>
  <si>
    <t>AAL54992.1_hypothetical_protein_[Halorubrum_phage_HF2_complete_genome.]</t>
  </si>
  <si>
    <t>NP_542572.1_hypothetical_protein_HF2p078_[Halorubrum_phage_HF2]</t>
  </si>
  <si>
    <t>AAO61369.1_hypothetical_protein_[Halovirus_HF1_complete_genome.]</t>
  </si>
  <si>
    <t>NP_861658.1_hypothetical_protein_HalHV1gp070_[Halovirus_HF1]</t>
  </si>
  <si>
    <t>YP_008058600.1_hypothetical_protein_HRTV8_35_[Halovirus_HRTV-8]</t>
  </si>
  <si>
    <t>YP_008058482.1_hypothetical_protein_HRTV5_35_[Halovirus_HRTV-5]</t>
  </si>
  <si>
    <t>AFD04036.1_ORF15_[Halogeometricum_pleomorphic_virus_1_complete_genome.]</t>
  </si>
  <si>
    <t>YP_005454309.1_ORF15_[Halogeometricum_pleomorphic_virus_1]</t>
  </si>
  <si>
    <t>AEY69076.1_putative_transcription_regulator_family_SpoVT/AbrB_[Thermococcus_prieurii_virus_1_complete_genome.]</t>
  </si>
  <si>
    <t>AFA44840.1_SpoVT/AbrB_family_transcription_regulator_[Thermococcus_prieurii_virus_1_complete_genome.]</t>
  </si>
  <si>
    <t>YP_005271250.1_unnamed_protein_product_[Thermococcus_prieurii_virus_1]</t>
  </si>
  <si>
    <t>YP_008058645.1_hypothetical_protein_HRTV8_83_[Halovirus_HRTV-8]</t>
  </si>
  <si>
    <t>AAL54952.1_hypothetical_conserved_protein_COG330_[Halorubrum_phage_HF2_complete_genome.]</t>
  </si>
  <si>
    <t>AAO61329.1_similar_to_COG330_[Halovirus_HF1_complete_genome.]</t>
  </si>
  <si>
    <t>NP_542529.1_hypothetical_conserved_protein_COG330_[Halorubrum_phage_HF2]</t>
  </si>
  <si>
    <t>NP_861618.1_similar_to_COG330_[Halovirus_HF1]</t>
  </si>
  <si>
    <t>YP_008058525.1_hypothetical_protein_HRTV5_80_[Halovirus_HRTV-5]</t>
  </si>
  <si>
    <t>AAL55027.1_hypothetical_protein_[Halorubrum_phage_HF2_complete_genome.]</t>
  </si>
  <si>
    <t>AAO61399.1_hypothetical_protein_[Halovirus_HF1_complete_genome.]</t>
  </si>
  <si>
    <t>NP_542607.1_hypothetical_protein_HF2p113_[Halorubrum_phage_HF2]</t>
  </si>
  <si>
    <t>NP_861689.1_hypothetical_protein_HalHV1gp101_[Halovirus_HF1]</t>
  </si>
  <si>
    <t>YP_008058450.1_hypothetical_protein_HRTV5_2_[Halovirus_HRTV-5]</t>
  </si>
  <si>
    <t>YP_008058568.1_hypothetical_protein_HRTV8_2_[Halovirus_HRTV-8]</t>
  </si>
  <si>
    <t>YP_008059404.1_hypothetical_protein_HGTV1_229_[Halovirus_HGTV-1]</t>
  </si>
  <si>
    <t>hypothetical protein:cysteine_hydrolase: SPFH_domain-containing_protein: Hypothetical_protein:NSP2 Rotavirus F chicken/03V0568/DEU/2003: NSP2 Rotavirus D chicken/05V0049/DEU/2005: NSP2 Rotavirus A</t>
  </si>
  <si>
    <t>Halovirus_HRTV-5:Halorubrum_phage_HF2_complete_genome.:Halovirus_HGTV-1:Halovirus_HRTV-8:Vibrio_phage_eugene_12A10: Salmonella_phage_Shivani_complete_genome.: Aeromonas_phage_phiAS5_complete_genome.: Escherichia_phage_Lw1: Aeromonas_virus_Aeh1: Escherichia_virus_RB43: Klebsiella_phage_KP15_complete_genome.: Aeromonas_phage_Aes012: Citrobacter_phage_Margaery: Salmonella_phage_7-11: Myobacteriophage_Papyrus_complete_genome.: Salmonella_phage_100268_sal2: Enterobacteria_phage_EPS7_complete_genome.: Salmonella_phage_NR01:NC_021628.1: NC_007566.1: NC_014518.1: NC_011502.2</t>
  </si>
  <si>
    <t>arVOG_275:baPOG_1243:euVOG_4490</t>
  </si>
  <si>
    <t>0.94:0.81:0.82</t>
  </si>
  <si>
    <t>hypothetical protein:cysteine_hydrolase:putative_serine_protease: 118_gene_product: HflC/HflK_family_inner_membrane_lipoprotein: gp65: QueT: gp36_bacteriophage/transposase_fusion_protein: putative_SPFH_domain_/_band_7_protein: gp20: serine_protease: putative_SPFH_domain_protein:NSP2 Rotavirus F chicken/03V0568/DEU/2003: NSP2 Rotavirus D chicken/05V0049/DEU/2005: NSP2 Rotavirus A</t>
  </si>
  <si>
    <t>Halovirus_HRTV-5:Halorubrum_phage_HF2_complete_genome.:Halovirus_HGTV-1:Halovirus_HRTV-8:Bacteriophage_P27_complete_genome: Cronobacter_phage_vB_CsaM_GAP32_complete_genome.: Enterococcus_phage_ECP3_complete_genome.: Burkholderia_virus_phiE125: Salmonella_phage_PVP-SE1: Burkholderia_virus_BcepF1: Pseudomonas_phage_DL54: Bacillus_phage_G_complete_genome.: Streptococcus_phage_Dp-1: Burkholderia_phage_phi644-2_complete_genome.: Alteromonas_phage_vB_AmaP_AD45-P4_complete_genome.: Bacillus_phage_SP-15: Erwinia_phage_phiEa21-4_complete_genome.: Pelagibacter_phage_HTVC019P_complete_genome.: Rhizobium_phage_RHEph10_complete_genome.: Salmonella_phage_SSU5: Enterobacteria_phage_N4_complete_genome.: Erwinia_phage_vB_EamP-S6_complete_genome.: Enterobacteria_phage_P88_complete_genome.: Acidithiobacillus_phage_AcaML1_complete_genome.: Pseudomonas_phage_YMC11/06/C171_PPU_BP:NC_021628.1: NC_007566.1: NC_014518.1: NC_011502.2</t>
  </si>
  <si>
    <t>arVOG_275:baPOG_672:euVOG_4490</t>
  </si>
  <si>
    <t>0.94:0.1:0.82</t>
  </si>
  <si>
    <t>hypothetical protein:cysteine_hydrolase: DNA_polymerase_I: stomatin/prohibitin_superfamily_protein: membrane_protein: putative_anti-proliferative_protein: SPFH_domain_/_Band_7_family: SPFH_domain_/_Band_7_family_protein:NSP2 Rotavirus F chicken/03V0568/DEU/2003: NSP2 Rotavirus D chicken/05V0049/DEU/2005: NSP2 Rotavirus A</t>
  </si>
  <si>
    <t>Halovirus_HRTV-5:Halorubrum_phage_HF2_complete_genome.:Halovirus_HGTV-1:Halovirus_HRTV-8:Staphylococcus_phage_IME-SA2_complete_genome.: Bacillus_phage_Riley_complete_genome.: Bacillus_phage_Phrodo: Bacillus_phage_AR9: Staphylococcus_phage_phiIPLA-C1C_complete_genome.: Staphylococcus_phage_MCE-2014_complete_genome.: Enterococcus_phage_ECP3: Cellulophaga_phage_phi17:2: Enterococcus_phage_EFDG1_complete_genome.: Staphylococcus_phage_6ec_complete_genome.: Streptococcus_phage_315.1: Streptococcus_phage_phiST1_complete_genome.:NC_021628.1: NC_007566.1: NC_014518.1: NC_011502.2</t>
  </si>
  <si>
    <t>arVOG_275:baPOG_1771:euVOG_4490</t>
  </si>
  <si>
    <t>0.94:0.06:0.82</t>
  </si>
  <si>
    <t>AGC34270.1_hypothetical_protein_[Halovirus_HSTV-2_complete_genome.]</t>
  </si>
  <si>
    <t>YP_007379080.1_hypothetical_protein_HSTV2_1_[Halovirus_HSTV-2]</t>
  </si>
  <si>
    <t>YP_008059985.1_hypothetical_protein_HRTV7_1_[Halovirus_HRTV-7]</t>
  </si>
  <si>
    <t>YP_008059314.1_cysteine_hydrolase_[Halovirus_HGTV-1]</t>
  </si>
  <si>
    <t>YP_008060390.1_hypothetical_protein_HHTV2_81_[Halovirus_HHTV-2]</t>
  </si>
  <si>
    <t>YP_008058550.1_hypothetical_protein_HRTV5_106_[Halovirus_HRTV-5]</t>
  </si>
  <si>
    <t>YP_008058675.1_hypothetical_protein_HRTV8_113_[Halovirus_HRTV-8]</t>
  </si>
  <si>
    <t>AAL54936.1_hypothetical_protein_[Halorubrum_phage_HF2_complete_genome.]</t>
  </si>
  <si>
    <t>AAO61313.1_hypothetical_protein_[Halovirus_HF1_complete_genome.]</t>
  </si>
  <si>
    <t>NP_542510.1_hypothetical_protein_HF2p016_[Halorubrum_phage_HF2]</t>
  </si>
  <si>
    <t>NP_861602.1_hypothetical_protein_HalHV1gp014_[Halovirus_HF1]</t>
  </si>
  <si>
    <t>CAJ31609.1_conserved_hypothetical_protein_[Acidianus_filamentous_virus_6_partial_viral_genome]</t>
  </si>
  <si>
    <t>YP_001604213.1_hypothetical_protein_AFV6_gp55_[Acidianus_filamentous_virus_6]</t>
  </si>
  <si>
    <t>CAJ31727.1_conserved_hypothetical_protein_[Acidianus_filamentous_virus_8_partial_viral_genome]</t>
  </si>
  <si>
    <t>YP_001604331.1_hypothetical_protein_AFV8_gp50_[Acidianus_filamentous_virus_8]</t>
  </si>
  <si>
    <t>CAJ31544.1_conserved_hypothetical_protein_[Acidianus_filamentous_virus_3_partial_viral_genome]</t>
  </si>
  <si>
    <t>YP_001604396.1_conserved_hypothetical_protein_[Acidianus_filamentous_virus_3]</t>
  </si>
  <si>
    <t>ACB37288.1_hypothetical_protein_[Acidianus_filamentous_virus_9_complete_genome.]</t>
  </si>
  <si>
    <t>YP_001798572.1_hypothetical_protein_AFV9_gp54_[Acidianus_filamentous_virus_9]</t>
  </si>
  <si>
    <t>CCG27834.1_hypothetical_protein_[Aeropyrum_coil-shaped_virus_complete_genome]</t>
  </si>
  <si>
    <t>AGT39910.1_hypothetical_protein_[Marine_gokushovirus_isolate_SI1_complete_genome.]</t>
  </si>
  <si>
    <t>CAD98964.1_hypothetical_protein_[Acidianus_filamentus_virus_1_complete_genome]</t>
  </si>
  <si>
    <t>YP_003760.1_hypothetical_protein_AFV1_ORF300_[Acidianus_filamentous_virus_1]</t>
  </si>
  <si>
    <t>ADJ54242.1_hypothetical_protein_[Hyperthermophilic_Archaeal_Virus_1_complete_genome.]</t>
  </si>
  <si>
    <t>YP_003773417.1_hypothetical_protein_HAV1_gp19_[Hyperthermophilic_Archaeal_Virus_1]</t>
  </si>
  <si>
    <t>ABP73409.1_putative_glycosyl_transferase_[Acidianus_bottle-shaped_virus_complete_genome.]</t>
  </si>
  <si>
    <t>YP_001210323.1_putative_glycosyl_transferase_[Acidianus_bottle-shaped_virus]</t>
  </si>
  <si>
    <t>YP_009211290.1_hypothetical_protein_[Acidianus_bottle-shaped_virus_2]</t>
  </si>
  <si>
    <t>putative_glycosyl_transferase:putative_glycosyltransferase::glycosyl_transferase-related_protein:hypothetical protein:mannosyltransferase-related_protein:glycosyl_transferase: glycosyl_transferase_group_I: unnamed_protein_product: putative_glycosyltransferases: pr121.1 Rat cytomegalovirus Maastricht: putative type I restriction modification enzyme M and S domains Cafeteria roenbergensis virus BV-PW1: PIPO partial Ryegrass mosaic virus: putative DNA N6-adenine methyltransferase Cafeteria roenbergensis virus BV-PW1</t>
  </si>
  <si>
    <t>Acidianus_filamentous_virus_2:Acidianus_filamentous_virus_7:Acidianus_filamentous_virus_2_partial_genome:Thermoproteus_tenax_virus_1_(TTV1)_genome:Aeropyrum_coil-shaped_virus_complete_genome:Acidianus_filamentous_virus_8_partial_viral_genome:Sulfolobus_islandicus_filamentous_virus:Hyperthermophilic_Archaeal_Virus_1_complete_genome.:Acidianus_filamentous_virus_9_complete_genome.:Acidianus_filamentous_virus_7_partial_viral_genome:Sulfolobus_islandicus_filamentous_virus_partial_genome.:Acidianus_filamentous_virus_1:Tetrasphaera_phage_TJE1_complete_genome.: Cronobacter_phage_CR3: Synechococcus_phage_S-EIVl_complete_genome.: Synechococcus_phage_S-CBS4: Rhizobium_phage_RHEph10: Rhodothermus_phage_RM378: Pseudomonas_phage_LUZ7_complete_genome:NC_015960.1: NC_002512.2: NC_014637.1: NC_008033.1: NC_001814.1: NC_034249.1</t>
  </si>
  <si>
    <t>arVOG_13:baPOG_4704:euVOG_1749</t>
  </si>
  <si>
    <t>0.84:0.83:0.8</t>
  </si>
  <si>
    <t>putative_glycosyl_transferase:putative_glycosyltransferase::glycosyl_transferase-related_protein:hypothetical protein:mannosyltransferase-related_protein:glycosyl_transferase: glycosyl_transferase_group_I: unnamed_protein_product: putative_glycosyltransferases:hypothetical protein</t>
  </si>
  <si>
    <t>Acidianus_filamentous_virus_2:Acidianus_filamentous_virus_7:Acidianus_filamentous_virus_2_partial_genome:Thermoproteus_tenax_virus_1_(TTV1)_genome:Aeropyrum_coil-shaped_virus_complete_genome:Acidianus_filamentous_virus_8_partial_viral_genome:Sulfolobus_islandicus_filamentous_virus:Hyperthermophilic_Archaeal_Virus_1_complete_genome.:Acidianus_filamentous_virus_9_complete_genome.:Acidianus_filamentous_virus_7_partial_viral_genome:Sulfolobus_islandicus_filamentous_virus_partial_genome.:Acidianus_filamentous_virus_1:Tetrasphaera_phage_TJE1_complete_genome.: Cronobacter_phage_CR3: Synechococcus_phage_S-EIVl_complete_genome.: Synechococcus_phage_S-CBS4: Rhizobium_phage_RHEph10: Rhodothermus_phage_RM378: Pseudomonas_phage_LUZ7_complete_genome:NC_028093.1: NC_020852.1</t>
  </si>
  <si>
    <t>arVOG_13:baPOG_4704:euVOG_6548</t>
  </si>
  <si>
    <t>0.84:0.83:0.87</t>
  </si>
  <si>
    <t>AAG39971.1_unknown_[Methanothermobacter_wolfeii_prophage_psiM100_complete_genome;_flanked_by_Methanothermobacter_wolfeii_MTW1216_(mtw1216)_and_MTW1215_(mtw1215)_genes_complete_cds.]</t>
  </si>
  <si>
    <t>NP_071832.1_unknown_[Methanothermobacter_phage_psiM100]</t>
  </si>
  <si>
    <t>NP_046978.1_hypothetical_protein_psiM2p24_[Methanobacterium_phage_psiM2]</t>
  </si>
  <si>
    <t>YP_009362548.1_hypothetical_protein_[Sulfolobus_islandicus_rod-shaped_virus_7]</t>
  </si>
  <si>
    <t>YP_009362660.1_hypothetical_protein_[Sulfolobus_islandicus_rod-shaped_virus_5]</t>
  </si>
  <si>
    <t>YP_009362911.1_hypothetical_protein_[Sulfolobus_islandicus_rod-shaped_virus_6]</t>
  </si>
  <si>
    <t>YP_009362778.1_hypothetical_protein_[Sulfolobus_islandicus_rod-shaped_virus_11]</t>
  </si>
  <si>
    <t>YP_009362966.1_hypothetical_protein_[Sulfolobus_islandicus_rod-shaped_virus_4]</t>
  </si>
  <si>
    <t>YP_009362603.1_hypothetical_protein_[Sulfolobus_islandicus_rod-shaped_virus_9]</t>
  </si>
  <si>
    <t>YP_009362828.1_hypothetical_protein_[Sulfolobus_islandicus_rod-shaped_virus_10]</t>
  </si>
  <si>
    <t>YP_008059212.1_hypothetical_protein_HGTV1_4_[Halovirus_HGTV-1]</t>
  </si>
  <si>
    <t>ACB37276.1_hypothetical_protein_[Acidianus_filamentous_virus_9_complete_genome.]</t>
  </si>
  <si>
    <t>YP_001798560.1_hypothetical_protein_AFV9_gp42_[Acidianus_filamentous_virus_9]</t>
  </si>
  <si>
    <t>CAJ31656.1_conserved_hypothetical_protein_[Acidianus_filamentous_virus_7_partial_viral_genome]</t>
  </si>
  <si>
    <t>YP_001604260.1_hypothetical_protein_AFV7_gp36_[Acidianus_filamentous_virus_7]</t>
  </si>
  <si>
    <t>CAJ31715.1_conserved_hypothetical_protein_[Acidianus_filamentous_virus_8_partial_viral_genome]</t>
  </si>
  <si>
    <t>YP_001604319.1_hypothetical_protein_AFV8_gp38_[Acidianus_filamentous_virus_8]</t>
  </si>
  <si>
    <t>CAJ31597.1_conserved_hypothetical_protein_[Acidianus_filamentous_virus_6_partial_viral_genome]</t>
  </si>
  <si>
    <t>YP_001604201.1_hypothetical_protein_AFV6_gp43_[Acidianus_filamentous_virus_6]</t>
  </si>
  <si>
    <t>AAL27752.1_hypothetical_protein_[Sulfolobus_islandicus_filamentous_virus_partial_genome.]</t>
  </si>
  <si>
    <t>NP_445706.1_hypothetical_protein_SIFV0043_[Sulfolobus_islandicus_filamentous_virus]</t>
  </si>
  <si>
    <t>CAJ31532.1_conserved_hypothetical_protein_[Acidianus_filamentous_virus_3_partial_viral_genome]</t>
  </si>
  <si>
    <t>YP_001604384.1_conserved_hypothetical_protein_[Acidianus_filamentous_virus_3]</t>
  </si>
  <si>
    <t>CAH69434.1_hypothetical_protein_[Acidianus_filamentous_virus_2_partial_genome]</t>
  </si>
  <si>
    <t>YP_001496972.1_hypothetical_protein_AFV2_gp47_[Acidianus_filamentous_virus_2]</t>
  </si>
  <si>
    <t>CAL92474.1_hypothetical_protein_[Archaeal_BJ1_virus_complete_genome]</t>
  </si>
  <si>
    <t>YP_919079.1_hypothetical_protein_BJ1_gp52_[Archaeal_BJ1_virus]</t>
  </si>
  <si>
    <t>AAM88683.1_capsid_protein_gpD_[Virus_PhiCh1_complete_genome.]</t>
  </si>
  <si>
    <t>NP_665926.1_capsid_protein_gpD_[Natrialba_phage_PhiCh1]</t>
  </si>
  <si>
    <t>AEY69066.1_putative_membrane_protein_[Thermococcus_prieurii_virus_1_complete_genome.]</t>
  </si>
  <si>
    <t>AFA44830.1_putative_integral_membrane_protein_[Thermococcus_prieurii_virus_1_complete_genome.]</t>
  </si>
  <si>
    <t>YP_005271240.1_unnamed_protein_product_[Thermococcus_prieurii_virus_1]</t>
  </si>
  <si>
    <t>YP_009237241.1_hypothetical_protein_[Pyrobaculum_filamentous_virus_1]</t>
  </si>
  <si>
    <t>AFU92041.1_integral_membrane_protein_[Sulfolobus_virus_STSV2_complete_genome.]</t>
  </si>
  <si>
    <t>YP_007348306.1_integral_membrane_protein_[Sulfolobus_virus_STSV2]</t>
  </si>
  <si>
    <t>CAH04247.1_integral_membrane_protein_[Sulfolobus_tengchongensis_spindle-shaped_virus_STSV1_complete_genome]</t>
  </si>
  <si>
    <t>YP_077257.1_integral_membrane_protein_[Sulfolobus_virus_STSV1]</t>
  </si>
  <si>
    <t>YP_009230312.1_integral_membrane_protein_[Acidianus_tailed_spindle_virus]</t>
  </si>
  <si>
    <t>CCD22093.1_hypothetical_protein_[TPA:_Aeropyrum_pernix_spindle-shaped_virus_1_complete_genome]</t>
  </si>
  <si>
    <t>YP_009177735.1_hypothetical_protein_[Aeropyrum_pernix_spindle-shaped_virus_1]</t>
  </si>
  <si>
    <t>AGC34566.1_hypothetical_protein_[Halovirus_HSTV-1_complete_genome.]</t>
  </si>
  <si>
    <t>YP_008083071.1_hypothetical_protein_HSTV1_21_[Halovirus_HSTV-1]</t>
  </si>
  <si>
    <t>AAM88694.1_unknown_[Virus_PhiCh1_complete_genome.]</t>
  </si>
  <si>
    <t>NP_665938.1_hypothetical_protein_PhiCh1p21_[Natrialba_phage_PhiCh1]</t>
  </si>
  <si>
    <t>YP_008059138.1_hypothetical_protein_HCTV5_97_[Halovirus_HCTV-5]</t>
  </si>
  <si>
    <t>AGC34470.1_hypothetical_protein_[Halovirus_HVTV-1_complete_genome.]</t>
  </si>
  <si>
    <t>YP_007379006.1_hypothetical_protein_HVTV1_101_[Halovirus_HVTV-1]</t>
  </si>
  <si>
    <t>YP_008059657.1_hypothetical_protein_DNAM5_96_[Halovirus_HCTV-1]</t>
  </si>
  <si>
    <t>AGC34317.1_adenylate_kinase_[Halovirus_HSTV-2_complete_genome.]</t>
  </si>
  <si>
    <t>YP_007379127.1_adenylate_kinase_[Halovirus_HSTV-2]</t>
  </si>
  <si>
    <t>YP_008060030.1_hypothetical_protein_HRTV7_46_[Halovirus_HRTV-7]</t>
  </si>
  <si>
    <t>ABP73413.1_hypothetical_protein_[Acidianus_bottle-shaped_virus_complete_genome.]</t>
  </si>
  <si>
    <t>YP_001210327.1_hypothetical_protein_ABV_gp23_[Acidianus_bottle-shaped_virus]</t>
  </si>
  <si>
    <t>YP_009197914.1_hypothetical_protein_[Acidianus_bottle-shaped_virus_3]</t>
  </si>
  <si>
    <t>YP_009211294.1_hypothetical_protein_[Acidianus_bottle-shaped_virus_2]</t>
  </si>
  <si>
    <t>YP_008058606.1_hypothetical_protein_HRTV8_42_[Halovirus_HRTV-8]</t>
  </si>
  <si>
    <t>AAL54985.1_hypothetical_protein_[Halorubrum_phage_HF2_complete_genome.]</t>
  </si>
  <si>
    <t>AAO61362.1_hypothetical_protein_[Halovirus_HF1_complete_genome.]</t>
  </si>
  <si>
    <t>NP_542564.1_hypothetical_protein_HF2p070_[Halorubrum_phage_HF2]</t>
  </si>
  <si>
    <t>NP_861651.1_hypothetical_protein_HalHV1gp063_[Halovirus_HF1]</t>
  </si>
  <si>
    <t>YP_008058492.1_hypothetical_protein_HRTV5_46_[Halovirus_HRTV-5]</t>
  </si>
  <si>
    <t>AAL54927.1_hypothetical_protein_[Halorubrum_phage_HF2_complete_genome.]</t>
  </si>
  <si>
    <t>AAO61304.1_hypothetical_protein_[Halovirus_HF1_complete_genome.]</t>
  </si>
  <si>
    <t>NP_542500.1_hypothetical_protein_HF2p006_[Halorubrum_phage_HF2]</t>
  </si>
  <si>
    <t>NP_861593.1_hypothetical_protein_HalHV1gp005_[Halovirus_HF1]</t>
  </si>
  <si>
    <t>YP_008058561.1_hypothetical_protein_HRTV5_117_[Halovirus_HRTV-5]</t>
  </si>
  <si>
    <t>ACB37302.1_hypothetical_protein_[Acidianus_filamentous_virus_9_complete_genome.]</t>
  </si>
  <si>
    <t>YP_001798586.1_hypothetical_protein_AFV9_gp68_[Acidianus_filamentous_virus_9]</t>
  </si>
  <si>
    <t>ABW20491.1_hypothetical_protein_[Sulfolobus_islandicus_filamentous_virus_partial_genome.]</t>
  </si>
  <si>
    <t>YP_001504371.1_hypothetical_protein_SIFV0075_[Sulfolobus_islandicus_filamentous_virus]</t>
  </si>
  <si>
    <t>YP_008059464.1_hypothetical_protein_HGTV1_289_[Halovirus_HGTV-1]</t>
  </si>
  <si>
    <t>YP_008060315.1_hypothetical_protein_HHTV2_6_[Halovirus_HHTV-2]</t>
  </si>
  <si>
    <t>CAG38844.1_hypothetical_protein_[Sulfolobus_islandicus_rudivirus_1_variant_XX_complete_genome]</t>
  </si>
  <si>
    <t>CAC93980.1_hypothetical_protein_[Sulfolobus_virus_SIRV-1_complete_viral_genome]</t>
  </si>
  <si>
    <t>NP_666613.1_hypothetical_protein_SIRV1gp25_[Sulfolobus_islandicus_rod-shaped_virus_1]</t>
  </si>
  <si>
    <t>CAC87308.1_hypothetical_protein_[Sulfolobus_virus_SIRV-2_genomic_DNA]</t>
  </si>
  <si>
    <t>NP_666567.1_hypothetical_protein_SIRV2gp33_[Sulfolobus_islandicus_rod-shaped_virus_2]</t>
  </si>
  <si>
    <t>YP_009272977.1_virion_protein_[Sulfolobus_islandicus_rudivirus_3]</t>
  </si>
  <si>
    <t>YP_009362811.1_hypothetical_protein_[Sulfolobus_islandicus_rod-shaped_virus_10]</t>
  </si>
  <si>
    <t>YP_009362588.1_hypothetical_protein_[Sulfolobus_islandicus_rod-shaped_virus_9]</t>
  </si>
  <si>
    <t>YP_009362643.1_hypothetical_protein_[Sulfolobus_islandicus_rod-shaped_virus_5]</t>
  </si>
  <si>
    <t>YP_009362894.1_hypothetical_protein_[Sulfolobus_islandicus_rod-shaped_virus_6]</t>
  </si>
  <si>
    <t>YP_009362531.1_hypothetical_protein_[Sulfolobus_islandicus_rod-shaped_virus_7]</t>
  </si>
  <si>
    <t>YP_009362711.1_hypothetical_protein_[Sulfolobus_islandicus_rod-shaped_virus_8]</t>
  </si>
  <si>
    <t>YP_009362761.1_hypothetical_protein_[Sulfolobus_islandicus_rod-shaped_virus_11]</t>
  </si>
  <si>
    <t>YP_009362948.1_hypothetical_protein_[Sulfolobus_islandicus_rod-shaped_virus_4]</t>
  </si>
  <si>
    <t>CAI44181.1_hypothetical_protein_[Acidianus_rod-shaped_virus_1_complete_viral_genome]</t>
  </si>
  <si>
    <t>YP_001542643.1_hypothetical_protein_[Acidianus_rod-shaped_virus_1]</t>
  </si>
  <si>
    <t>YP_009230234.1_hypothetical_protein_[Acidianus_rod-shaped_virus_2]</t>
  </si>
  <si>
    <t>YP_009094247.1_hypothetical_protein_[Stygiolobus_rod-shaped_virus]</t>
  </si>
  <si>
    <t>AFV51247.1_structural_protein_[Sulfolobales_Mexican_rudivirus_1_complete_genome.]</t>
  </si>
  <si>
    <t>YP_006990098.1_structural_protein_[Sulfolobales_Mexican_rudivirus_1]</t>
  </si>
  <si>
    <t>YP_009211311.1_hypothetical_protein_[Acidianus_bottle-shaped_virus_2]</t>
  </si>
  <si>
    <t>ABP73433.1_hypothetical_protein_[Acidianus_bottle-shaped_virus_complete_genome.]</t>
  </si>
  <si>
    <t>YP_001210347.1_hypothetical_protein_ABV_gp43_[Acidianus_bottle-shaped_virus]</t>
  </si>
  <si>
    <t>YP_009197939.1_hypothetical_protein_[Acidianus_bottle-shaped_virus_3]</t>
  </si>
  <si>
    <t>AGC34503.1_hypothetical_protein_[Halovirus_HVTV-1_complete_genome.]</t>
  </si>
  <si>
    <t>YP_007379039.1_hypothetical_protein_HVTV1_134_[Halovirus_HVTV-1]</t>
  </si>
  <si>
    <t>YP_008059174.1_hypothetical_protein_HCTV5_133_[Halovirus_HCTV-5]</t>
  </si>
  <si>
    <t>YP_008058407.1_hypothetical_protein_HCTV2_45_[Halovirus_HCTV-2]</t>
  </si>
  <si>
    <t>YP_008060361.1_hypothetical_protein_HHTV2_52_[Halovirus_HHTV-2]</t>
  </si>
  <si>
    <t>CAL92445.1_hypothetical_protein_[Archaeal_BJ1_virus_complete_genome]</t>
  </si>
  <si>
    <t>YP_919050.1_hypothetical_protein_BJ1_gp23_[Archaeal_BJ1_virus]</t>
  </si>
  <si>
    <t>ACZ35815.1_hypothetical_protein_[Acidianus_spindle-shaped_virus_1_complete_genome.]</t>
  </si>
  <si>
    <t>YP_003331435.1_hypothetical_protein_[Acidianus_spindle-shaped_virus_1]</t>
  </si>
  <si>
    <t>CCD22114.1_hypothetical_protein_[TPA:_Aeropyrum_pernix_spindle-shaped_virus_1_complete_genome]</t>
  </si>
  <si>
    <t>YP_009177756.1_hypothetical_protein_[Aeropyrum_pernix_spindle-shaped_virus_1]</t>
  </si>
  <si>
    <t>AGC34586.1_hypothetical_protein_[Halovirus_HSTV-1_complete_genome.]</t>
  </si>
  <si>
    <t>YP_008083091.1_hypothetical_protein_HSTV1_41_[Halovirus_HSTV-1]</t>
  </si>
  <si>
    <t>ADJ54275.1_hypothetical_protein_[Hyperthermophilic_Archaeal_Virus_2_complete_genome.]</t>
  </si>
  <si>
    <t>YP_003773395.1_hypothetical_protein_HAV2_gp12_[Hyperthermophilic_Archaeal_Virus_2]</t>
  </si>
  <si>
    <t>ADF27776.1_hypothetical_protein_[Sulfolobus_turreted_icosahedral_virus_2_complete_genome.]</t>
  </si>
  <si>
    <t>YP_003591086.1_hypothetical_protein_STIV2_E132_[Sulfolobus_turreted_icosahedral_virus_2]</t>
  </si>
  <si>
    <t>YP_008058476.1_hypothetical_protein_HRTV5_29_[Halovirus_HRTV-5]</t>
  </si>
  <si>
    <t>AAL54999.1_hypothetical_protein_[Halorubrum_phage_HF2_complete_genome.]</t>
  </si>
  <si>
    <t>NP_542579.1_hypothetical_protein_HF2p085_[Halorubrum_phage_HF2]</t>
  </si>
  <si>
    <t>AAO61374.1_hypothetical_protein_[Halovirus_HF1_complete_genome.]</t>
  </si>
  <si>
    <t>NP_861663.1_hypothetical_protein_HalHV1gp075_[Halovirus_HF1]</t>
  </si>
  <si>
    <t>AGC34298.1_hypothetical_protein_[Halovirus_HSTV-2_complete_genome.]</t>
  </si>
  <si>
    <t>YP_007379108.1_hypothetical_protein_HSTV2_29_[Halovirus_HSTV-2]</t>
  </si>
  <si>
    <t>YP_008058594.1_hypothetical_protein_HRTV8_29_[Halovirus_HRTV-8]</t>
  </si>
  <si>
    <t>YP_008060013.1_hypothetical_protein_HRTV7_29_[Halovirus_HRTV-7]</t>
  </si>
  <si>
    <t>CAL92430.1_hypothetical_protein_[Archaeal_BJ1_virus_complete_genome]</t>
  </si>
  <si>
    <t>YP_919035.1_hypothetical_protein_BJ1_gp08_[Archaeal_BJ1_virus]</t>
  </si>
  <si>
    <t>YP_008058723.1_hypothetical_protein_HHTV1_33_[Halovirus_HHTV-1]</t>
  </si>
  <si>
    <t>YP_008059604.1_hypothetical_protein_DNAM5_42_[Halovirus_HCTV-1]</t>
  </si>
  <si>
    <t>AGC34573.1_hypothetical_protein_[Halovirus_HSTV-1_complete_genome.]</t>
  </si>
  <si>
    <t>YP_008083078.1_hypothetical_protein_HSTV1_28_[Halovirus_HSTV-1]</t>
  </si>
  <si>
    <t>CAI44164.1_hypothetical_protein_[Acidianus_rod-shaped_virus_1_complete_viral_genome]</t>
  </si>
  <si>
    <t>YP_001542626.1_hypothetical_protein_[Acidianus_rod-shaped_virus_1]</t>
  </si>
  <si>
    <t>CCD22154.1_hypothetical_protein_[TPA:_Aeropyrum_pernix_ovoid_virus_1_complete_genome]</t>
  </si>
  <si>
    <t>YP_009177664.1_hypothetical_protein_[Aeropyrum_pernix_ovoid_virus_1]</t>
  </si>
  <si>
    <t>ABV26226.1_structural_protein_VP1_[Sulfolobus_spindle-shaped_virus_5_complete_genome.]</t>
  </si>
  <si>
    <t>YP_002221470.1_structural_protein_VP1_[Sulfolobus_spindle-shaped_virus_5]</t>
  </si>
  <si>
    <t>AAQ94391.1_ORF_B137_[Sulfolobus_spindle-shaped_virus_Kamchatka-1_complete_genome.]</t>
  </si>
  <si>
    <t>NP_963996.1_ORF_B137_[Sulfolobus_virus_Kamchatka_1]</t>
  </si>
  <si>
    <t>ABV26192.1_structural_protein_VP1_[Sulfolobus_spindle-shaped_virus_4_complete_genome.]</t>
  </si>
  <si>
    <t>YP_001552183.1_structural_protein_VP1_[Sulfolobus_spindle-shaped_virus_4]</t>
  </si>
  <si>
    <t>AAR27933.1_VP1_[Sulfolobus_spindle-shaped_virus_Ragged_Hills_complete_genome.]</t>
  </si>
  <si>
    <t>NP_963961.1_VP1_[Sulfolobus_virus_Ragged_Hills]</t>
  </si>
  <si>
    <t>ACZ35751.1_VP1-like_protein_[Sulfolobus_spindle-shaped_virus_6_complete_genome.]</t>
  </si>
  <si>
    <t>YP_003331482.1_VP1-like_protein_[Sulfolobus_spindle-shaped_virus_6]</t>
  </si>
  <si>
    <t>ACZ35783.1_VP1-like_protein_[Sulfolobus_spindle-shaped_virus_7_complete_genome.]</t>
  </si>
  <si>
    <t>YP_003331515.1_VP1-like_protein_[Sulfolobus_spindle-shaped_virus_7]</t>
  </si>
  <si>
    <t>AAQ73277.1_ORF_88b_[Fusellovirus_SSV2_complete_genome.]</t>
  </si>
  <si>
    <t>NP_944482.1_ORF_88b_[Sulfolobus_spindle-shaped_virus_2]</t>
  </si>
  <si>
    <t>ACZ35822.1_VP1-like_protein_[Acidianus_spindle-shaped_virus_1_complete_genome.]</t>
  </si>
  <si>
    <t>YP_003331442.1_VP1-like_protein_[Acidianus_spindle-shaped_virus_1]</t>
  </si>
  <si>
    <t>AGG36570.1_VP1-like_protein_[Sulfolobales_Mexican_fusellovirus_1_complete_genome.]</t>
  </si>
  <si>
    <t>YP_007678025.1_VP1-like_protein_[Sulfolobales_Mexican_fusellovirus_1]</t>
  </si>
  <si>
    <t>AAQ73278.1_ORF_92_[Fusellovirus_SSV2_complete_genome.]</t>
  </si>
  <si>
    <t>NP_944483.1_structural_protein_VP3_[Sulfolobus_spindle-shaped_virus_2]</t>
  </si>
  <si>
    <t>ABV26193.1_structural_protein_VP3_[Sulfolobus_spindle-shaped_virus_4_complete_genome.]</t>
  </si>
  <si>
    <t>YP_001552184.1_structural_protein_VP3_[Sulfolobus_spindle-shaped_virus_4]</t>
  </si>
  <si>
    <t>ABV26227.1_structural_protein_VP3_[Sulfolobus_spindle-shaped_virus_5_complete_genome.]</t>
  </si>
  <si>
    <t>YP_002221471.1_structural_protein_VP3_[Sulfolobus_spindle-shaped_virus_5]</t>
  </si>
  <si>
    <t>AGG36569.1_VP1-like_protein_[Sulfolobales_Mexican_fusellovirus_1_complete_genome.]</t>
  </si>
  <si>
    <t>YP_007678024.1_VP1-like_protein_[Sulfolobales_Mexican_fusellovirus_1]</t>
  </si>
  <si>
    <t>AAQ94392.1_ORF_A93_[Sulfolobus_spindle-shaped_virus_Kamchatka-1_complete_genome.]</t>
  </si>
  <si>
    <t>NP_963997.1_ORF_A93_[Sulfolobus_virus_Kamchatka_1]</t>
  </si>
  <si>
    <t>ACZ35784.1_VP3-like_protein_[Sulfolobus_spindle-shaped_virus_7_complete_genome.]</t>
  </si>
  <si>
    <t>YP_003331516.1_VP3-like_protein_[Sulfolobus_spindle-shaped_virus_7]</t>
  </si>
  <si>
    <t>CAA30203.1_VP3_protein_[Sulfolobus_virus_1_complete_genome_(provirus)]</t>
  </si>
  <si>
    <t>NP_039801.1_VP3_protein_[Sulfolobus_spindle-shaped_virus_1]</t>
  </si>
  <si>
    <t>AAR27934.1_VP3_[Sulfolobus_spindle-shaped_virus_Ragged_Hills_complete_genome.]</t>
  </si>
  <si>
    <t>NP_963962.1_VP3_[Sulfolobus_virus_Ragged_Hills]</t>
  </si>
  <si>
    <t>ACZ35823.1_VP3-like_protein_[Acidianus_spindle-shaped_virus_1_complete_genome.]</t>
  </si>
  <si>
    <t>YP_003331443.1_VP3-like_protein_[Acidianus_spindle-shaped_virus_1]</t>
  </si>
  <si>
    <t>ACZ35752.1_VP3-like_protein_[Sulfolobus_spindle-shaped_virus_6_complete_genome.]</t>
  </si>
  <si>
    <t>YP_003331483.1_VP3-like_protein_[Sulfolobus_spindle-shaped_virus_6]</t>
  </si>
  <si>
    <t>YP_009211323.1_hypothetical_protein_[Acidianus_bottle-shaped_virus_2]</t>
  </si>
  <si>
    <t>ABP73446.1_hypothetical_protein_[Acidianus_bottle-shaped_virus_complete_genome.]</t>
  </si>
  <si>
    <t>YP_001210360.1_hypothetical_protein_ABV_gp56_[Acidianus_bottle-shaped_virus]</t>
  </si>
  <si>
    <t>AAS89076.1_hypothetical_protein_[Sulfolobus_turreted_icosahedral_virus_complete_genome.]</t>
  </si>
  <si>
    <t>YP_024997.1_hypothetical_protein_A197_[Sulfolobus_turreted_icosahedral_virus_1]</t>
  </si>
  <si>
    <t>ADF27754.1_hypothetical_protein_[Sulfolobus_turreted_icosahedral_virus_2_complete_genome.]</t>
  </si>
  <si>
    <t>YP_003591088.1_hypothetical_protein_STIV2_B197_[Sulfolobus_turreted_icosahedral_virus_2]</t>
  </si>
  <si>
    <t>CAA33004.1__[Thermoproteus_tenax_virus_1_(TTV1)_genome]</t>
  </si>
  <si>
    <t>YP_009216712.1_hypothetical_protein_[Sulfolobales_Virus_YNP2]</t>
  </si>
  <si>
    <t>YP_009219905.1_hypothetical_protein_[Sulfolobales_virus_YNP1]</t>
  </si>
  <si>
    <t>AAQ13761.1_hypothetical_protein_[His1_virus_complete_genome.]</t>
  </si>
  <si>
    <t>YP_529546.1_hypothetical_protein_His1V_gp34_[His_1_virus]</t>
  </si>
  <si>
    <t>YP_009226263.1_hypothetical_protein_[Sulfolobus_monocaudavirus_SMV3]</t>
  </si>
  <si>
    <t>CDF81357.1_hypothetical_protein_[Sulfolobus_monocaudavirus_SMV1_complete_genome]</t>
  </si>
  <si>
    <t>YP_009008097.1_hypothetical_protein_[Sulfolobus_monocaudavirus_SMV1]</t>
  </si>
  <si>
    <t>YP_009219245.1_hypothetical_protein_[Sulfolobus_monocaudavirus_SMV2]</t>
  </si>
  <si>
    <t>YP_009218496.1_hypothetical_protein_[Sulfolobus_monocaudavirus_SMV4]</t>
  </si>
  <si>
    <t>CCD22119.1_hypothetical_protein_[TPA:_Aeropyrum_pernix_spindle-shaped_virus_1_complete_genome]</t>
  </si>
  <si>
    <t>YP_009177761.1_hypothetical_protein_[Aeropyrum_pernix_spindle-shaped_virus_1]</t>
  </si>
  <si>
    <t>YP_009362947.1_hypothetical_protein_[Sulfolobus_islandicus_rod-shaped_virus_4]</t>
  </si>
  <si>
    <t>YP_009362760.1_hypothetical_protein_[Sulfolobus_islandicus_rod-shaped_virus_11]</t>
  </si>
  <si>
    <t>YP_009362530.1_hypothetical_protein_[Sulfolobus_islandicus_rod-shaped_virus_7]</t>
  </si>
  <si>
    <t>YP_009362642.1_hypothetical_protein_[Sulfolobus_islandicus_rod-shaped_virus_5]</t>
  </si>
  <si>
    <t>YP_009362893.1_hypothetical_protein_[Sulfolobus_islandicus_rod-shaped_virus_6]</t>
  </si>
  <si>
    <t>YP_009362587.1_hypothetical_protein_[Sulfolobus_islandicus_rod-shaped_virus_9]</t>
  </si>
  <si>
    <t>YP_009362810.1_hypothetical_protein_[Sulfolobus_islandicus_rod-shaped_virus_10]</t>
  </si>
  <si>
    <t>YP_009362710.1_hypothetical_protein_[Sulfolobus_islandicus_rod-shaped_virus_8]</t>
  </si>
  <si>
    <t>ABP73435.1_hypothetical_protein_[Acidianus_bottle-shaped_virus_complete_genome.]</t>
  </si>
  <si>
    <t>YP_001210349.1_hypothetical_protein_ABV_gp45_[Acidianus_bottle-shaped_virus]</t>
  </si>
  <si>
    <t>ABP73434.1_hypothetical_protein_[Acidianus_bottle-shaped_virus_complete_genome.]</t>
  </si>
  <si>
    <t>YP_001210348.1_hypothetical_protein_ABV_gp44_[Acidianus_bottle-shaped_virus]</t>
  </si>
  <si>
    <t>YP_009211313.1_hypothetical_protein_[Acidianus_bottle-shaped_virus_2]</t>
  </si>
  <si>
    <t>YP_009211312.1_hypothetical_protein_[Acidianus_bottle-shaped_virus_2]</t>
  </si>
  <si>
    <t>YP_009197941.1_hypothetical_protein_[Acidianus_bottle-shaped_virus_3]</t>
  </si>
  <si>
    <t>NP_046962.1_hypothetical_protein_psiM2p08_[Methanobacterium_phage_psiM2]</t>
  </si>
  <si>
    <t>AAG39955.1_unknown_[Methanothermobacter_wolfeii_prophage_psiM100_complete_genome;_flanked_by_Methanothermobacter_wolfeii_MTW1216_(mtw1216)_and_MTW1215_(mtw1215)_genes_complete_cds.]</t>
  </si>
  <si>
    <t>NP_071816.1_unknown_[Methanothermobacter_phage_psiM100]</t>
  </si>
  <si>
    <t>YP_009197940.1_hypothetical_protein_[Acidianus_bottle-shaped_virus_3]</t>
  </si>
  <si>
    <t>YP_009408155.1_structural_protein_c105_[Metallosphaera_turreted_icosahedral_virus]</t>
  </si>
  <si>
    <t>CAG25663.1_hypothetical_protein_[Pyrobaculum_spherical_virus_complete_genome]</t>
  </si>
  <si>
    <t>YP_015565.1_hypothetical_protein_PyrSV_gp44_[Pyrobaculum_spherical_virus]</t>
  </si>
  <si>
    <t>ACB37237.1_hypothetical_protein_[Acidianus_filamentous_virus_9_complete_genome.]</t>
  </si>
  <si>
    <t>YP_001798521.1_hypothetical_protein_AFV9_gp03_[Acidianus_filamentous_virus_9]</t>
  </si>
  <si>
    <t>AAL27713.1_hypothetical_protein_[Sulfolobus_islandicus_filamentous_virus_partial_genome.]</t>
  </si>
  <si>
    <t>NP_445667.1_hypothetical_protein_SIFV0002_[Sulfolobus_islandicus_filamentous_virus]</t>
  </si>
  <si>
    <t>CAJ31558.1_conserved_hypothetical_protein_[Acidianus_filamentous_virus_6_partial_viral_genome]</t>
  </si>
  <si>
    <t>YP_001604162.1_hypothetical_protein_AFV6_gp04_[Acidianus_filamentous_virus_6]</t>
  </si>
  <si>
    <t>CAJ31495.1_conserved_hypothetical_protein_[Acidianus_filamentous_virus_3_partial_viral_genome]</t>
  </si>
  <si>
    <t>YP_001604346.1_conserved_hypothetical_protein_[Acidianus_filamentous_virus_3]</t>
  </si>
  <si>
    <t>CAJ31678.1_conserved_hypothetical_protein_[Acidianus_filamentous_virus_8_partial_viral_genome]</t>
  </si>
  <si>
    <t>YP_001604282.1_hypothetical_protein_AFV8_gp01_[Acidianus_filamentous_virus_8]</t>
  </si>
  <si>
    <t>CAD98935.1_hypothetical_protein_[Acidianus_filamentus_virus_1_complete_genome]</t>
  </si>
  <si>
    <t>YP_003731.1_hypothetical_protein_AFV1_ORF59a_[Acidianus_filamentous_virus_1]</t>
  </si>
  <si>
    <t>AGC34464.1_hypothetical_protein_[Halovirus_HVTV-1_complete_genome.]</t>
  </si>
  <si>
    <t>YP_007379000.1_hypothetical_protein_HVTV1_95_[Halovirus_HVTV-1]</t>
  </si>
  <si>
    <t>AAQ73267.1_ORF_48_[Fusellovirus_SSV2_complete_genome.]</t>
  </si>
  <si>
    <t>NP_944472.1_hypothetical_protein_SSV2p20_[Sulfolobus_spindle-shaped_virus_2]</t>
  </si>
  <si>
    <t>YP_008059133.1_hypothetical_protein_HCTV5_92_[Halovirus_HCTV-5]</t>
  </si>
  <si>
    <t>CAA30195.1_ORF_A-45_[Sulfolobus_virus_1_complete_genome_(provirus)]</t>
  </si>
  <si>
    <t>NP_039793.1_ORF_A-45_[Sulfolobus_spindle-shaped_virus_1]</t>
  </si>
  <si>
    <t>ABV26215.1_hypothetical_protein_[Sulfolobus_spindle-shaped_virus_4_complete_genome.]</t>
  </si>
  <si>
    <t>ABV26249.1_hypothetical_protein_[Sulfolobus_spindle-shaped_virus_5_complete_genome.]</t>
  </si>
  <si>
    <t>YP_001552206.1_hypothetical_protein_[Sulfolobus_spindle-shaped_virus_4]</t>
  </si>
  <si>
    <t>YP_002221493.1_hypothetical_protein_[Sulfolobus_spindle-shaped_virus_5]</t>
  </si>
  <si>
    <t>AAQ94382.1_ORF_C43_[Sulfolobus_spindle-shaped_virus_Kamchatka-1_complete_genome.]</t>
  </si>
  <si>
    <t>NP_963985.1_ORF_C43_[Sulfolobus_virus_Kamchatka_1]</t>
  </si>
  <si>
    <t>YP_008059650.1_hypothetical_protein_DNAM5_89_[Halovirus_HCTV-1]</t>
  </si>
  <si>
    <t>ACZ35743.1_hypothetical_protein_[Sulfolobus_spindle-shaped_virus_6_complete_genome.]</t>
  </si>
  <si>
    <t>YP_003331474.1_hypothetical_protein_SSSV6_gp24_[Sulfolobus_spindle-shaped_virus_6]</t>
  </si>
  <si>
    <t>YP_008058382.1_hypothetical_protein_HCTV2_20_[Halovirus_HCTV-2]</t>
  </si>
  <si>
    <t>YP_008058721.1_hypothetical_protein_HHTV1_31_[Halovirus_HHTV-1]</t>
  </si>
  <si>
    <t>YP_008059625.1_hypothetical_protein_DNAM5_64_[Halovirus_HCTV-1]</t>
  </si>
  <si>
    <t>AGC34438.1_hypothetical_protein_[Halovirus_HVTV-1_complete_genome.]</t>
  </si>
  <si>
    <t>YP_007378974.1_hypothetical_protein_HVTV1_69_[Halovirus_HVTV-1]</t>
  </si>
  <si>
    <t>YP_008059109.1_hypothetical_protein_HCTV5_68_[Halovirus_HCTV-5]</t>
  </si>
  <si>
    <t>AAL54973.1_hypothetical_protein_[Halorubrum_phage_HF2_complete_genome.]</t>
  </si>
  <si>
    <t>AAO61350.1_hypothetical_protein_[Halovirus_HF1_complete_genome.]</t>
  </si>
  <si>
    <t>NP_542551.1_hypothetical_protein_HF2p057_[Halorubrum_phage_HF2]</t>
  </si>
  <si>
    <t>NP_861639.1_hypothetical_protein_HalHV1gp051_[Halovirus_HF1]</t>
  </si>
  <si>
    <t>YP_008058504.1_hypothetical_protein_HRTV5_58_[Halovirus_HRTV-5]</t>
  </si>
  <si>
    <t>YP_008058622.1_hypothetical_protein_HRTV8_58_[Halovirus_HRTV-8]</t>
  </si>
  <si>
    <t>YP_009226230.1_hypothetical_protein_[Sulfolobus_monocaudavirus_SMV3]</t>
  </si>
  <si>
    <t>CDF81334.1_hypothetical_membrane_protein_[Sulfolobus_monocaudavirus_SMV1_complete_genome]</t>
  </si>
  <si>
    <t>YP_009008074.1_hypothetical_membrane_protein_[Sulfolobus_monocaudavirus_SMV1]</t>
  </si>
  <si>
    <t>YP_009218470.1_hypothetical_protein_[Sulfolobus_monocaudavirus_SMV4]</t>
  </si>
  <si>
    <t>YP_009219221.1_hypothetical_protein_[Sulfolobus_monocaudavirus_SMV2]</t>
  </si>
  <si>
    <t>YP_008059235.1_hypothetical_protein_HGTV1_27_[Halovirus_HGTV-1]</t>
  </si>
  <si>
    <t>AAM88705.1_unknown_[Virus_PhiCh1_complete_genome.]</t>
  </si>
  <si>
    <t>NP_665949.1_hypothetical_protein_PhiCh1p32_[Natrialba_phage_PhiCh1]</t>
  </si>
  <si>
    <t>AGC34547.1_hypothetical_protein_[Halovirus_HSTV-1_complete_genome.]</t>
  </si>
  <si>
    <t>YP_008083052.1_hypothetical_protein_HSTV1_2_[Halovirus_HSTV-1]</t>
  </si>
  <si>
    <t>YP_008059690.1_hypothetical_protein_DNAM5_129_[Halovirus_HCTV-1]</t>
  </si>
  <si>
    <t>ADJ54257.1_hypothetical_protein_[Hyperthermophilic_Archaeal_Virus_1_complete_genome.]</t>
  </si>
  <si>
    <t>YP_003773432.1_hypothetical_protein_HAV1_gp34_[Hyperthermophilic_Archaeal_Virus_1]</t>
  </si>
  <si>
    <t>AGC34452.1_hypothetical_protein_[Halovirus_HVTV-1_complete_genome.]</t>
  </si>
  <si>
    <t>YP_007378988.1_hypothetical_protein_HVTV1_83_[Halovirus_HVTV-1]</t>
  </si>
  <si>
    <t>AAM88753.1_unknown_[Virus_PhiCh1_complete_genome.]</t>
  </si>
  <si>
    <t>NP_665997.1_hypothetical_protein_PhiCh1p80_[Natrialba_phage_PhiCh1]</t>
  </si>
  <si>
    <t>YP_008059281.1_LAGLIDADG_endonuclease_[Halovirus_HGTV-1]</t>
  </si>
  <si>
    <t>YP_008060314.1_hypothetical_protein_HHTV2_5_[Halovirus_HHTV-2]</t>
  </si>
  <si>
    <t>CCD22127.1_hypothetical_protein_[TPA:_Aeropyrum_pernix_spindle-shaped_virus_1_complete_genome]</t>
  </si>
  <si>
    <t>YP_009177769.1_hypothetical_protein_[Aeropyrum_pernix_spindle-shaped_virus_1]</t>
  </si>
  <si>
    <t>AAQ13796.1_hypothetical_protein_[His2_virus_complete_genome.]</t>
  </si>
  <si>
    <t>YP_529656.1_hypothetical_protein_His2V_gp26_[His2_virus]</t>
  </si>
  <si>
    <t>CAC93977.1_hypothetical_protein_[Sulfolobus_virus_SIRV-1_complete_viral_genome]</t>
  </si>
  <si>
    <t>CAG38841.1_hypothetical_protein_[Sulfolobus_islandicus_rudivirus_1_variant_XX_complete_genome]</t>
  </si>
  <si>
    <t>NP_666610.1_hypothetical_protein_SIRV1gp22_[Sulfolobus_islandicus_rod-shaped_virus_1]</t>
  </si>
  <si>
    <t>ACB37238.1_hypothetical_protein_[Acidianus_filamentous_virus_9_complete_genome.]</t>
  </si>
  <si>
    <t>YP_001798522.1_hypothetical_protein_AFV9_gp04_[Acidianus_filamentous_virus_9]</t>
  </si>
  <si>
    <t>ACB37291.1_hypothetical_protein_[Acidianus_filamentous_virus_9_complete_genome.]</t>
  </si>
  <si>
    <t>YP_001798575.1_hypothetical_protein_AFV9_gp57_[Acidianus_filamentous_virus_9]</t>
  </si>
  <si>
    <t>AAL27771.1_hypothetical_protein_[Sulfolobus_islandicus_filamentous_virus_partial_genome.]</t>
  </si>
  <si>
    <t>NP_445725.1_hypothetical_protein_SIFV0062_[Sulfolobus_islandicus_filamentous_virus]</t>
  </si>
  <si>
    <t>YP_009272974.1_hypothetical_protein_[Sulfolobus_islandicus_rudivirus_3]</t>
  </si>
  <si>
    <t>CAC87305.1_hypothetical_protein_[Sulfolobus_virus_SIRV-2_genomic_DNA]</t>
  </si>
  <si>
    <t>NP_666564.1_hypothetical_protein_SIRV2gp30_[Sulfolobus_islandicus_rod-shaped_virus_2]</t>
  </si>
  <si>
    <t>AFD04020.1_ORF9_[Halorubrum_pleomorphic_virus_6_complete_genome.]</t>
  </si>
  <si>
    <t>YP_005454293.1_ORF9_[Halorubrum_pleomorphic_virus_6]</t>
  </si>
  <si>
    <t>AFD03998.1_ORF14_[Halorubrum_pleomorphic_virus_2_complete_genome.]</t>
  </si>
  <si>
    <t>YP_005454271.1_ORF14_[Halorubrum_pleomorphic_virus_2]</t>
  </si>
  <si>
    <t>AFD03997.1_ORF13_[Halorubrum_pleomorphic_virus_2_complete_genome.]</t>
  </si>
  <si>
    <t>YP_005454270.1_ORF13_[Halorubrum_pleomorphic_virus_2]</t>
  </si>
  <si>
    <t>YP_008059060.1_hypothetical_protein_HCTV5_18_[Halovirus_HCTV-5]</t>
  </si>
  <si>
    <t>AAL54981.1_hypothetical_protein_[Halorubrum_phage_HF2_complete_genome.]</t>
  </si>
  <si>
    <t>AAO61358.1_hypothetical_protein_[Halovirus_HF1_complete_genome.]</t>
  </si>
  <si>
    <t>NP_542559.1_hypothetical_protein_HF2p065_[Halorubrum_phage_HF2]</t>
  </si>
  <si>
    <t>NP_861647.1_hypothetical_protein_HalHV1gp059_[Halovirus_HF1]</t>
  </si>
  <si>
    <t>YP_008058611.1_hypothetical_protein_HRTV8_47_[Halovirus_HRTV-8]</t>
  </si>
  <si>
    <t>YP_003411998.1_VP4_precursor_[Haloarcula_hispanica_pleomorphic_virus_1]</t>
  </si>
  <si>
    <t>YP_009008690.1_gp4_[Haloarcula_hispanica_pleomorphic_virus_2]</t>
  </si>
  <si>
    <t>AAQ13805.1_VP1_[His2_virus_complete_genome.]</t>
  </si>
  <si>
    <t>YP_529659.1_VP1_[His2_virus]</t>
  </si>
  <si>
    <t>YP_002791889.1_VP4_precursor_[Halorubrum_pleomorphic_virus_1]</t>
  </si>
  <si>
    <t>YP_003412003.1_VP4_[Haloarcula_hispanica_pleomorphic_virus_1]</t>
  </si>
  <si>
    <t>YP_002791895.1_VP4_[Halorubrum_pleomorphic_virus_1]</t>
  </si>
  <si>
    <t>AFD04025.1_VP4_precursor_[Halogeometricum_pleomorphic_virus_1_complete_genome.]</t>
  </si>
  <si>
    <t>YP_005454298.1_VP4_precursor_[Halogeometricum_pleomorphic_virus_1]</t>
  </si>
  <si>
    <t>YP_005454316.1_unknown_[Halogeometricum_pleomorphic_virus_1]</t>
  </si>
  <si>
    <t>AFD03989.1_VP5_precursor_[Halorubrum_pleomorphic_virus_2_complete_genome.]</t>
  </si>
  <si>
    <t>YP_005454262.1_VP5_precursor_[Halorubrum_pleomorphic_virus_2]</t>
  </si>
  <si>
    <t>YP_005454313.1_unknown_[Halorubrum_pleomorphic_virus_2]</t>
  </si>
  <si>
    <t>AFD04001.1_VP2_precursor_[Halorubrum_pleomorphic_virus_3_complete_genome.]</t>
  </si>
  <si>
    <t>YP_005454274.1_VP2_precursor_[Halorubrum_pleomorphic_virus_3]</t>
  </si>
  <si>
    <t>YP_005454314.1_unknown_[Halorubrum_pleomorphic_virus_3]</t>
  </si>
  <si>
    <t>AFD04016.1_VP5_precursor_[Halorubrum_pleomorphic_virus_6_complete_genome.]</t>
  </si>
  <si>
    <t>YP_005454289.1_VP5_precursor_[Halorubrum_pleomorphic_virus_6]</t>
  </si>
  <si>
    <t>YP_005454315.1_unknown_[Halorubrum_pleomorphic_virus_6]</t>
  </si>
  <si>
    <t>CAJ31568.1_conserved_hypothetical_protein_[Acidianus_filamentous_virus_6_partial_viral_genome]</t>
  </si>
  <si>
    <t>YP_001604172.1_hypothetical_protein_AFV6_gp14_[Acidianus_filamentous_virus_6]</t>
  </si>
  <si>
    <t>CAJ31504.1_conserved_hypothetical_protein_[Acidianus_filamentous_virus_3_partial_viral_genome]</t>
  </si>
  <si>
    <t>YP_001604356.1_conserved_hypothetical_protein_[Acidianus_filamentous_virus_3]</t>
  </si>
  <si>
    <t>CAJ31688.1_conserved_hypothetical_protein_[Acidianus_filamentous_virus_8_partial_viral_genome]</t>
  </si>
  <si>
    <t>YP_001604292.1_hypothetical_protein_AFV8_gp11_[Acidianus_filamentous_virus_8]</t>
  </si>
  <si>
    <t>CAJ31628.1_conserved_hypothetical_protein_[Acidianus_filamentous_virus_7_partial_viral_genome]</t>
  </si>
  <si>
    <t>YP_001604233.1_hypothetical_protein_AFV7_gp09_[Acidianus_filamentous_virus_7]</t>
  </si>
  <si>
    <t>CAH69394.1_hypothetical_protein_[Acidianus_filamentous_virus_2_partial_genome]</t>
  </si>
  <si>
    <t>YP_001496932.1_hypothetical_protein_AFV2_gp07_[Acidianus_filamentous_virus_2]</t>
  </si>
  <si>
    <t>YP_009362554.1_hypothetical_protein_[Sulfolobus_islandicus_rod-shaped_virus_9]</t>
  </si>
  <si>
    <t>YP_009362677.1_hypothetical_protein_[Sulfolobus_islandicus_rod-shaped_virus_8]</t>
  </si>
  <si>
    <t>YP_009362832.1_hypothetical_protein_[Sulfolobus_islandicus_rod-shaped_virus_10]</t>
  </si>
  <si>
    <t>YP_009230327.1_hypothetical_protein_ATSV_A56_[Acidianus_tailed_spindle_virus]</t>
  </si>
  <si>
    <t>CDF81328.1_hypothetical_protein_[Sulfolobus_monocaudavirus_SMV1_complete_genome]</t>
  </si>
  <si>
    <t>YP_009008068.1_hypothetical_protein_[Sulfolobus_monocaudavirus_SMV1]</t>
  </si>
  <si>
    <t>YP_009219937.1_hypothetical_protein_[Sulfolobales_virus_YNP1]</t>
  </si>
  <si>
    <t>YP_009226224.1_hypothetical_protein_[Sulfolobus_monocaudavirus_SMV3]</t>
  </si>
  <si>
    <t>CDF81329.1_hypothetical_protein_[Sulfolobus_monocaudavirus_SMV1_complete_genome]</t>
  </si>
  <si>
    <t>YP_009008069.1_hypothetical_protein_[Sulfolobus_monocaudavirus_SMV1]</t>
  </si>
  <si>
    <t>YP_009226303.1_hypothetical_protein_[Sulfolobus_monocaudavirus_SMV3]</t>
  </si>
  <si>
    <t>CAD98938.1_hypothetical_protein_[Acidianus_filamentus_virus_1_complete_genome]</t>
  </si>
  <si>
    <t>YP_003734.1_hypothetical_protein_AFV1_ORF77_[Acidianus_filamentous_virus_1]</t>
  </si>
  <si>
    <t>YP_009230335.1_hypothetical_protein_ATSV_D139_[Acidianus_tailed_spindle_virus]</t>
  </si>
  <si>
    <t>YP_009218465.1_hypothetical_protein_[Sulfolobus_monocaudavirus_SMV4]</t>
  </si>
  <si>
    <t>ACB37244.1_putative_Holliday_junction_branch_migration_helicase_[Acidianus_filamentous_virus_9_complete_genome.]</t>
  </si>
  <si>
    <t>putative_helicase:non-structural_protein:putative_Holliday_junction_branch_migration_helicase:membrane_protein:structural_protein_c137: helicase: DNA_helicase: putative_ATP-dependent_helicase: excise: DEAD-family_helicase: putative_helicase: SNF2_family_helicase:hypothetical protein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</si>
  <si>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Mycobacterium_virus_Deadp: Gordonia_phage_GordDuk1: Gordonia_phage_Jumbo: Streptococcus_phage_Dp-1: Gordonia_phage_Monty: Mycobacterium_phage_Quink_complete_genome.: Mycobacterium_phage_Phaedrus: Achromobacter_phage_JWF_complete_genome.: Vibrio_phage_SHOU24: Tsukamurella_phage_TIN3: Arthrobacter_phage_vB_ArtM-ArV1_complete_genome.: Cellulophaga_phage_phiST_complete_genome.: Gordonia_phage_Ghobes: Gordonia_phage_Woes: Gordonia_phage_GMA7: Gordonia_phage_Kvothe: Brevibacillus_phage_Jenst: Bacillus_phage_SP-10: Gordonia_phage_Demosthenes: Rhodococcus_phage_ReqiDocB7_complete_genome.:NC_009899.1: NC_010391.1: NC_008603.1: NC_008724.1: NC_032001.1: NC_000852.5</t>
  </si>
  <si>
    <t>arVOG_192:baPOG_761:euVOG_1780</t>
  </si>
  <si>
    <t>0.96:0.1:0.85</t>
  </si>
  <si>
    <t>putative_helicase:non-structural_protein:putative_Holliday_junction_branch_migration_helicase:membrane_protein:structural_protein_c137: helicase: DNA_helicase: putative_ATP-dependent_helicase: excise: DEAD-family_helicase: putative_helicase: SNF2_family_helicase:outer capsid protein Homalodisca vitripennis reovirus: coat protein Rice dwarf virus: capsid protein Rice gall dwarf virus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</si>
  <si>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Mycobacterium_virus_Deadp: Gordonia_phage_GordDuk1: Gordonia_phage_Jumbo: Streptococcus_phage_Dp-1: Gordonia_phage_Monty: Mycobacterium_phage_Quink_complete_genome.: Mycobacterium_phage_Phaedrus: Achromobacter_phage_JWF_complete_genome.: Vibrio_phage_SHOU24: Tsukamurella_phage_TIN3: Arthrobacter_phage_vB_ArtM-ArV1_complete_genome.: Cellulophaga_phage_phiST_complete_genome.: Gordonia_phage_Ghobes: Gordonia_phage_Woes: Gordonia_phage_GMA7: Gordonia_phage_Kvothe: Brevibacillus_phage_Jenst: Bacillus_phage_SP-10: Gordonia_phage_Demosthenes: Rhodococcus_phage_ReqiDocB7_complete_genome.:NC_012542.1: NC_003764.1: NC_009241.1: NC_026440.1</t>
  </si>
  <si>
    <t>arVOG_192:baPOG_761:euVOG_4520</t>
  </si>
  <si>
    <t>0.96:0.1:0.89</t>
  </si>
  <si>
    <t>putative_helicase:non-structural_protein:putative_Holliday_junction_branch_migration_helicase:membrane_protein:structural_protein_c137:helicase: gp52: putative_helicase: helicase_type_III_subunit: Pas53: putative_DEAH-family_helicase: type_III_restriction_helicase: gp41_helicase: orf443_gp: restriction_endonuclease_helicase: gp76: DEAD/DEAH_box_helicase: unnamed_protein_product: gp58: ATP_dependent_RNA_helicase: type_III_restriction_protein: DNA_helicase: putative_DNA/RNA_helicase_protein: putative_DNA_helicase: type_III_restriction_enzyme_subunit: gp47: Helicase: DEAD-like_helicase_superfamily_protein: putative_ATP-dependent_helicase: gp48: DEAD_box_family_helicase: DEAD_box_helicase: gp65: type_III_restriction_protein_res_subunit: helicase:_partial: gp45:hypothetical protein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</si>
  <si>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Shewanella_sp._phage_1/44: Mycobacterium_phage_Phipps: Burkholderia_phage_BcepNY3_complete_genome.: Mycobacterium_phage_Kratio_complete_genome.: Mycobacterium_phage_RedRock: Rhizobium_phage_vB_RglS_P106B: Escherichia_phage_phi191: Pseudomonas_phage_73: Mycobacterium_phage_Pipsqueak_complete_genome.: Streptomyces_phage_YDN12_complete_genome.: Serratia_phage_Eta_complete_genome.: Actinoplanes_phage_phiAsp2_complete_genome.: Vibrio_phage_pYD21-A: Vibrio_phage_ICP3_complete_genome.: Lactobacillus_bacteriophage_phi_adh_complete_genome: Mycobacterium_phage_Akoma: Corynebacterium_phage_BFK20: Mycobacterium_phage_Phlyer_complete_genome.: Streptococcus_thermophilus_bacteriophage_Sfi21_complete_genome.: Mycobacterium_phage_BrownCNA: Streptomyces_phage_phiSAJS1: Clostridium_phage_phi34O_complete_genome.: Cellulophaga_phage_phi12:1: Pediococcus_phage_clP1_complete_genome.: Mycobacterium_virus_Doom: Escherichia_phage_vB_EcoM-ep3_complete_genome.: Enterococcus_phage_EFC-1: Mycobacterium_phage_KayaCho: Nocardia_phage_NBR1: Vibrio_phage_CP-T1: Mycobacterium_phage_Numberten_complete_genome.: Paenibacillus_phage_Vegas: Burkholderia_virus_Bcep781: Cronobacter_phage_vB_CsaP_Ss1_complete_genome.: Lactobacillus_phage_LfeSau: Mycobacterium_phage_Omnicron: Mycobacterium_phage_Bane1: Pseudomonas_phage_PS-1: Mycobacterium_phage_Catalina: Mycobacterium_phage_Vista_complete_genome.: Listeria_phage_LP-030-2: Cellulophaga_phage_phi46:1_complete_genome.: Rhizobium_phage_RHEph05_complete_genome.: Mycobacterium_phage_Phelemich: Listeria_phage_B025: Streptococcus_phage_JX01_complete_genome.: Mycobacterium_phage_Dylan_complete_genome.: Enterobacter_phage_Arya: Listeria_phage_LP-101: Mycobacterium_phage_JAMaL: Lactobacillus_phage_JCL1032_complete_genome.: Mycobacterium_phage_Nigel_complete_genome.: Mycobacterium_phage_OkiRoe: Streptococcus_phage_YMC-2011: Streptococcus_phage_TP-778L: Saccharomonospora_phage_PIS_136_complete_genome.: Idiomarinaceae_phage_1N2-2: Mycobacterium_phage_Qyrzula: Cellulophaga_phage_phi17:2: Rhizobium_phage_vB_RleM_PPF1_complete_genome.: Lactobacillus_virus_phiJL1: Bacillus_phage_BCJA1c: Vibrio_phage_vB_VchM-138_complete_genome.: Lactococcus_phage_P087_complete_genome.: Cellulophaga_phage_phi17:1: Pseudomonas_phage_vB_PaeS_SCH_Ab26_complete_genome: Streptococcus_virus_2972: Persicivirga_phage_P12024L_complete_genome.: Tsukamurella_phage_TPA2: Salmonella_phage_Fels-1: Burkholderia_cenocepacia_phage_BcepB1A_complete_genome.: Lactobacillus_phage_phiJB_complete_genome.: Salicola_phage_CGphi29: Polaribacter_phage_P12002L: Rhodococcus_phage_ReqiPine5: Lactobacillus_phage_A2: Mycobacterium_phage_Hosp: Mycobacterium_phage_39HC: Mycobacteriophage_Cooper_complete_genome.:NC_009899.1: NC_010391.1: NC_008603.1: NC_008724.1: NC_032001.1: NC_000852.5</t>
  </si>
  <si>
    <t>arVOG_192:baPOG_34:euVOG_1780</t>
  </si>
  <si>
    <t>0.96:0.51:0.85</t>
  </si>
  <si>
    <t>putative_helicase:non-structural_protein:putative_Holliday_junction_branch_migration_helicase:membrane_protein:structural_protein_c137:helicase: gp52: putative_helicase: helicase_type_III_subunit: Pas53: putative_DEAH-family_helicase: type_III_restriction_helicase: gp41_helicase: orf443_gp: restriction_endonuclease_helicase: gp76: DEAD/DEAH_box_helicase: unnamed_protein_product: gp58: ATP_dependent_RNA_helicase: type_III_restriction_protein: DNA_helicase: putative_DNA/RNA_helicase_protein: putative_DNA_helicase: type_III_restriction_enzyme_subunit: gp47: Helicase: DEAD-like_helicase_superfamily_protein: putative_ATP-dependent_helicase: gp48: DEAD_box_family_helicase: DEAD_box_helicase: gp65: type_III_restriction_protein_res_subunit: helicase:_partial: gp45:outer capsid protein Homalodisca vitripennis reovirus: coat protein Rice dwarf virus: capsid protein Rice gall dwarf virus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</si>
  <si>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Shewanella_sp._phage_1/44: Mycobacterium_phage_Phipps: Burkholderia_phage_BcepNY3_complete_genome.: Mycobacterium_phage_Kratio_complete_genome.: Mycobacterium_phage_RedRock: Rhizobium_phage_vB_RglS_P106B: Escherichia_phage_phi191: Pseudomonas_phage_73: Mycobacterium_phage_Pipsqueak_complete_genome.: Streptomyces_phage_YDN12_complete_genome.: Serratia_phage_Eta_complete_genome.: Actinoplanes_phage_phiAsp2_complete_genome.: Vibrio_phage_pYD21-A: Vibrio_phage_ICP3_complete_genome.: Lactobacillus_bacteriophage_phi_adh_complete_genome: Mycobacterium_phage_Akoma: Corynebacterium_phage_BFK20: Mycobacterium_phage_Phlyer_complete_genome.: Streptococcus_thermophilus_bacteriophage_Sfi21_complete_genome.: Mycobacterium_phage_BrownCNA: Streptomyces_phage_phiSAJS1: Clostridium_phage_phi34O_complete_genome.: Cellulophaga_phage_phi12:1: Pediococcus_phage_clP1_complete_genome.: Mycobacterium_virus_Doom: Escherichia_phage_vB_EcoM-ep3_complete_genome.: Enterococcus_phage_EFC-1: Mycobacterium_phage_KayaCho: Nocardia_phage_NBR1: Vibrio_phage_CP-T1: Mycobacterium_phage_Numberten_complete_genome.: Paenibacillus_phage_Vegas: Burkholderia_virus_Bcep781: Cronobacter_phage_vB_CsaP_Ss1_complete_genome.: Lactobacillus_phage_LfeSau: Mycobacterium_phage_Omnicron: Mycobacterium_phage_Bane1: Pseudomonas_phage_PS-1: Mycobacterium_phage_Catalina: Mycobacterium_phage_Vista_complete_genome.: Listeria_phage_LP-030-2: Cellulophaga_phage_phi46:1_complete_genome.: Rhizobium_phage_RHEph05_complete_genome.: Mycobacterium_phage_Phelemich: Listeria_phage_B025: Streptococcus_phage_JX01_complete_genome.: Mycobacterium_phage_Dylan_complete_genome.: Enterobacter_phage_Arya: Listeria_phage_LP-101: Mycobacterium_phage_JAMaL: Lactobacillus_phage_JCL1032_complete_genome.: Mycobacterium_phage_Nigel_complete_genome.: Mycobacterium_phage_OkiRoe: Streptococcus_phage_YMC-2011: Streptococcus_phage_TP-778L: Saccharomonospora_phage_PIS_136_complete_genome.: Idiomarinaceae_phage_1N2-2: Mycobacterium_phage_Qyrzula: Cellulophaga_phage_phi17:2: Rhizobium_phage_vB_RleM_PPF1_complete_genome.: Lactobacillus_virus_phiJL1: Bacillus_phage_BCJA1c: Vibrio_phage_vB_VchM-138_complete_genome.: Lactococcus_phage_P087_complete_genome.: Cellulophaga_phage_phi17:1: Pseudomonas_phage_vB_PaeS_SCH_Ab26_complete_genome: Streptococcus_virus_2972: Persicivirga_phage_P12024L_complete_genome.: Tsukamurella_phage_TPA2: Salmonella_phage_Fels-1: Burkholderia_cenocepacia_phage_BcepB1A_complete_genome.: Lactobacillus_phage_phiJB_complete_genome.: Salicola_phage_CGphi29: Polaribacter_phage_P12002L: Rhodococcus_phage_ReqiPine5: Lactobacillus_phage_A2: Mycobacterium_phage_Hosp: Mycobacterium_phage_39HC: Mycobacteriophage_Cooper_complete_genome.:NC_012542.1: NC_003764.1: NC_009241.1: NC_026440.1</t>
  </si>
  <si>
    <t>arVOG_192:baPOG_34:euVOG_4520</t>
  </si>
  <si>
    <t>0.96:0.51:0.89</t>
  </si>
  <si>
    <t>YP_001798528.1_putative_Holliday_junction_branch_migration_helicase_[Acidianus_filamentous_virus_9]</t>
  </si>
  <si>
    <t>AAL27718.1_putative_helicase_[Sulfolobus_islandicus_filamentous_virus_partial_genome.]</t>
  </si>
  <si>
    <t>putative_helicase:non-structural_protein:putative_Holliday_junction_branch_migration_helicase:membrane_protein:structural_protein_c137:putative_helicase: recombination_helicase: putative_DNA_helicase: putative_DNA/RNA_repair_helicase: DNA_helicase: putative_DNA_helicase_II: helicase: helicase_superfamily_c-terminal_domain_protein: gp223: DNA_helicase_II: putative_DNA/RNA_helicase_protein: gp400: ATP-dependent_helicase: putative_helicase_with_intein: isoleucyl-tRNA_synthetase: gp221: recombination_helicase-like_protein: gp25: putative_intein_containing_helicase/endonuclease_protein: putative_intein_containing_helicase/endonucleaseprotein: gp112:hypothetical protein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</si>
  <si>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Salmonella_phage_SSU5_complete_genome.: Bacillus_phage_Grass_complete_genome.: Listeria_phage_LP-125_complete_genome.: Microcystis_phage_MaMV-DC: Staphylococcus_phage_Stau2: Staphylococcus_virus_SA11: Bacillus_phage_Bobb: Bacillus_phage_JBP901: Bacillus_phage_BigBertha_complete_genome.: Staphylococcus_virus_Twort: Lactobacillus_phage_LfeInf_complete_genome.: Lactobacillus_phage_phiLdb_complete_genome.: Aeromonas_phage_vB_AsaM-56_complete_genome.: Bacillus_phage_phiNIT1: Bacillus_phage_Eldridge: Bacillus_phage_G_complete_genome.: Bacillus_phage_BCP8-2: Rhizobium_phage_RHEph10: Bacillus_virus_G: Bacillus_phage_SP-15: Enterococcus_phage_EFDG1: Enterococcus_phage_ECP3: Staphylococcus_phage_S25-4: Enterococcus_phage_EFLK1_complete_genome.: Bacillus_phage_CAM003_complete_genome.: Verrucomicrobia_phage_P8625_complete_genome.: Lactobacillus_phage_Lb338-1_complete_genome.: Streptococcus_phage_Spn1_complete_genome.: Bacillus_phage_Shbh1: Brochothrix_phage_NF5_complete_genome.: Bacillus_phage_SP-10: Bacillus_phage_Mater: Bacillus_phage_Bp8p-C: Staphylococcus_phage_phiIBB-SEP1_complete_genome.: Staphylococcus_phage_P108: Bacillus_phage_phiAGATE: Brochothrix_phage_A9_complete_genome.:NC_009899.1: NC_010391.1: NC_008603.1: NC_008724.1: NC_032001.1: NC_000852.5</t>
  </si>
  <si>
    <t>arVOG_192:baPOG_212:euVOG_1780</t>
  </si>
  <si>
    <t>0.96:0.5:0.85</t>
  </si>
  <si>
    <t>putative_helicase:non-structural_protein:putative_Holliday_junction_branch_migration_helicase:membrane_protein:structural_protein_c137:putative_helicase: recombination_helicase: putative_DNA_helicase: putative_DNA/RNA_repair_helicase: DNA_helicase: putative_DNA_helicase_II: helicase: helicase_superfamily_c-terminal_domain_protein: gp223: DNA_helicase_II: putative_DNA/RNA_helicase_protein: gp400: ATP-dependent_helicase: putative_helicase_with_intein: isoleucyl-tRNA_synthetase: gp221: recombination_helicase-like_protein: gp25: putative_intein_containing_helicase/endonuclease_protein: putative_intein_containing_helicase/endonucleaseprotein: gp112:outer capsid protein Homalodisca vitripennis reovirus: coat protein Rice dwarf virus: capsid protein Rice gall dwarf virus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</si>
  <si>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Salmonella_phage_SSU5_complete_genome.: Bacillus_phage_Grass_complete_genome.: Listeria_phage_LP-125_complete_genome.: Microcystis_phage_MaMV-DC: Staphylococcus_phage_Stau2: Staphylococcus_virus_SA11: Bacillus_phage_Bobb: Bacillus_phage_JBP901: Bacillus_phage_BigBertha_complete_genome.: Staphylococcus_virus_Twort: Lactobacillus_phage_LfeInf_complete_genome.: Lactobacillus_phage_phiLdb_complete_genome.: Aeromonas_phage_vB_AsaM-56_complete_genome.: Bacillus_phage_phiNIT1: Bacillus_phage_Eldridge: Bacillus_phage_G_complete_genome.: Bacillus_phage_BCP8-2: Rhizobium_phage_RHEph10: Bacillus_virus_G: Bacillus_phage_SP-15: Enterococcus_phage_EFDG1: Enterococcus_phage_ECP3: Staphylococcus_phage_S25-4: Enterococcus_phage_EFLK1_complete_genome.: Bacillus_phage_CAM003_complete_genome.: Verrucomicrobia_phage_P8625_complete_genome.: Lactobacillus_phage_Lb338-1_complete_genome.: Streptococcus_phage_Spn1_complete_genome.: Bacillus_phage_Shbh1: Brochothrix_phage_NF5_complete_genome.: Bacillus_phage_SP-10: Bacillus_phage_Mater: Bacillus_phage_Bp8p-C: Staphylococcus_phage_phiIBB-SEP1_complete_genome.: Staphylococcus_phage_P108: Bacillus_phage_phiAGATE: Brochothrix_phage_A9_complete_genome.:NC_012542.1: NC_003764.1: NC_009241.1: NC_026440.1</t>
  </si>
  <si>
    <t>arVOG_192:baPOG_212:euVOG_4520</t>
  </si>
  <si>
    <t>0.96:0.5:0.89</t>
  </si>
  <si>
    <t>NP_445672.1_putative_helicase_[Sulfolobus_islandicus_filamentous_virus]</t>
  </si>
  <si>
    <t>CAJ31563.1_putative_helicase_[Acidianus_filamentous_virus_6_partial_viral_genome]</t>
  </si>
  <si>
    <t>putative_helicase:non-structural_protein:putative_Holliday_junction_branch_migration_helicase:membrane_protein:structural_protein_c137:DEAD_domain_helicase: DNA/RNA_helicase_(DEAD/DEAH_box_family): helicase: DNA_helicase: DNA_helicase:_phage-associated: putative_ATP-dependent_helicase: putative_DNA_repair_protein_RAD25: putative_type_III_restriction_protein_res_subunit:hypothetical protein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</si>
  <si>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Thermus_phage_phiYS40_DNA_complete_genome.: Vibrio_phage_SIO-2_complete_genome.: Bacillus_phage_phBC6A51: Salmonella_virus_Stitch: Shigella_phage_SHSML-45: Yersinia_phage_phiR201: Vibrio_phage_phi_3: Rhizobium_phage_vB_RleS_L338C_complete_genome.: Bacillus_phage_BCD7: Pectobacterium_phage_My1: Salmonella_phage_Shivani:NC_009899.1: NC_010391.1: NC_008603.1: NC_008724.1: NC_032001.1: NC_000852.5</t>
  </si>
  <si>
    <t>arVOG_192:baPOG_1992:euVOG_1780</t>
  </si>
  <si>
    <t>0.96:0:0.85</t>
  </si>
  <si>
    <t>putative_helicase:non-structural_protein:putative_Holliday_junction_branch_migration_helicase:membrane_protein:structural_protein_c137:DEAD_domain_helicase: DNA/RNA_helicase_(DEAD/DEAH_box_family): helicase: DNA_helicase: DNA_helicase:_phage-associated: putative_ATP-dependent_helicase: putative_DNA_repair_protein_RAD25: putative_type_III_restriction_protein_res_subunit:outer capsid protein Homalodisca vitripennis reovirus: coat protein Rice dwarf virus: capsid protein Rice gall dwarf virus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</si>
  <si>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Thermus_phage_phiYS40_DNA_complete_genome.: Vibrio_phage_SIO-2_complete_genome.: Bacillus_phage_phBC6A51: Salmonella_virus_Stitch: Shigella_phage_SHSML-45: Yersinia_phage_phiR201: Vibrio_phage_phi_3: Rhizobium_phage_vB_RleS_L338C_complete_genome.: Bacillus_phage_BCD7: Pectobacterium_phage_My1: Salmonella_phage_Shivani:NC_012542.1: NC_003764.1: NC_009241.1: NC_026440.1</t>
  </si>
  <si>
    <t>arVOG_192:baPOG_1992:euVOG_4520</t>
  </si>
  <si>
    <t>0.96:0:0.89</t>
  </si>
  <si>
    <t>YP_001604167.1_putative_helicase_[Acidianus_filamentous_virus_6]</t>
  </si>
  <si>
    <t>CAJ31499.1_putative_helicase_[Acidianus_filamentous_virus_3_partial_viral_genome]</t>
  </si>
  <si>
    <t>YP_001604351.1_putative_helicase_[Acidianus_filamentous_virus_3]</t>
  </si>
  <si>
    <t>CAJ31683.1_putative_helicase_[Acidianus_filamentous_virus_8_partial_viral_genome]</t>
  </si>
  <si>
    <t>putative_helicase:non-structural_protein:putative_Holliday_junction_branch_migration_helicase:membrane_protein:structural_protein_c137: helicase: DNA_helicase: putative_ATP-dependent_helicase: excise: DEAD-family_helicase: putative_helicase: SNF2_family_helicase:Zinc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</si>
  <si>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Mycobacterium_virus_Deadp: Gordonia_phage_GordDuk1: Gordonia_phage_Jumbo: Streptococcus_phage_Dp-1: Gordonia_phage_Monty: Mycobacterium_phage_Quink_complete_genome.: Mycobacterium_phage_Phaedrus: Achromobacter_phage_JWF_complete_genome.: Vibrio_phage_SHOU24: Tsukamurella_phage_TIN3: Arthrobacter_phage_vB_ArtM-ArV1_complete_genome.: Cellulophaga_phage_phiST_complete_genome.: Gordonia_phage_Ghobes: Gordonia_phage_Woes: Gordonia_phage_GMA7: Gordonia_phage_Kvothe: Brevibacillus_phage_Jenst: Bacillus_phage_SP-10: Gordonia_phage_Demosthenes: Rhodococcus_phage_ReqiDocB7_complete_genome.:NC_034383.1: NC_000852.5: NC_016072.1: NC_014767.1</t>
  </si>
  <si>
    <t>arVOG_192:baPOG_761:euVOG_633</t>
  </si>
  <si>
    <t>0.96:0.1:0.66</t>
  </si>
  <si>
    <t>putative_helicase:non-structural_protein:putative_Holliday_junction_branch_migration_helicase:membrane_protein:structural_protein_c137: helicase: DNA_helicase: putative_ATP-dependent_helicase: excise: DEAD-family_helicase: putative_helicase: SNF2_family_helicase: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</si>
  <si>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Mycobacterium_virus_Deadp: Gordonia_phage_GordDuk1: Gordonia_phage_Jumbo: Streptococcus_phage_Dp-1: Gordonia_phage_Monty: Mycobacterium_phage_Quink_complete_genome.: Mycobacterium_phage_Phaedrus: Achromobacter_phage_JWF_complete_genome.: Vibrio_phage_SHOU24: Tsukamurella_phage_TIN3: Arthrobacter_phage_vB_ArtM-ArV1_complete_genome.: Cellulophaga_phage_phiST_complete_genome.: Gordonia_phage_Ghobes: Gordonia_phage_Woes: Gordonia_phage_GMA7: Gordonia_phage_Kvothe: Brevibacillus_phage_Jenst: Bacillus_phage_SP-10: Gordonia_phage_Demosthenes: Rhodococcus_phage_ReqiDocB7_complete_genome.:NC_006998.1: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</si>
  <si>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arVOG_192:baPOG_761:euVOG_518</t>
  </si>
  <si>
    <t>0.96:0.1:0.52</t>
  </si>
  <si>
    <t>putative_helicase:non-structural_protein:putative_Holliday_junction_branch_migration_helicase:membrane_protein:structural_protein_c137:helicase: gp52: putative_helicase: helicase_type_III_subunit: Pas53: putative_DEAH-family_helicase: type_III_restriction_helicase: gp41_helicase: orf443_gp: restriction_endonuclease_helicase: gp76: DEAD/DEAH_box_helicase: unnamed_protein_product: gp58: ATP_dependent_RNA_helicase: type_III_restriction_protein: DNA_helicase: putative_DNA/RNA_helicase_protein: putative_DNA_helicase: type_III_restriction_enzyme_subunit: gp47: Helicase: DEAD-like_helicase_superfamily_protein: putative_ATP-dependent_helicase: gp48: DEAD_box_family_helicase: DEAD_box_helicase: gp65: type_III_restriction_protein_res_subunit: helicase:_partial: gp45:Zinc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</si>
  <si>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Shewanella_sp._phage_1/44: Mycobacterium_phage_Phipps: Burkholderia_phage_BcepNY3_complete_genome.: Mycobacterium_phage_Kratio_complete_genome.: Mycobacterium_phage_RedRock: Rhizobium_phage_vB_RglS_P106B: Escherichia_phage_phi191: Pseudomonas_phage_73: Mycobacterium_phage_Pipsqueak_complete_genome.: Streptomyces_phage_YDN12_complete_genome.: Serratia_phage_Eta_complete_genome.: Actinoplanes_phage_phiAsp2_complete_genome.: Vibrio_phage_pYD21-A: Vibrio_phage_ICP3_complete_genome.: Lactobacillus_bacteriophage_phi_adh_complete_genome: Mycobacterium_phage_Akoma: Corynebacterium_phage_BFK20: Mycobacterium_phage_Phlyer_complete_genome.: Streptococcus_thermophilus_bacteriophage_Sfi21_complete_genome.: Mycobacterium_phage_BrownCNA: Streptomyces_phage_phiSAJS1: Clostridium_phage_phi34O_complete_genome.: Cellulophaga_phage_phi12:1: Pediococcus_phage_clP1_complete_genome.: Mycobacterium_virus_Doom: Escherichia_phage_vB_EcoM-ep3_complete_genome.: Enterococcus_phage_EFC-1: Mycobacterium_phage_KayaCho: Nocardia_phage_NBR1: Vibrio_phage_CP-T1: Mycobacterium_phage_Numberten_complete_genome.: Paenibacillus_phage_Vegas: Burkholderia_virus_Bcep781: Cronobacter_phage_vB_CsaP_Ss1_complete_genome.: Lactobacillus_phage_LfeSau: Mycobacterium_phage_Omnicron: Mycobacterium_phage_Bane1: Pseudomonas_phage_PS-1: Mycobacterium_phage_Catalina: Mycobacterium_phage_Vista_complete_genome.: Listeria_phage_LP-030-2: Cellulophaga_phage_phi46:1_complete_genome.: Rhizobium_phage_RHEph05_complete_genome.: Mycobacterium_phage_Phelemich: Listeria_phage_B025: Streptococcus_phage_JX01_complete_genome.: Mycobacterium_phage_Dylan_complete_genome.: Enterobacter_phage_Arya: Listeria_phage_LP-101: Mycobacterium_phage_JAMaL: Lactobacillus_phage_JCL1032_complete_genome.: Mycobacterium_phage_Nigel_complete_genome.: Mycobacterium_phage_OkiRoe: Streptococcus_phage_YMC-2011: Streptococcus_phage_TP-778L: Saccharomonospora_phage_PIS_136_complete_genome.: Idiomarinaceae_phage_1N2-2: Mycobacterium_phage_Qyrzula: Cellulophaga_phage_phi17:2: Rhizobium_phage_vB_RleM_PPF1_complete_genome.: Lactobacillus_virus_phiJL1: Bacillus_phage_BCJA1c: Vibrio_phage_vB_VchM-138_complete_genome.: Lactococcus_phage_P087_complete_genome.: Cellulophaga_phage_phi17:1: Pseudomonas_phage_vB_PaeS_SCH_Ab26_complete_genome: Streptococcus_virus_2972: Persicivirga_phage_P12024L_complete_genome.: Tsukamurella_phage_TPA2: Salmonella_phage_Fels-1: Burkholderia_cenocepacia_phage_BcepB1A_complete_genome.: Lactobacillus_phage_phiJB_complete_genome.: Salicola_phage_CGphi29: Polaribacter_phage_P12002L: Rhodococcus_phage_ReqiPine5: Lactobacillus_phage_A2: Mycobacterium_phage_Hosp: Mycobacterium_phage_39HC: Mycobacteriophage_Cooper_complete_genome.:NC_034383.1: NC_000852.5: NC_016072.1: NC_014767.1</t>
  </si>
  <si>
    <t>arVOG_192:baPOG_34:euVOG_633</t>
  </si>
  <si>
    <t>0.96:0.51:0.66</t>
  </si>
  <si>
    <t>putative_helicase:non-structural_protein:putative_Holliday_junction_branch_migration_helicase:membrane_protein:structural_protein_c137:helicase: gp52: putative_helicase: helicase_type_III_subunit: Pas53: putative_DEAH-family_helicase: type_III_restriction_helicase: gp41_helicase: orf443_gp: restriction_endonuclease_helicase: gp76: DEAD/DEAH_box_helicase: unnamed_protein_product: gp58: ATP_dependent_RNA_helicase: type_III_restriction_protein: DNA_helicase: putative_DNA/RNA_helicase_protein: putative_DNA_helicase: type_III_restriction_enzyme_subunit: gp47: Helicase: DEAD-like_helicase_superfamily_protein: putative_ATP-dependent_helicase: gp48: DEAD_box_family_helicase: DEAD_box_helicase: gp65: type_III_restriction_protein_res_subunit: helicase:_partial: gp45: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</si>
  <si>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Shewanella_sp._phage_1/44: Mycobacterium_phage_Phipps: Burkholderia_phage_BcepNY3_complete_genome.: Mycobacterium_phage_Kratio_complete_genome.: Mycobacterium_phage_RedRock: Rhizobium_phage_vB_RglS_P106B: Escherichia_phage_phi191: Pseudomonas_phage_73: Mycobacterium_phage_Pipsqueak_complete_genome.: Streptomyces_phage_YDN12_complete_genome.: Serratia_phage_Eta_complete_genome.: Actinoplanes_phage_phiAsp2_complete_genome.: Vibrio_phage_pYD21-A: Vibrio_phage_ICP3_complete_genome.: Lactobacillus_bacteriophage_phi_adh_complete_genome: Mycobacterium_phage_Akoma: Corynebacterium_phage_BFK20: Mycobacterium_phage_Phlyer_complete_genome.: Streptococcus_thermophilus_bacteriophage_Sfi21_complete_genome.: Mycobacterium_phage_BrownCNA: Streptomyces_phage_phiSAJS1: Clostridium_phage_phi34O_complete_genome.: Cellulophaga_phage_phi12:1: Pediococcus_phage_clP1_complete_genome.: Mycobacterium_virus_Doom: Escherichia_phage_vB_EcoM-ep3_complete_genome.: Enterococcus_phage_EFC-1: Mycobacterium_phage_KayaCho: Nocardia_phage_NBR1: Vibrio_phage_CP-T1: Mycobacterium_phage_Numberten_complete_genome.: Paenibacillus_phage_Vegas: Burkholderia_virus_Bcep781: Cronobacter_phage_vB_CsaP_Ss1_complete_genome.: Lactobacillus_phage_LfeSau: Mycobacterium_phage_Omnicron: Mycobacterium_phage_Bane1: Pseudomonas_phage_PS-1: Mycobacterium_phage_Catalina: Mycobacterium_phage_Vista_complete_genome.: Listeria_phage_LP-030-2: Cellulophaga_phage_phi46:1_complete_genome.: Rhizobium_phage_RHEph05_complete_genome.: Mycobacterium_phage_Phelemich: Listeria_phage_B025: Streptococcus_phage_JX01_complete_genome.: Mycobacterium_phage_Dylan_complete_genome.: Enterobacter_phage_Arya: Listeria_phage_LP-101: Mycobacterium_phage_JAMaL: Lactobacillus_phage_JCL1032_complete_genome.: Mycobacterium_phage_Nigel_complete_genome.: Mycobacterium_phage_OkiRoe: Streptococcus_phage_YMC-2011: Streptococcus_phage_TP-778L: Saccharomonospora_phage_PIS_136_complete_genome.: Idiomarinaceae_phage_1N2-2: Mycobacterium_phage_Qyrzula: Cellulophaga_phage_phi17:2: Rhizobium_phage_vB_RleM_PPF1_complete_genome.: Lactobacillus_virus_phiJL1: Bacillus_phage_BCJA1c: Vibrio_phage_vB_VchM-138_complete_genome.: Lactococcus_phage_P087_complete_genome.: Cellulophaga_phage_phi17:1: Pseudomonas_phage_vB_PaeS_SCH_Ab26_complete_genome: Streptococcus_virus_2972: Persicivirga_phage_P12024L_complete_genome.: Tsukamurella_phage_TPA2: Salmonella_phage_Fels-1: Burkholderia_cenocepacia_phage_BcepB1A_complete_genome.: Lactobacillus_phage_phiJB_complete_genome.: Salicola_phage_CGphi29: Polaribacter_phage_P12002L: Rhodococcus_phage_ReqiPine5: Lactobacillus_phage_A2: Mycobacterium_phage_Hosp: Mycobacterium_phage_39HC: Mycobacteriophage_Cooper_complete_genome.:NC_006998.1: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</si>
  <si>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arVOG_192:baPOG_34:euVOG_518</t>
  </si>
  <si>
    <t>0.96:0.51:0.52</t>
  </si>
  <si>
    <t>putative_helicase:non-structural_protein:putative_Holliday_junction_branch_migration_helicase:membrane_protein:structural_protein_c137:DEAD_domain_helicase: DNA/RNA_helicase_(DEAD/DEAH_box_family): helicase: DNA_helicase: DNA_helicase:_phage-associated: putative_ATP-dependent_helicase: putative_DNA_repair_protein_RAD25: putative_type_III_restriction_protein_res_subunit:Zinc finger C2H2-type Pacmanvirus A23: GIY-YIG endonuclease with zinc finger C2H2-type domain Pacmanvirus A23: Bacteriophage T5 orf 172 domain-containing protein Pacmanvirus A23: Zinc finger C2H2-type/integrase Pacmanvirus A23: Bacteriophage T5 orf 172 domain-containing protein associated with Zinc finger domain Pacmanvirus A23: Zinc finger C2H2-type/integrase DNA-binding protein Pacmanvirus A23: Bacteriophage T5 orf 172 domain-containing with Zinc finger domain Pacmanvirus A23: Hypothetical protein PACV_426 Pacmanvirus A23: Hypothetical protein PACV_366 Pacmanvirus A23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</si>
  <si>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Thermus_phage_phiYS40_DNA_complete_genome.: Vibrio_phage_SIO-2_complete_genome.: Bacillus_phage_phBC6A51: Salmonella_virus_Stitch: Shigella_phage_SHSML-45: Yersinia_phage_phiR201: Vibrio_phage_phi_3: Rhizobium_phage_vB_RleS_L338C_complete_genome.: Bacillus_phage_BCD7: Pectobacterium_phage_My1: Salmonella_phage_Shivani:NC_034383.1: NC_000852.5: NC_016072.1: NC_014767.1</t>
  </si>
  <si>
    <t>arVOG_192:baPOG_1992:euVOG_633</t>
  </si>
  <si>
    <t>0.96:0:0.66</t>
  </si>
  <si>
    <t>putative_helicase:non-structural_protein:putative_Holliday_junction_branch_migration_helicase:membrane_protein:structural_protein_c137:DEAD_domain_helicase: DNA/RNA_helicase_(DEAD/DEAH_box_family): helicase: DNA_helicase: DNA_helicase:_phage-associated: putative_ATP-dependent_helicase: putative_DNA_repair_protein_RAD25: putative_type_III_restriction_protein_res_subunit: unnamed protein product Cotia virus SPAn232: gp046L Rabbit fibroma virus: MC057L Molluscum contagiosum virus subtype 1: entry/fusion complex component Pteropox virus: essential protein Murmansk poxvirus: protein G3 BeAn 58058 virus: 51L protein Yaba-like disease virus: entry/fusion complex component Volepox virus: Entry/fusion complex component Eptesipox virus: 51L Yaba monkey tumor virus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</si>
  <si>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Thermus_phage_phiYS40_DNA_complete_genome.: Vibrio_phage_SIO-2_complete_genome.: Bacillus_phage_phBC6A51: Salmonella_virus_Stitch: Shigella_phage_SHSML-45: Yersinia_phage_phiR201: Vibrio_phage_phi_3: Rhizobium_phage_vB_RleS_L338C_complete_genome.: Bacillus_phage_BCD7: Pectobacterium_phage_My1: Salmonella_phage_Shivani:NC_006998.1: NC_005336.1: NC_016924.1: NC_004002.1: NC_022563.1: NC_013804.1: NC_025963.1: NC_005337.1: NC_006966.1: NC_001266.1: NC_001731.1: NC_030656.1: NC_003389.1: NC_026440.1: NC_035468.1: NC_032111.1: NC_002642.1: NC_031033.1: NC_035460.1: NC_005179.1</t>
  </si>
  <si>
    <t>arVOG_192:baPOG_1992:euVOG_518</t>
  </si>
  <si>
    <t>0.96:0:0.52</t>
  </si>
  <si>
    <t>YP_001604287.1_putative_helicase_[Acidianus_filamentous_virus_8]</t>
  </si>
  <si>
    <t>CAJ31623.1_putative_helicase_[Acidianus_filamentous_virus_7_partial_viral_genome]</t>
  </si>
  <si>
    <t>YP_001604228.1_putative_helicase_[Acidianus_filamentous_virus_7]</t>
  </si>
  <si>
    <t>ABN58497.1_membrane_protein_[Pyrococcus_abyssi_virus_1_complete_genome.]</t>
  </si>
  <si>
    <t>YP_009408158.1_structural_protein_c137_[Metallosphaera_turreted_icosahedral_virus]</t>
  </si>
  <si>
    <t>AFU92047.1_hypothetical_protein_[Sulfolobus_virus_STSV2_complete_genome.]</t>
  </si>
  <si>
    <t>YP_007348312.1_hypothetical_protein_STSV2_68_[Sulfolobus_virus_STSV2]</t>
  </si>
  <si>
    <t>CAH04251.1_hypothetical_protein_[Sulfolobus_tengchongensis_spindle-shaped_virus_STSV1_complete_genome]</t>
  </si>
  <si>
    <t>YP_077261.1_hypothetical_protein_STSV1pORF68_[Sulfolobus_virus_STSV1]</t>
  </si>
  <si>
    <t>AGG36559.1_hypothetical_protein_[Sulfolobales_Mexican_fusellovirus_1_complete_genome.]</t>
  </si>
  <si>
    <t>YP_007678014.1_hypothetical_protein_SMF1_0012_[Sulfolobales_Mexican_fusellovirus_1]</t>
  </si>
  <si>
    <t>YP_009219256.1_hypothetical_protein_[Sulfolobus_monocaudavirus_SMV2]</t>
  </si>
  <si>
    <t>CAI59891.1_hypothetical_protein_[Acidianus_two-tailed_virus_complete_viral_genome]</t>
  </si>
  <si>
    <t>YP_319854.1_hypothetical_protein_ATV_gp23_[Acidianus_two-tailed_virus]</t>
  </si>
  <si>
    <t>YP_009226283.1_hypothetical_protein_[Sulfolobus_monocaudavirus_SMV3]</t>
  </si>
  <si>
    <t>ADJ54239.1_hypothetical_protein_[Hyperthermophilic_Archaeal_Virus_1_complete_genome.]</t>
  </si>
  <si>
    <t>YP_003773414.1_hypothetical_protein_HAV1_gp16_[Hyperthermophilic_Archaeal_Virus_1]</t>
  </si>
  <si>
    <t>YP_008059220.1_hypothetical_protein_HGTV1_12_[Halovirus_HGTV-1]</t>
  </si>
  <si>
    <t>YP_008059204.1_hypothetical_protein_HCTV5_163_[Halovirus_HCTV-5]</t>
  </si>
  <si>
    <t>AGC34355.1_hypothetical_protein_[Halovirus_HSTV-2_complete_genome.]</t>
  </si>
  <si>
    <t>YP_007379166.1_hypothetical_protein_HSTV2_88_[Halovirus_HSTV-2]</t>
  </si>
  <si>
    <t>YP_008060072.1_hypothetical_protein_HRTV7_89_[Halovirus_HRTV-7]</t>
  </si>
  <si>
    <t>AAM88764.1_unknown_[Virus_PhiCh1_complete_genome.]</t>
  </si>
  <si>
    <t>NP_666008.1_hypothetical_protein_PhiCh1p91_[Natrialba_phage_PhiCh1]</t>
  </si>
  <si>
    <t>YP_008059455.1_hypothetical_protein_HGTV1_280_[Halovirus_HGTV-1]</t>
  </si>
  <si>
    <t>NP_046974.1_hypothetical_protein_psiM2p20_[Methanobacterium_phage_psiM2]</t>
  </si>
  <si>
    <t>AAG39967.1_unknown_[Methanothermobacter_wolfeii_prophage_psiM100_complete_genome;_flanked_by_Methanothermobacter_wolfeii_MTW1216_(mtw1216)_and_MTW1215_(mtw1215)_genes_complete_cds.]</t>
  </si>
  <si>
    <t>NP_071828.1_unknown_[Methanothermobacter_phage_psiM100]</t>
  </si>
  <si>
    <t>AAY24965.1_ORF_39_[Haloarcula_phage_SH1_complete_genome.]</t>
  </si>
  <si>
    <t>YP_271896.1_ORF_39_[Haloarcula_hispanica_virus_SH1]</t>
  </si>
  <si>
    <t>AFD02310.1_putative_protein_29_[Haloarcula_hispanica_icosahedral_virus_2_complete_genome.]</t>
  </si>
  <si>
    <t>YP_005352815.1_putative_protein_29_[Haloarcula_hispanica_icosahedral_virus_2]</t>
  </si>
  <si>
    <t>ABN58493.1_membrane_protein_[Pyrococcus_abyssi_virus_1_complete_genome.]</t>
  </si>
  <si>
    <t>AGC65558.1_hypothetical_protein_[Halovirus_PH1_complete_genome.]</t>
  </si>
  <si>
    <t>YP_007761622.1_hypothetical_protein_HhPH1_gp33_[Haloarcula_hispanica_virus_PH1]</t>
  </si>
  <si>
    <t>AAL54988.1_putative_methyltransferase-endonuclease_[Halorubrum_phage_HF2_complete_genome.]</t>
  </si>
  <si>
    <t>hypothetical protein:putative_methyltransferase-endonuclease:type_1_restriction_enzyme: putative_restriction-modification_protein:membrane protein BILF1 Equid gammaherpesvirus 2: G protein-coupled receptor Bovine gammaherpesvirus 6: membrane protein BILF1 Equid gammaherpesvirus 5: Ov5 protein Ovine gammaherpesvirus 2: A5 Alcelaphine gammaherpesvirus 1: membrane protein BILF1 Common bottlenose dolphin gammaherpesvirus 1 strain Sarasota: 233L Invertebrate iridescent virus 6: membrane protein BILF1 Myotis gammaherpesvirus 8</t>
  </si>
  <si>
    <t>Archaeal_BJ1_virus:Halorubrum_phage_HF2:Aeropyrum_globular_virus_1:Sulfolobales_virus_YNP1:Sulfolobus_spindle-shaped_virus_Ragged_Hills_complete_genome.:Sulfolobus_turreted_icosahedral_virus_1:Halovirus_HHTV-2:Sulfolobus_turreted_icosahedral_virus_2_complete_genome.:Halovirus_HGTV-1:Mycobacterium_phage_Panchino: Synechococcus_phage_S-ShM2: Bacillus_phage_SP-10: Colwellia_phage_9A: Acinetobacter_phage_Bphi-B1251:NC_001650.2: NC_024303.1: NC_026421.1: NC_005905.1: NC_007646.1: NC_002531.1: NC_024697.1: NC_027867.1: NC_035117.1: NC_003038.1: NC_029255.1</t>
  </si>
  <si>
    <t>arVOG_57:baPOG_6836:euVOG_1163</t>
  </si>
  <si>
    <t>0.98:0.77:0.82</t>
  </si>
  <si>
    <t>AAO61365.1_putative_methyltransferase-endonuclease_[Halovirus_HF1_complete_genome.]</t>
  </si>
  <si>
    <t>NP_542568.1_putative_methyltransferase-endonuclease_[Halorubrum_phage_HF2]</t>
  </si>
  <si>
    <t>NP_861654.1_putative_methyltransferase-endonuclease_[Halovirus_HF1]</t>
  </si>
  <si>
    <t>YP_008058489.1_hypothetical_protein_HRTV5_42_[Halovirus_HRTV-5]</t>
  </si>
  <si>
    <t>AAS89072.1_hypothetical_protein_[Sulfolobus_turreted_icosahedral_virus_complete_genome.]</t>
  </si>
  <si>
    <t>YP_024993.1_hypothetical_protein_A510_[Sulfolobus_turreted_icosahedral_virus_1]</t>
  </si>
  <si>
    <t>ADF27751.1_hypothetical_protein_[Sulfolobus_turreted_icosahedral_virus_2_complete_genome.]</t>
  </si>
  <si>
    <t>YP_003591083.1_hypothetical_protein_STIV2_A509_[Sulfolobus_turreted_icosahedral_virus_2]</t>
  </si>
  <si>
    <t>CAL92478.1_hypothetical_protein_[Archaeal_BJ1_virus_complete_genome]</t>
  </si>
  <si>
    <t>YP_919083.1_hypothetical_protein_BJ1_gp56_[Archaeal_BJ1_virus]</t>
  </si>
  <si>
    <t>YP_009449408.1_hypothetical_protein_[Aeropyrum_globular_virus_1]</t>
  </si>
  <si>
    <t>NP_046969.1_hypothetical_protein_psiM2p15_[Methanobacterium_phage_psiM2]</t>
  </si>
  <si>
    <t>AGC34589.1_hypothetical_protein_[Halovirus_HSTV-1_complete_genome.]</t>
  </si>
  <si>
    <t>YP_008083094.1_hypothetical_protein_HSTV1_44_[Halovirus_HSTV-1]</t>
  </si>
  <si>
    <t>AAG39962.1_unknown_[Methanothermobacter_wolfeii_prophage_psiM100_complete_genome;_flanked_by_Methanothermobacter_wolfeii_MTW1216_(mtw1216)_and_MTW1215_(mtw1215)_genes_complete_cds.]</t>
  </si>
  <si>
    <t>NP_071823.1_unknown_[Methanothermobacter_phage_psiM100]</t>
  </si>
  <si>
    <t>YP_008059566.1_hypothetical_protein_DNAM5_4_[Halovirus_HCTV-1]</t>
  </si>
  <si>
    <t>CAJ31647.1_structural_protein_[Acidianus_filamentous_virus_7_partial_viral_genome]</t>
  </si>
  <si>
    <t>YP_001604251.1_structural_protein_[Acidianus_filamentous_virus_7]</t>
  </si>
  <si>
    <t>AAL27745.1_hypothetical_protein_[Sulfolobus_islandicus_filamentous_virus_partial_genome.]</t>
  </si>
  <si>
    <t>NP_445699.1_hypothetical_protein_SIFV0034_[Sulfolobus_islandicus_filamentous_virus]</t>
  </si>
  <si>
    <t>CAJ31706.1_conserved_hypothetical_protein_[Acidianus_filamentous_virus_8_partial_viral_genome]</t>
  </si>
  <si>
    <t>YP_001604310.1_hypothetical_protein_AFV8_gp29_[Acidianus_filamentous_virus_8]</t>
  </si>
  <si>
    <t>CAJ31523.1_conserved_hypothetical_protein_[Acidianus_filamentous_virus_3_partial_viral_genome]</t>
  </si>
  <si>
    <t>YP_001604375.1_conserved_hypothetical_protein_[Acidianus_filamentous_virus_3]</t>
  </si>
  <si>
    <t>CAJ31588.1_conserved_hypothetical_protein_[Acidianus_filamentous_virus_6_partial_viral_genome]</t>
  </si>
  <si>
    <t>YP_001604192.1_hypothetical_protein_AFV6_gp34_[Acidianus_filamentous_virus_6]</t>
  </si>
  <si>
    <t>ACB37265.1_hypothetical_protein_[Acidianus_filamentous_virus_9_complete_genome.]</t>
  </si>
  <si>
    <t>YP_001798549.1_hypothetical_protein_AFV9_gp31_[Acidianus_filamentous_virus_9]</t>
  </si>
  <si>
    <t>CAD98945.1_hypothetical_protein_[Acidianus_filamentus_virus_1_complete_genome]</t>
  </si>
  <si>
    <t>YP_003741.1_hypothetical_protein_AFV1_ORF74_[Acidianus_filamentous_virus_1]</t>
  </si>
  <si>
    <t>YP_008059645.1_hypothetical_protein_DNAM5_84_[Halovirus_HCTV-1]</t>
  </si>
  <si>
    <t>AGC34459.1_hypothetical_protein_[Halovirus_HVTV-1_complete_genome.]</t>
  </si>
  <si>
    <t>YP_007378995.1_hypothetical_protein_HVTV1_90_[Halovirus_HVTV-1]</t>
  </si>
  <si>
    <t>YP_008059128.1_hypothetical_protein_HCTV5_87_[Halovirus_HCTV-5]</t>
  </si>
  <si>
    <t>AAY24962.1_ORF_36_[Haloarcula_phage_SH1_complete_genome.]</t>
  </si>
  <si>
    <t>YP_271893.1_ORF_36_[Haloarcula_hispanica_virus_SH1]</t>
  </si>
  <si>
    <t>YP_008058677.1_hypothetical_protein_HRTV8_115_[Halovirus_HRTV-8]</t>
  </si>
  <si>
    <t>AAL54935.1_hypothetical_protein_[Halorubrum_phage_HF2_complete_genome.]</t>
  </si>
  <si>
    <t>AAO61312.1_hypothetical_protein_[Halovirus_HF1_complete_genome.]</t>
  </si>
  <si>
    <t>NP_542509.1_hypothetical_protein_HF2p015_[Halorubrum_phage_HF2]</t>
  </si>
  <si>
    <t>NP_861601.1_hypothetical_protein_HalHV1gp013_[Halovirus_HF1]</t>
  </si>
  <si>
    <t>YP_008058551.1_hypothetical_protein_HRTV5_107_[Halovirus_HRTV-5]</t>
  </si>
  <si>
    <t>CAG25661.1_hypothetical_protein_[Pyrobaculum_spherical_virus_complete_genome]</t>
  </si>
  <si>
    <t>YP_015563.1_hypothetical_protein_PyrSV_gp42_[Pyrobaculum_spherical_virus]</t>
  </si>
  <si>
    <t>YP_008060395.1_hypothetical_protein_HHTV2_86_[Halovirus_HHTV-2]</t>
  </si>
  <si>
    <t>YP_009211304.1_hypothetical_protein_[Acidianus_bottle-shaped_virus_2]</t>
  </si>
  <si>
    <t>YP_009197932.1_hypothetical_protein_[Acidianus_bottle-shaped_virus_3]</t>
  </si>
  <si>
    <t>ABP73425.1_hypothetical_protein_[Acidianus_bottle-shaped_virus_complete_genome.]</t>
  </si>
  <si>
    <t>YP_001210339.1_hypothetical_protein_ABV_gp35_[Acidianus_bottle-shaped_virus]</t>
  </si>
  <si>
    <t>AGC34382.1_hypothetical_protein_[Halovirus_HVTV-1_complete_genome.]</t>
  </si>
  <si>
    <t>YP_007378916.1_hypothetical_protein_HVTV1_10_[Halovirus_HVTV-1]</t>
  </si>
  <si>
    <t>YP_008059579.1_hypothetical_protein_DNAM5_17_[Halovirus_HCTV-1]</t>
  </si>
  <si>
    <t>CAL92465.1_hypothetical_protein_[Archaeal_BJ1_virus_complete_genome]</t>
  </si>
  <si>
    <t>YP_919070.1_hypothetical_protein_BJ1_gp43_[Archaeal_BJ1_virus]</t>
  </si>
  <si>
    <t>AGC34404.1_YonJ-like_protein_[Halovirus_HVTV-1_complete_genome.]</t>
  </si>
  <si>
    <t>YP_007378940.1_YonJ-like_protein_[Halovirus_HVTV-1]</t>
  </si>
  <si>
    <t>YP_008059077.1_DNA_polymerase_II_small_subunit_[Halovirus_HCTV-5]</t>
  </si>
  <si>
    <t>YP_008059596.1_DNA_polymerase_II_small_subunit_[Halovirus_HCTV-1]</t>
  </si>
  <si>
    <t>YP_008059536.1_HTH_domain_protein_[Halovirus_HRTV-4]</t>
  </si>
  <si>
    <t>YP_008058636.1_DNA_polymerase_II_small_subunit_[Halovirus_HRTV-8]</t>
  </si>
  <si>
    <t>AAL54960.1_YonJ-like_protein_[Halorubrum_phage_HF2_complete_genome.]</t>
  </si>
  <si>
    <t>AAO61337.1_similar_to_YonJ_[Halovirus_HF1_complete_genome.]</t>
  </si>
  <si>
    <t>NP_542538.1_YonJ-like_protein_[Halorubrum_phage_HF2]</t>
  </si>
  <si>
    <t>NP_861626.1_similar_to_YonJ_[Halovirus_HF1]</t>
  </si>
  <si>
    <t>YP_008058515.1_DNA_polymerase_II_small_subunit_[Halovirus_HRTV-5]</t>
  </si>
  <si>
    <t>YP_008060044.1_DNA_polymerase_II_small_subunit_[Halovirus_HRTV-7]</t>
  </si>
  <si>
    <t>AGC34330.1_hypothetical_protein_[Halovirus_HSTV-2_complete_genome.]</t>
  </si>
  <si>
    <t>YP_007379140.1_hypothetical_protein_HSTV2_61_[Halovirus_HSTV-2]</t>
  </si>
  <si>
    <t>ADJ54273.1_hypothetical_protein_[Hyperthermophilic_Archaeal_Virus_2_complete_genome.]</t>
  </si>
  <si>
    <t>YP_003773393.1_hypothetical_protein_HAV2_gp10_[Hyperthermophilic_Archaeal_Virus_2]</t>
  </si>
  <si>
    <t>YP_009218482.1_hypothetical_protein_[Sulfolobus_monocaudavirus_SMV4]</t>
  </si>
  <si>
    <t>CDF81341.1_conserved_archaeal_viral_transmembrane_protein_[Sulfolobus_monocaudavirus_SMV1_complete_genome]</t>
  </si>
  <si>
    <t>YP_009008081.1_conserved_archaeal_viral_transmembrane_protein_[Sulfolobus_monocaudavirus_SMV1]</t>
  </si>
  <si>
    <t>CAI59909.1_hypothetical_protein_[Acidianus_two-tailed_virus_complete_viral_genome]</t>
  </si>
  <si>
    <t>YP_319891.1_hypothetical_protein_ATV_gp60_[Acidianus_two-tailed_virus]</t>
  </si>
  <si>
    <t>CAH04224.1_hypothetical_protein_[Sulfolobus_tengchongensis_spindle-shaped_virus_STSV1_complete_genome]</t>
  </si>
  <si>
    <t>YP_077234.1_hypothetical_protein_STSV1pORF41_[Sulfolobus_virus_STSV1]</t>
  </si>
  <si>
    <t>AFU92017.1_hypothetical_protein_[Sulfolobus_virus_STSV2_complete_genome.]</t>
  </si>
  <si>
    <t>YP_007348282.1_hypothetical_protein_STSV2_38_[Sulfolobus_virus_STSV2]</t>
  </si>
  <si>
    <t>YP_009219230.1_hypothetical_protein_[Sulfolobus_monocaudavirus_SMV2]</t>
  </si>
  <si>
    <t>YP_009226245.1_hypothetical_protein_[Sulfolobus_monocaudavirus_SMV3]</t>
  </si>
  <si>
    <t>YP_009230297.1_hypothetical_protein_ATSV_F737_[Acidianus_tailed_spindle_virus]</t>
  </si>
  <si>
    <t>YP_009226244.1_hypothetical_protein_[Sulfolobus_monocaudavirus_SMV3]</t>
  </si>
  <si>
    <t>YP_009219231.1_hypothetical_protein_[Sulfolobus_monocaudavirus_SMV2]</t>
  </si>
  <si>
    <t>ADJ54274.1_hypothetical_protein_[Hyperthermophilic_Archaeal_Virus_2_complete_genome.]</t>
  </si>
  <si>
    <t>YP_003773394.1_hypothetical_protein_HAV2_gp11_[Hyperthermophilic_Archaeal_Virus_2]</t>
  </si>
  <si>
    <t>YP_008059691.1_hypothetical_protein_DNAM5_130_[Halovirus_HCTV-1]</t>
  </si>
  <si>
    <t>CAL92486.1_hypothetical_protein_[Archaeal_BJ1_virus_complete_genome]</t>
  </si>
  <si>
    <t>YP_919091.1_hypothetical_protein_BJ1_gp64_[Archaeal_BJ1_virus]</t>
  </si>
  <si>
    <t>AAL54971.1_hypothetical_protein_[Halorubrum_phage_HF2_complete_genome.]</t>
  </si>
  <si>
    <t>AAO61348.1_hypothetical_protein_[Halovirus_HF1_complete_genome.]</t>
  </si>
  <si>
    <t>NP_542549.1_hypothetical_protein_HF2p055_[Halorubrum_phage_HF2]</t>
  </si>
  <si>
    <t>NP_861637.1_hypothetical_protein_HalHV1gp049_[Halovirus_HF1]</t>
  </si>
  <si>
    <t>YP_008058626.1_hypothetical_protein_HRTV8_62_[Halovirus_HRTV-8]</t>
  </si>
  <si>
    <t>AAQ13743.1_hypothetical_protein_[His1_virus_complete_genome.]</t>
  </si>
  <si>
    <t>YP_529537.1_hypothetical_protein_His1V_gp25_[His_1_virus]</t>
  </si>
  <si>
    <t>CCG27827.1_hypothetical_protein_[Aeropyrum_coil-shaped_virus_complete_genome]</t>
  </si>
  <si>
    <t>CAH04256.1_hypothetical_protein_[Sulfolobus_tengchongensis_spindle-shaped_virus_STSV1_complete_genome]</t>
  </si>
  <si>
    <t>YP_077266.1_hypothetical_protein_STSV1pORF73_[Sulfolobus_virus_STSV1]</t>
  </si>
  <si>
    <t>CAC87277.1_hypothetical_protein_[Sulfolobus_virus_SIRV-2_genomic_DNA]</t>
  </si>
  <si>
    <t>NP_666536.1_hypothetical_protein_SIRV2gp02_[Sulfolobus_islandicus_rod-shaped_virus_2]</t>
  </si>
  <si>
    <t>CAC87280.1_hypothetical_protein_[Sulfolobus_virus_SIRV-2_genomic_DNA]</t>
  </si>
  <si>
    <t>NP_666539.1_hypothetical_protein_SIRV2gp05_[Sulfolobus_islandicus_rod-shaped_virus_2]</t>
  </si>
  <si>
    <t>AFU92053.1_hypothetical_protein_[Sulfolobus_virus_STSV2_complete_genome.]</t>
  </si>
  <si>
    <t>YP_007348318.1_hypothetical_protein_STSV2_74_[Sulfolobus_virus_STSV2]</t>
  </si>
  <si>
    <t>YP_008058665.1_hypothetical_protein_HRTV8_103_[Halovirus_HRTV-8]</t>
  </si>
  <si>
    <t>YP_008059105.1_hypothetical_protein_HCTV5_64_[Halovirus_HCTV-5]</t>
  </si>
  <si>
    <t>AGC34430.1_hypothetical_protein_[Halovirus_HVTV-1_complete_genome.]</t>
  </si>
  <si>
    <t>YP_007378966.1_hypothetical_protein_HVTV1_61_[Halovirus_HVTV-1]</t>
  </si>
  <si>
    <t>YP_008059620.1_hypothetical_protein_DNAM5_59_[Halovirus_HCTV-1]</t>
  </si>
  <si>
    <t>YP_009362720.1_hypothetical_protein_[Sulfolobus_islandicus_rod-shaped_virus_8]</t>
  </si>
  <si>
    <t>YP_009362958.1_hypothetical_protein_[Sulfolobus_islandicus_rod-shaped_virus_4]</t>
  </si>
  <si>
    <t>YP_009362771.1_hypothetical_protein_[Sulfolobus_islandicus_rod-shaped_virus_11]</t>
  </si>
  <si>
    <t>CAC93989.1_hypothetical_protein_[Sulfolobus_virus_SIRV-1_complete_viral_genome]</t>
  </si>
  <si>
    <t>CAG38853.1_hypothetical_protein_[Sulfolobus_islandicus_rudivirus_1_variant_XX_complete_genome]</t>
  </si>
  <si>
    <t>NP_666622.1_hypothetical_protein_SIRV1gp34_[Sulfolobus_islandicus_rod-shaped_virus_1]</t>
  </si>
  <si>
    <t>YP_009272985.1_hypothetical_protein_[Sulfolobus_islandicus_rudivirus_3]</t>
  </si>
  <si>
    <t>YP_009362653.1_hypothetical_protein_[Sulfolobus_islandicus_rod-shaped_virus_5]</t>
  </si>
  <si>
    <t>YP_009362904.1_hypothetical_protein_[Sulfolobus_islandicus_rod-shaped_virus_6]</t>
  </si>
  <si>
    <t>CAC87317.1_hypothetical_protein_[Sulfolobus_virus_SIRV-2_genomic_DNA]</t>
  </si>
  <si>
    <t>NP_666576.1_hypothetical_protein_SIRV2gp42_[Sulfolobus_islandicus_rod-shaped_virus_2]</t>
  </si>
  <si>
    <t>YP_009094254.1_hypothetical_protein_[Stygiolobus_rod-shaped_virus]</t>
  </si>
  <si>
    <t>YP_009362541.1_hypothetical_protein_[Sulfolobus_islandicus_rod-shaped_virus_7]</t>
  </si>
  <si>
    <t>YP_009362822.1_hypothetical_protein_[Sulfolobus_islandicus_rod-shaped_virus_10]</t>
  </si>
  <si>
    <t>YP_009362597.1_hypothetical_protein_[Sulfolobus_islandicus_rod-shaped_virus_9]</t>
  </si>
  <si>
    <t>AFV51238.1_hypothetical_protein_[Sulfolobales_Mexican_rudivirus_1_complete_genome.]</t>
  </si>
  <si>
    <t>YP_006990089.1_hypothetical_protein_[Sulfolobales_Mexican_rudivirus_1]</t>
  </si>
  <si>
    <t>CAI44175.1_hypothetical_protein_[Acidianus_rod-shaped_virus_1_complete_viral_genome]</t>
  </si>
  <si>
    <t>YP_001542637.1_hypothetical_protein_[Acidianus_rod-shaped_virus_1]</t>
  </si>
  <si>
    <t>YP_009230227.1_hypothetical_protein_[Acidianus_rod-shaped_virus_2]</t>
  </si>
  <si>
    <t>CAJ31589.1_structural_protein_[Acidianus_filamentous_virus_6_partial_viral_genome]</t>
  </si>
  <si>
    <t>YP_001604193.1_structural_protein_[Acidianus_filamentous_virus_6]</t>
  </si>
  <si>
    <t>CAJ31524.1_structural_protein_[Acidianus_filamentous_virus_3_partial_viral_genome]</t>
  </si>
  <si>
    <t>YP_001604376.1_structural_protein_[Acidianus_filamentous_virus_3]</t>
  </si>
  <si>
    <t>CAJ31707.1_structural_protein_[Acidianus_filamentous_virus_8_partial_viral_genome]</t>
  </si>
  <si>
    <t>YP_001604311.1_structural_protein_[Acidianus_filamentous_virus_8]</t>
  </si>
  <si>
    <t>YP_009408150.1_hypothetical_protein_a188_[Metallosphaera_turreted_icosahedral_virus]</t>
  </si>
  <si>
    <t>AAL27746.1_conserved_hypothetical_protein_[Sulfolobus_islandicus_filamentous_virus_partial_genome.]</t>
  </si>
  <si>
    <t>NP_445700.1_conserved_hypothetical_protein_[Sulfolobus_islandicus_filamentous_virus]</t>
  </si>
  <si>
    <t>CAJ31648.1_structural_protein_[Acidianus_filamentous_virus_7_partial_viral_genome]</t>
  </si>
  <si>
    <t>YP_001604252.1_structural_protein_[Acidianus_filamentous_virus_7]</t>
  </si>
  <si>
    <t>ACB37266.1_viral_structural_protein_[Acidianus_filamentous_virus_9_complete_genome.]</t>
  </si>
  <si>
    <t>YP_001798550.1_viral_structural_protein_[Acidianus_filamentous_virus_9]</t>
  </si>
  <si>
    <t>ACB37282.1_hypothetical_protein_[Acidianus_filamentous_virus_9_complete_genome.]</t>
  </si>
  <si>
    <t>YP_001798566.1_hypothetical_protein_AFV9_gp48_[Acidianus_filamentous_virus_9]</t>
  </si>
  <si>
    <t>CAJ31540.1_conserved_hypothetical_protein_[Acidianus_filamentous_virus_3_partial_viral_genome]</t>
  </si>
  <si>
    <t>CAJ31605.1_conserved_hypothetical_protein_[Acidianus_filamentous_virus_6_partial_viral_genome]</t>
  </si>
  <si>
    <t>YP_001604209.1_hypothetical_protein_AFV6_gp51_[Acidianus_filamentous_virus_6]</t>
  </si>
  <si>
    <t>YP_001604392.1_conserved_hypothetical_protein_[Acidianus_filamentous_virus_3]</t>
  </si>
  <si>
    <t>CAJ31723.1_conserved_hypothetical_protein_[Acidianus_filamentous_virus_8_partial_viral_genome]</t>
  </si>
  <si>
    <t>YP_001604327.1_hypothetical_protein_AFV8_gp46_[Acidianus_filamentous_virus_8]</t>
  </si>
  <si>
    <t>AAS89070.1_hypothetical_protein_[Sulfolobus_turreted_icosahedral_virus_complete_genome.]</t>
  </si>
  <si>
    <t>YP_024991.1_hypothetical_protein_B130_[Sulfolobus_turreted_icosahedral_virus_1]</t>
  </si>
  <si>
    <t>ADF27746.1_hypothetical_protein_[Sulfolobus_turreted_icosahedral_virus_2_complete_genome.]</t>
  </si>
  <si>
    <t>YP_003591077.1_hypothetical_protein_STIV2_C141_[Sulfolobus_turreted_icosahedral_virus_2]</t>
  </si>
  <si>
    <t>ABP73440.1_hypothetical_protein_[Acidianus_bottle-shaped_virus_complete_genome.]</t>
  </si>
  <si>
    <t>YP_001210354.1_hypothetical_protein_ABV_gp50_[Acidianus_bottle-shaped_virus]</t>
  </si>
  <si>
    <t>CAD98940.1_hypothetical_protein_[Acidianus_filamentus_virus_1_complete_genome]</t>
  </si>
  <si>
    <t>YP_003736.1_hypothetical_protein_AFV1_ORF166_[Acidianus_filamentous_virus_1]</t>
  </si>
  <si>
    <t>YP_009211318.1_hypothetical_protein_[Acidianus_bottle-shaped_virus_2]</t>
  </si>
  <si>
    <t>ACB37254.1_hypothetical_protein_[Acidianus_filamentous_virus_9_complete_genome.]</t>
  </si>
  <si>
    <t>YP_001798538.1_hypothetical_protein_AFV9_gp20_[Acidianus_filamentous_virus_9]</t>
  </si>
  <si>
    <t>YP_008058719.1_hypothetical_protein_HHTV1_29_[Halovirus_HHTV-1]</t>
  </si>
  <si>
    <t>AAG39956.1_putative_small_terminase_subunit_[Methanothermobacter_wolfeii_prophage_psiM100_complete_genome;_flanked_by_Methanothermobacter_wolfeii_MTW1216_(mtw1216)_and_MTW1215_(mtw1215)_genes_complete_cds.]</t>
  </si>
  <si>
    <t>NP_046963.1_small_terminase_subunit_[Methanobacterium_phage_psiM2]</t>
  </si>
  <si>
    <t>NP_071817.1_putative_small_terminase_subunit_[Methanothermobacter_phage_psiM100]</t>
  </si>
  <si>
    <t>AAL54923.1_hypothetical_protein_[Halorubrum_phage_HF2_complete_genome.]</t>
  </si>
  <si>
    <t>AAO61301.1_hypothetical_protein_[Halovirus_HF1_complete_genome.]</t>
  </si>
  <si>
    <t>NP_542496.1_hypothetical_protein_HF2p002_[Halorubrum_phage_HF2]</t>
  </si>
  <si>
    <t>NP_861590.1_hypothetical_protein_HalHV1gp002_[Halovirus_HF1]</t>
  </si>
  <si>
    <t>YP_008058564.1_hypothetical_protein_HRTV5_120_[Halovirus_HRTV-5]</t>
  </si>
  <si>
    <t>YP_008058688.1_hypothetical_protein_HRTV8_126_[Halovirus_HRTV-8]</t>
  </si>
  <si>
    <t>AGC34363.1_hypothetical_protein_[Halovirus_HSTV-2_complete_genome.]</t>
  </si>
  <si>
    <t>YP_007379174.1_hypothetical_protein_HSTV2_96_[Halovirus_HSTV-2]</t>
  </si>
  <si>
    <t>YP_008060080.1_hypothetical_protein_HRTV7_97_[Halovirus_HRTV-7]</t>
  </si>
  <si>
    <t>YP_009449435.1_putative_Glutamyl-tRNAGlu_reductase_[Aeropyrum_globular_virus_1]</t>
  </si>
  <si>
    <t>CCD22156.1_hypothetical_protein_[TPA:_Aeropyrum_pernix_ovoid_virus_1_complete_genome]</t>
  </si>
  <si>
    <t>YP_009177666.1_hypothetical_protein_[Aeropyrum_pernix_ovoid_virus_1]</t>
  </si>
  <si>
    <t>AAM88713.1_unknown_[Virus_PhiCh1_complete_genome.]</t>
  </si>
  <si>
    <t>NP_665957.1_hypothetical_protein_PhiCh1p40_[Natrialba_phage_PhiCh1]</t>
  </si>
  <si>
    <t>AGC34534.1_hypothetical_protein_[Halovirus_HVTV-1_complete_genome.]</t>
  </si>
  <si>
    <t>YP_007379070.1_hypothetical_protein_HVTV1_165_[Halovirus_HVTV-1]</t>
  </si>
  <si>
    <t>AGC34513.1_hypothetical_protein_[Halovirus_HVTV-1_complete_genome.]</t>
  </si>
  <si>
    <t>YP_007379049.1_hypothetical_protein_HVTV1_144_[Halovirus_HVTV-1]</t>
  </si>
  <si>
    <t>YP_008059182.1_hypothetical_protein_HCTV5_141_[Halovirus_HCTV-5]</t>
  </si>
  <si>
    <t>YP_008059694.1_hypothetical_protein_DNAM5_133_[Halovirus_HCTV-1]</t>
  </si>
  <si>
    <t>AGC34562.1_hypothetical_protein_[Halovirus_HSTV-1_complete_genome.]</t>
  </si>
  <si>
    <t>YP_008083067.1_hypothetical_protein_HSTV1_17_[Halovirus_HSTV-1]</t>
  </si>
  <si>
    <t>AAL55023.1_hypothetical_protein_[Halorubrum_phage_HF2_complete_genome.]</t>
  </si>
  <si>
    <t>AAO61394.1_hypothetical_protein_[Halovirus_HF1_complete_genome.]</t>
  </si>
  <si>
    <t>NP_542603.1_hypothetical_protein_HF2p109_[Halorubrum_phage_HF2]</t>
  </si>
  <si>
    <t>NP_861684.1_hypothetical_protein_HalHV1gp096_[Halovirus_HF1]</t>
  </si>
  <si>
    <t>YP_008058454.1_hypothetical_protein_HRTV5_6_[Halovirus_HRTV-5]</t>
  </si>
  <si>
    <t>YP_008058572.1_hypothetical_protein_HRTV8_6_[Halovirus_HRTV-8]</t>
  </si>
  <si>
    <t>AAM88716.1_unknown_[Virus_PhiCh1_complete_genome.]</t>
  </si>
  <si>
    <t>NP_665960.1_hypothetical_protein_PhiCh1p43_[Natrialba_phage_PhiCh1]</t>
  </si>
  <si>
    <t>YP_008058707.1_hypothetical_protein_HHTV1_17_[Halovirus_HHTV-1]</t>
  </si>
  <si>
    <t>YP_008058386.1_hypothetical_protein_HCTV2_24_[Halovirus_HCTV-2]</t>
  </si>
  <si>
    <t>CCG27844.1_hypothetical_protein_[Aeropyrum_coil-shaped_virus_complete_genome]</t>
  </si>
  <si>
    <t>CAC93966.1_hypothetical_protein_[Sulfolobus_virus_SIRV-1_complete_viral_genome]</t>
  </si>
  <si>
    <t>CAG38831.1_hypothetical_protein_[Sulfolobus_islandicus_rudivirus_1_variant_XX_complete_genome]</t>
  </si>
  <si>
    <t>NP_666599.1_hypothetical_protein_SIRV1gp11_[Sulfolobus_islandicus_rod-shaped_virus_1]</t>
  </si>
  <si>
    <t>CAC87293.1_hypothetical_protein_[Sulfolobus_virus_SIRV-2_genomic_DNA]</t>
  </si>
  <si>
    <t>NP_666552.1_hypothetical_protein_SIRV2gp18_[Sulfolobus_islandicus_rod-shaped_virus_2]</t>
  </si>
  <si>
    <t>YP_009272965.1_ATPase_[Sulfolobus_islandicus_rudivirus_3]</t>
  </si>
  <si>
    <t>YP_009362507.1_hypothetical_protein_[Sulfolobus_islandicus_rod-shaped_virus_7]</t>
  </si>
  <si>
    <t>YP_009362618.1_hypothetical_protein_[Sulfolobus_islandicus_rod-shaped_virus_5]</t>
  </si>
  <si>
    <t>YP_009362870.1_hypothetical_protein_[Sulfolobus_islandicus_rod-shaped_virus_6]</t>
  </si>
  <si>
    <t>YP_009094233.1_hypothetical_protein_[Stygiolobus_rod-shaped_virus]</t>
  </si>
  <si>
    <t>YP_009362926.1_hypothetical_protein_[Sulfolobus_islandicus_rod-shaped_virus_4]</t>
  </si>
  <si>
    <t>YP_009362740.1_hypothetical_protein_[Sulfolobus_islandicus_rod-shaped_virus_11]</t>
  </si>
  <si>
    <t>YP_009362565.1_hypothetical_protein_[Sulfolobus_islandicus_rod-shaped_virus_9]</t>
  </si>
  <si>
    <t>YP_009362688.1_hypothetical_protein_[Sulfolobus_islandicus_rod-shaped_virus_8]</t>
  </si>
  <si>
    <t>YP_009362793.1_hypothetical_protein_[Sulfolobus_islandicus_rod-shaped_virus_10]</t>
  </si>
  <si>
    <t>CAI44171.1_hypothetical_protein_[Acidianus_rod-shaped_virus_1_complete_viral_genome]</t>
  </si>
  <si>
    <t>YP_001542633.1_hypothetical_protein_[Acidianus_rod-shaped_virus_1]</t>
  </si>
  <si>
    <t>AFV51235.1_hypothetical_protein_[Sulfolobales_Mexican_rudivirus_1_complete_genome.]</t>
  </si>
  <si>
    <t>YP_006990086.1_hypothetical_protein_[Sulfolobales_Mexican_rudivirus_1]</t>
  </si>
  <si>
    <t>YP_009230221.1_hypothetical_protein_[Acidianus_rod-shaped_virus_2]</t>
  </si>
  <si>
    <t>CAD98944.1_hypothetical_protein_[Acidianus_filamentus_virus_1_complete_genome]</t>
  </si>
  <si>
    <t>YP_003740.1_hypothetical_protein_AFV1_ORF426_[Acidianus_filamentous_virus_1]</t>
  </si>
  <si>
    <t>CAH69402.1_hypothetical_protein_[Acidianus_filamentous_virus_2_partial_genome]</t>
  </si>
  <si>
    <t>YP_001496940.1_hypothetical_protein_AFV2_gp15_[Acidianus_filamentous_virus_2]</t>
  </si>
  <si>
    <t>CDF81335.1_hypothetical_membrane_protein_[Sulfolobus_monocaudavirus_SMV1_complete_genome]</t>
  </si>
  <si>
    <t>YP_009008075.1_hypothetical_membrane_protein_[Sulfolobus_monocaudavirus_SMV1]</t>
  </si>
  <si>
    <t>YP_009218471.1_hypothetical_protein_[Sulfolobus_monocaudavirus_SMV4]</t>
  </si>
  <si>
    <t>YP_009219222.1_hypothetical_protein_[Sulfolobus_monocaudavirus_SMV2]</t>
  </si>
  <si>
    <t>YP_009226231.1_hypothetical_protein_[Sulfolobus_monocaudavirus_SMV3]</t>
  </si>
  <si>
    <t>CAJ31677.1_conserved_hypothetical_protein_[Acidianus_filamentous_virus_7_partial_viral_genome]</t>
  </si>
  <si>
    <t>YP_001604281.1_hypothetical_protein_AFV7_gp57_[Acidianus_filamentous_virus_7]</t>
  </si>
  <si>
    <t>CAJ31619.1_conserved_hypothetical_protein_[Acidianus_filamentous_virus_6_partial_viral_genome]</t>
  </si>
  <si>
    <t>YP_001604223.1_hypothetical_protein_AFV6_gp65_[Acidianus_filamentous_virus_6]</t>
  </si>
  <si>
    <t>CAJ31554.1_conserved_hypothetical_protein_[Acidianus_filamentous_virus_3_partial_viral_genome]</t>
  </si>
  <si>
    <t>YP_001604406.1_conserved_hypothetical_protein_[Acidianus_filamentous_virus_3]</t>
  </si>
  <si>
    <t>CAL69584.1_conserved_hypothetical_protein_[Acidianus_filamentous_virus_8_partial_viral_genome]</t>
  </si>
  <si>
    <t>YP_001604341.1_hypothetical_protein_AFV8_gp60_[Acidianus_filamentous_virus_8]</t>
  </si>
  <si>
    <t>ACB37304.1_hypothetical_protein_[Acidianus_filamentous_virus_9_complete_genome.]</t>
  </si>
  <si>
    <t>YP_001798588.1_hypothetical_protein_AFV9_gp70_[Acidianus_filamentous_virus_9]</t>
  </si>
  <si>
    <t>AAL27776.1_hypothetical_protein_[Sulfolobus_islandicus_filamentous_virus_partial_genome.]</t>
  </si>
  <si>
    <t>NP_445730.1_hypothetical_protein_SIFV0067_[Sulfolobus_islandicus_filamentous_virus]</t>
  </si>
  <si>
    <t>CAL69589.1_conserved_hypothetical_protein_[Acidianus_filamentous_virus_3_partial_viral_genome]</t>
  </si>
  <si>
    <t>YP_001604409.1_conserved_hypothetical_protein_[Acidianus_filamentous_virus_3]</t>
  </si>
  <si>
    <t>YP_008059274.1_hypothetical_protein_HGTV1_76_[Halovirus_HGTV-1]</t>
  </si>
  <si>
    <t>YP_008058527.1_hypothetical_protein_HRTV5_83_[Halovirus_HRTV-5]</t>
  </si>
  <si>
    <t>AAL54951.1_hypothetical_protein_[Halorubrum_phage_HF2_complete_genome.]</t>
  </si>
  <si>
    <t>AAO61328.1_hypothetical_protein_[Halovirus_HF1_complete_genome.]</t>
  </si>
  <si>
    <t>NP_542528.1_hypothetical_protein_HF2p034_[Halorubrum_phage_HF2]</t>
  </si>
  <si>
    <t>NP_861617.1_hypothetical_protein_HalHV1gp029_[Halovirus_HF1]</t>
  </si>
  <si>
    <t>YP_008058647.1_hypothetical_protein_HRTV8_85_[Halovirus_HRTV-8]</t>
  </si>
  <si>
    <t>AGC34339.1_HNH_endonuclease_[Halovirus_HSTV-2_complete_genome.]</t>
  </si>
  <si>
    <t>YP_007379150.1_HNH_endonuclease_[Halovirus_HSTV-2]</t>
  </si>
  <si>
    <t>AGC34457.1_hypothetical_protein_[Halovirus_HVTV-1_complete_genome.]</t>
  </si>
  <si>
    <t>YP_007378993.1_hypothetical_protein_HVTV1_88_[Halovirus_HVTV-1]</t>
  </si>
  <si>
    <t>YP_008060053.1_hypothetical_protein_HRTV7_70_[Halovirus_HRTV-7]</t>
  </si>
  <si>
    <t>NP_046972.1_hypothetical_protein_psiM2p18_[Methanobacterium_phage_psiM2]</t>
  </si>
  <si>
    <t>AGC34560.1_hypothetical_protein_[Halovirus_HSTV-1_complete_genome.]</t>
  </si>
  <si>
    <t>YP_008083065.1_hypothetical_protein_HSTV1_15_[Halovirus_HSTV-1]</t>
  </si>
  <si>
    <t>CAL92460.1_hypothetical_protein_[Archaeal_BJ1_virus_complete_genome]</t>
  </si>
  <si>
    <t>YP_919065.1_hypothetical_protein_BJ1_gp38_[Archaeal_BJ1_virus]</t>
  </si>
  <si>
    <t>CCG27858.1_hypothetical_protein_[Aeropyrum_coil-shaped_virus_complete_genome]</t>
  </si>
  <si>
    <t>YP_008059467.1_hypothetical_protein_HGTV1_292_[Halovirus_HGTV-1]</t>
  </si>
  <si>
    <t>YP_009219943.1_hypothetical_protein_[Sulfolobales_virus_YNP1]</t>
  </si>
  <si>
    <t>AAY24961.1_ORF_35_[Haloarcula_phage_SH1_complete_genome.]</t>
  </si>
  <si>
    <t>YP_271892.1_ORF_35_[Haloarcula_hispanica_virus_SH1]</t>
  </si>
  <si>
    <t>AAG39965.1_unknown_[Methanothermobacter_wolfeii_prophage_psiM100_complete_genome;_flanked_by_Methanothermobacter_wolfeii_MTW1216_(mtw1216)_and_MTW1215_(mtw1215)_genes_complete_cds.]</t>
  </si>
  <si>
    <t>NP_071826.1_unknown_[Methanothermobacter_phage_psiM100]</t>
  </si>
  <si>
    <t>YP_008060054.1_hypothetical_protein_HRTV7_71_[Halovirus_HRTV-7]</t>
  </si>
  <si>
    <t>AGC34340.1_hypothetical_protein_[Halovirus_HSTV-2_complete_genome.]</t>
  </si>
  <si>
    <t>YP_007379151.1_hypothetical_protein_HSTV2_73_[Halovirus_HSTV-2]</t>
  </si>
  <si>
    <t>AAL54950.1_hypothetical_protein_[Halorubrum_phage_HF2_complete_genome.]</t>
  </si>
  <si>
    <t>AAO61327.1_hypothetical_protein_[Halovirus_HF1_complete_genome.]</t>
  </si>
  <si>
    <t>NP_542527.1_hypothetical_protein_HF2p033_[Halorubrum_phage_HF2]</t>
  </si>
  <si>
    <t>NP_861616.1_hypothetical_protein_HalHV1gp028_[Halovirus_HF1]</t>
  </si>
  <si>
    <t>YP_008058528.1_hypothetical_protein_HRTV5_84_[Halovirus_HRTV-5]</t>
  </si>
  <si>
    <t>YP_008058648.1_hypothetical_protein_HRTV8_86_[Halovirus_HRTV-8]</t>
  </si>
  <si>
    <t>CCG27848.1_hypothetical_RHH_DNA-binding_protein_[Aeropyrum_coil-shaped_virus_complete_genome]</t>
  </si>
  <si>
    <t>AGC34524.1_hypothetical_protein_[Halovirus_HVTV-1_complete_genome.]</t>
  </si>
  <si>
    <t>YP_007379060.1_hypothetical_protein_HVTV1_155_[Halovirus_HVTV-1]</t>
  </si>
  <si>
    <t>YP_008059703.1_hypothetical_protein_DNAM5_142_[Halovirus_HCTV-1]</t>
  </si>
  <si>
    <t>ABN58506.1_hypothetical_protein_[Pyrococcus_abyssi_virus_1_complete_genome.]</t>
  </si>
  <si>
    <t>YP_009219956.1_hypothetical_protein_[Sulfolobales_virus_YNP1]</t>
  </si>
  <si>
    <t>AAQ94374.1_ORF_A460_[Sulfolobus_spindle-shaped_virus_Kamchatka-1_complete_genome.]</t>
  </si>
  <si>
    <t>NP_963977.1_ORF_A460_[Sulfolobus_virus_Kamchatka_1]</t>
  </si>
  <si>
    <t>ACZ35766.1_unknown_[Sulfolobus_spindle-shaped_virus_7_complete_genome.]</t>
  </si>
  <si>
    <t>YP_003331496.1_hypothetical_protein_SSSV7_gp13_[Sulfolobus_spindle-shaped_virus_7]</t>
  </si>
  <si>
    <t>AAL27763.1_hypothetical_protein_[Sulfolobus_islandicus_filamentous_virus_partial_genome.]</t>
  </si>
  <si>
    <t>NP_445717.1_hypothetical_protein_SIFV0054_[Sulfolobus_islandicus_filamentous_virus]</t>
  </si>
  <si>
    <t>AAQ13731.1_hypothetical_protein_[His1_virus_complete_genome.]</t>
  </si>
  <si>
    <t>YP_529528.1_hypothetical_protein_His1V_gp16_[His_1_virus]</t>
  </si>
  <si>
    <t>ACZ35799.1_unknown_[Acidianus_spindle-shaped_virus_1_complete_genome.]</t>
  </si>
  <si>
    <t>YP_003331419.1_hypothetical_protein_[Acidianus_spindle-shaped_virus_1]</t>
  </si>
  <si>
    <t>AAG39950.1_unknown_[Methanothermobacter_wolfeii_prophage_psiM100_complete_genome;_flanked_by_Methanothermobacter_wolfeii_MTW1216_(mtw1216)_and_MTW1215_(mtw1215)_genes_complete_cds.]</t>
  </si>
  <si>
    <t>NP_071811.1_unknown_[Methanothermobacter_phage_psiM100]</t>
  </si>
  <si>
    <t>AGC34568.1_hypothetical_protein_[Halovirus_HSTV-1_complete_genome.]</t>
  </si>
  <si>
    <t>YP_008083073.1_hypothetical_protein_HSTV1_23_[Halovirus_HSTV-1]</t>
  </si>
  <si>
    <t>AFV51260.1_hypothetical_protein_[Sulfolobales_Mexican_rudivirus_1_complete_genome.]</t>
  </si>
  <si>
    <t>YP_006990111.1_hypothetical_protein_[Sulfolobales_Mexican_rudivirus_1]</t>
  </si>
  <si>
    <t>YP_008059693.1_hypothetical_protein_DNAM5_132_[Halovirus_HCTV-1]</t>
  </si>
  <si>
    <t>AGC34510.1_hypothetical_protein_[Halovirus_HVTV-1_complete_genome.]</t>
  </si>
  <si>
    <t>YP_007379046.1_hypothetical_protein_HVTV1_141_[Halovirus_HVTV-1]</t>
  </si>
  <si>
    <t>YP_008059180.1_hypothetical_protein_HCTV5_139_[Halovirus_HCTV-5]</t>
  </si>
  <si>
    <t>YP_008060342.1_hypothetical_protein_HHTV2_33_[Halovirus_HHTV-2]</t>
  </si>
  <si>
    <t>YP_008058652.1_hypothetical_protein_HRTV8_90_[Halovirus_HRTV-8]</t>
  </si>
  <si>
    <t>AAL54948.1_hypothetical_protein_[Halorubrum_phage_HF2_complete_genome.]</t>
  </si>
  <si>
    <t>AAO61325.1_hypothetical_protein_[Halovirus_HF1_complete_genome.]</t>
  </si>
  <si>
    <t>NP_542525.1_hypothetical_protein_HF2p031_[Halorubrum_phage_HF2]</t>
  </si>
  <si>
    <t>NP_861614.1_hypothetical_protein_HalHV1gp026_[Halovirus_HF1]</t>
  </si>
  <si>
    <t>YP_008058531.1_hypothetical_protein_HRTV5_87_[Halovirus_HRTV-5]</t>
  </si>
  <si>
    <t>AAU25959.1_hypothetical_protein_[Thermoproteus_tenax_spherical_virus_1_complete_genome.]</t>
  </si>
  <si>
    <t>YP_164350.1_hypothetical_protein_TTSV1_gp09_[Thermoproteus_tenax_spherical_virus_1]</t>
  </si>
  <si>
    <t>AGC34442.1_radical_SAM_family-like_protein_[Halovirus_HVTV-1_complete_genome.]</t>
  </si>
  <si>
    <t>YP_007378978.1_radical_SAM_family-like_protein_[Halovirus_HVTV-1]</t>
  </si>
  <si>
    <t>YP_008059630.1_QueE_[Halovirus_HCTV-1]</t>
  </si>
  <si>
    <t>YP_008059113.1_QueE_[Halovirus_HCTV-5]</t>
  </si>
  <si>
    <t>YP_008059376.1_hypothetical_protein_HGTV1_201_[Halovirus_HGTV-1]</t>
  </si>
  <si>
    <t>CAH69418.1_hypothetical_protein_[Acidianus_filamentous_virus_2_partial_genome]</t>
  </si>
  <si>
    <t>YP_001496956.1_hypothetical_protein_AFV2_gp31_[Acidianus_filamentous_virus_2]</t>
  </si>
  <si>
    <t>AAM88703.1_unknown_[Virus_PhiCh1_complete_genome.]</t>
  </si>
  <si>
    <t>NP_665947.1_hypothetical_protein_PhiCh1p30_[Natrialba_phage_PhiCh1]</t>
  </si>
  <si>
    <t>YP_008059349.1_thioredoxin_[Halovirus_HGTV-1]</t>
  </si>
  <si>
    <t>hypothetical protein:QueE:thioredoxin:radical_SAM_family-like_protein: putative_thioredoxin: gp25: thioredoxin: 2A Pigeon picornavirus B: ets Antheraea pernyi nucleopolyhedrovirus</t>
  </si>
  <si>
    <t>Acidianus_filamentous_virus_1:Halovirus_HCTV-1:Halovirus_HVTV-1:Natrialba_phage_PhiCh1:Halovirus_HGTV-1:Acidianus_filamentous_virus_2:Halovirus_HVTV-1_complete_genome.:His2_virus:Synechococcus_phage_S-RIM2_R21_2007_complete_genome.: Synechococcus_phage_S-CBP2: Cyanophage_S-RIM32: Synechococcus_phage_S-RSM4_complete_genome: Synechococcus_virus_Syn5: Synechococcus_phage_S-WAM2: Synechococcus_phage_S-SM2: Synechococcus_phage_S-RIM8_A.HR1: Synechococcus_phage_S-CAM9: Synechococcus_phage_S-CBP42_complete_genome.: Synechococcus_phage_syn9: Synechococcus_phage_S-IOM18:NC_029692.1: YP_004564600.1: NC_035188.1: NC_007767.1: NC_008035.3: NC_001875.2</t>
  </si>
  <si>
    <t>arVOG_88:baPOG_1777:euVOG_2921</t>
  </si>
  <si>
    <t>0.84:0.71:0.39</t>
  </si>
  <si>
    <t>hypothetical protein:QueE:thioredoxin:radical_SAM_family-like_protein: putative_thioredoxin: gp25: thioredoxin:nonstructural protein P4 Onyong-nyong virus: RNA-directed RNA polymerase nsp4 Madariaga virus: nsP4 Highlands J virus: Nonstructural protein nsP4 Aura virus: nonstructural protein nsP4 Semliki Forest virus: non structural protein P4 Sleeping disease virus: putative nonstructural protein nsP4 Venezuelan equine encephalitis virus: nsP4 protein Ross River virus: nonstructural protein nsP4 Mayaro virus: nsP4 Fort Morgan virus: nsp4 nonstructural protein (putative start); putative Sindbis virus</t>
  </si>
  <si>
    <t>Acidianus_filamentous_virus_1:Halovirus_HCTV-1:Halovirus_HVTV-1:Natrialba_phage_PhiCh1:Halovirus_HGTV-1:Acidianus_filamentous_virus_2:Halovirus_HVTV-1_complete_genome.:His2_virus:Synechococcus_phage_S-RIM2_R21_2007_complete_genome.: Synechococcus_phage_S-CBP2: Cyanophage_S-RIM32: Synechococcus_phage_S-RSM4_complete_genome: Synechococcus_virus_Syn5: Synechococcus_phage_S-WAM2: Synechococcus_phage_S-SM2: Synechococcus_phage_S-RIM8_A.HR1: Synechococcus_phage_S-CAM9: Synechococcus_phage_S-CBP42_complete_genome.: Synechococcus_phage_syn9: Synechococcus_phage_S-IOM18:NP_041254.1: YP_009020570.1: NC_028108.1: YP_002802299.1: NP_632023.2: NP_463457.1: NP_598184.1: NC_008603.1: NP_040822.1: NP_062879.1: NP_579968.1: YP_003324587.1: NC_026440.1: NP_062888.1</t>
  </si>
  <si>
    <t>arVOG_88:baPOG_1777:euVOG_786</t>
  </si>
  <si>
    <t>0.84:0.71:0.35</t>
  </si>
  <si>
    <t>hypothetical protein:QueE:thioredoxin:radical_SAM_family-like_protein: thioredoxin: 2A Pigeon picornavirus B: ets Antheraea pernyi nucleopolyhedrovirus</t>
  </si>
  <si>
    <t>Acidianus_filamentous_virus_1:Halovirus_HCTV-1:Halovirus_HVTV-1:Natrialba_phage_PhiCh1:Halovirus_HGTV-1:Acidianus_filamentous_virus_2:Halovirus_HVTV-1_complete_genome.:His2_virus:Vibrio_phage_pVp-1: Staphylococcus_phage_vB_SepS_SEP9: Vibrio_phage_phi_3: Pseudomonas_phage_PA11:NC_029692.1: YP_004564600.1: NC_035188.1: NC_007767.1: NC_008035.3: NC_001875.2</t>
  </si>
  <si>
    <t>arVOG_88:baPOG_9168:euVOG_2921</t>
  </si>
  <si>
    <t>0.84:0.04:0.39</t>
  </si>
  <si>
    <t>hypothetical protein:QueE:thioredoxin:radical_SAM_family-like_protein: thioredoxin:nonstructural protein P4 Onyong-nyong virus: RNA-directed RNA polymerase nsp4 Madariaga virus: nsP4 Highlands J virus: Nonstructural protein nsP4 Aura virus: nonstructural protein nsP4 Semliki Forest virus: non structural protein P4 Sleeping disease virus: putative nonstructural protein nsP4 Venezuelan equine encephalitis virus: nsP4 protein Ross River virus: nonstructural protein nsP4 Mayaro virus: nsP4 Fort Morgan virus: nsp4 nonstructural protein (putative start); putative Sindbis virus</t>
  </si>
  <si>
    <t>Acidianus_filamentous_virus_1:Halovirus_HCTV-1:Halovirus_HVTV-1:Natrialba_phage_PhiCh1:Halovirus_HGTV-1:Acidianus_filamentous_virus_2:Halovirus_HVTV-1_complete_genome.:His2_virus:Vibrio_phage_pVp-1: Staphylococcus_phage_vB_SepS_SEP9: Vibrio_phage_phi_3: Pseudomonas_phage_PA11:NP_041254.1: YP_009020570.1: NC_028108.1: YP_002802299.1: NP_632023.2: NP_463457.1: NP_598184.1: NC_008603.1: NP_040822.1: NP_062879.1: NP_579968.1: YP_003324587.1: NC_026440.1: NP_062888.1</t>
  </si>
  <si>
    <t>arVOG_88:baPOG_9168:euVOG_786</t>
  </si>
  <si>
    <t>0.84:0.04:0.35</t>
  </si>
  <si>
    <t>hypothetical protein:QueE:thioredoxin:radical_SAM_family-like_protein:thioredoxin: putative_thioredoxin: putative_host-like_protein: gp135: 2A Pigeon picornavirus B: ets Antheraea pernyi nucleopolyhedrovirus</t>
  </si>
  <si>
    <t>Acidianus_filamentous_virus_1:Halovirus_HCTV-1:Halovirus_HVTV-1:Natrialba_phage_PhiCh1:Halovirus_HGTV-1:Acidianus_filamentous_virus_2:Halovirus_HVTV-1_complete_genome.:His2_virus:Listeria_phage_LP-125_complete_genome.: Roseophage_DSS3P2_complete_genome.: Dinoroseobacter_phage_DFL12phi1: Sulfitobacter_phage_phiCB2047-B: Achromobacter_phage_phiAxp-3: Bacillus_phage_SP-15: Acinetobacter_phage_YMC13/03/R2096: Streptomyces_phage_Jay2Jay_complete_genome.: Achromobacter_phage_JWDelta_complete_genome.: Brochothrix_phage_A9:NC_029692.1: YP_004564600.1: NC_035188.1: NC_007767.1: NC_008035.3: NC_001875.2</t>
  </si>
  <si>
    <t>arVOG_88:baPOG_2559:euVOG_2921</t>
  </si>
  <si>
    <t>0.84:0.08:0.39</t>
  </si>
  <si>
    <t>hypothetical protein:QueE:thioredoxin:radical_SAM_family-like_protein:thioredoxin: putative_thioredoxin: putative_host-like_protein: gp135:nonstructural protein P4 Onyong-nyong virus: RNA-directed RNA polymerase nsp4 Madariaga virus: nsP4 Highlands J virus: Nonstructural protein nsP4 Aura virus: nonstructural protein nsP4 Semliki Forest virus: non structural protein P4 Sleeping disease virus: putative nonstructural protein nsP4 Venezuelan equine encephalitis virus: nsP4 protein Ross River virus: nonstructural protein nsP4 Mayaro virus: nsP4 Fort Morgan virus: nsp4 nonstructural protein (putative start); putative Sindbis virus</t>
  </si>
  <si>
    <t>Acidianus_filamentous_virus_1:Halovirus_HCTV-1:Halovirus_HVTV-1:Natrialba_phage_PhiCh1:Halovirus_HGTV-1:Acidianus_filamentous_virus_2:Halovirus_HVTV-1_complete_genome.:His2_virus:Listeria_phage_LP-125_complete_genome.: Roseophage_DSS3P2_complete_genome.: Dinoroseobacter_phage_DFL12phi1: Sulfitobacter_phage_phiCB2047-B: Achromobacter_phage_phiAxp-3: Bacillus_phage_SP-15: Acinetobacter_phage_YMC13/03/R2096: Streptomyces_phage_Jay2Jay_complete_genome.: Achromobacter_phage_JWDelta_complete_genome.: Brochothrix_phage_A9:NP_041254.1: YP_009020570.1: NC_028108.1: YP_002802299.1: NP_632023.2: NP_463457.1: NP_598184.1: NC_008603.1: NP_040822.1: NP_062879.1: NP_579968.1: YP_003324587.1: NC_026440.1: NP_062888.1</t>
  </si>
  <si>
    <t>arVOG_88:baPOG_2559:euVOG_786</t>
  </si>
  <si>
    <t>0.84:0.08:0.35</t>
  </si>
  <si>
    <t>hypothetical protein:QueE:thioredoxin:radical_SAM_family-like_protein:thioredoxin: putative_thioredoxin: 2A Pigeon picornavirus B: ets Antheraea pernyi nucleopolyhedrovirus</t>
  </si>
  <si>
    <t>Acidianus_filamentous_virus_1:Halovirus_HCTV-1:Halovirus_HVTV-1:Natrialba_phage_PhiCh1:Halovirus_HGTV-1:Acidianus_filamentous_virus_2:Halovirus_HVTV-1_complete_genome.:His2_virus:Streptomyces_phage_Caliburn: Staphylococcus_phage_SPbeta-like: Streptomyces_phage_phiHau3: Streptomyces_phage_Sujidade: Streptomyces_phage_Zemlya: Brevibacillus_phage_Jenst: Streptomyces_phage_Lika: Streptomyces_phage_Izzy:NC_029692.1: YP_004564600.1: NC_035188.1: NC_007767.1: NC_008035.3: NC_001875.2</t>
  </si>
  <si>
    <t>arVOG_88:baPOG_3469:euVOG_2921</t>
  </si>
  <si>
    <t>hypothetical protein:QueE:thioredoxin:radical_SAM_family-like_protein:thioredoxin: putative_thioredoxin:nonstructural protein P4 Onyong-nyong virus: RNA-directed RNA polymerase nsp4 Madariaga virus: nsP4 Highlands J virus: Nonstructural protein nsP4 Aura virus: nonstructural protein nsP4 Semliki Forest virus: non structural protein P4 Sleeping disease virus: putative nonstructural protein nsP4 Venezuelan equine encephalitis virus: nsP4 protein Ross River virus: nonstructural protein nsP4 Mayaro virus: nsP4 Fort Morgan virus: nsp4 nonstructural protein (putative start); putative Sindbis virus</t>
  </si>
  <si>
    <t>Acidianus_filamentous_virus_1:Halovirus_HCTV-1:Halovirus_HVTV-1:Natrialba_phage_PhiCh1:Halovirus_HGTV-1:Acidianus_filamentous_virus_2:Halovirus_HVTV-1_complete_genome.:His2_virus:Streptomyces_phage_Caliburn: Staphylococcus_phage_SPbeta-like: Streptomyces_phage_phiHau3: Streptomyces_phage_Sujidade: Streptomyces_phage_Zemlya: Brevibacillus_phage_Jenst: Streptomyces_phage_Lika: Streptomyces_phage_Izzy:NP_041254.1: YP_009020570.1: NC_028108.1: YP_002802299.1: NP_632023.2: NP_463457.1: NP_598184.1: NC_008603.1: NP_040822.1: NP_062879.1: NP_579968.1: YP_003324587.1: NC_026440.1: NP_062888.1</t>
  </si>
  <si>
    <t>arVOG_88:baPOG_3469:euVOG_786</t>
  </si>
  <si>
    <t>hypothetical protein:QueE:thioredoxin:radical_SAM_family-like_protein: thiol-disulfide_isomerase_and_thioredoxin: thiol-disulphide_isomerase_and_thioredoxin: putative_thioredoxin: 2A Pigeon picornavirus B: ets Antheraea pernyi nucleopolyhedrovirus</t>
  </si>
  <si>
    <t>Acidianus_filamentous_virus_1:Halovirus_HCTV-1:Halovirus_HVTV-1:Natrialba_phage_PhiCh1:Halovirus_HGTV-1:Acidianus_filamentous_virus_2:Halovirus_HVTV-1_complete_genome.:His2_virus:Escherichia_phage_ECBP2: Escherichia_phage_KBNP1711_complete_genome.: Cronobacter_phage_vB_CsaP_GAP52: Escherichia_virus_phiEco32: Bacteriophage_SPBc2_complete_genome.: Salmonella_phage_7-11_complete_genome.:NC_029692.1: YP_004564600.1: NC_035188.1: NC_007767.1: NC_008035.3: NC_001875.2</t>
  </si>
  <si>
    <t>arVOG_88:baPOG_5898:euVOG_2921</t>
  </si>
  <si>
    <t>0.84:0:0.39</t>
  </si>
  <si>
    <t>hypothetical protein:QueE:thioredoxin:radical_SAM_family-like_protein: thiol-disulfide_isomerase_and_thioredoxin: thiol-disulphide_isomerase_and_thioredoxin: putative_thioredoxin:nonstructural protein P4 Onyong-nyong virus: RNA-directed RNA polymerase nsp4 Madariaga virus: nsP4 Highlands J virus: Nonstructural protein nsP4 Aura virus: nonstructural protein nsP4 Semliki Forest virus: non structural protein P4 Sleeping disease virus: putative nonstructural protein nsP4 Venezuelan equine encephalitis virus: nsP4 protein Ross River virus: nonstructural protein nsP4 Mayaro virus: nsP4 Fort Morgan virus: nsp4 nonstructural protein (putative start); putative Sindbis virus</t>
  </si>
  <si>
    <t>Acidianus_filamentous_virus_1:Halovirus_HCTV-1:Halovirus_HVTV-1:Natrialba_phage_PhiCh1:Halovirus_HGTV-1:Acidianus_filamentous_virus_2:Halovirus_HVTV-1_complete_genome.:His2_virus:Escherichia_phage_ECBP2: Escherichia_phage_KBNP1711_complete_genome.: Cronobacter_phage_vB_CsaP_GAP52: Escherichia_virus_phiEco32: Bacteriophage_SPBc2_complete_genome.: Salmonella_phage_7-11_complete_genome.:NP_041254.1: YP_009020570.1: NC_028108.1: YP_002802299.1: NP_632023.2: NP_463457.1: NP_598184.1: NC_008603.1: NP_040822.1: NP_062879.1: NP_579968.1: YP_003324587.1: NC_026440.1: NP_062888.1</t>
  </si>
  <si>
    <t>arVOG_88:baPOG_5898:euVOG_786</t>
  </si>
  <si>
    <t>0.84:0:0.35</t>
  </si>
  <si>
    <t>hypothetical protein:QueE:thioredoxin:radical_SAM_family-like_protein:putative_thioredoxin: thioredoxin: putative_thioredoxin_o: 2A Pigeon picornavirus B: ets Antheraea pernyi nucleopolyhedrovirus</t>
  </si>
  <si>
    <t>Acidianus_filamentous_virus_1:Halovirus_HCTV-1:Halovirus_HVTV-1:Natrialba_phage_PhiCh1:Halovirus_HGTV-1:Acidianus_filamentous_virus_2:Halovirus_HVTV-1_complete_genome.:His2_virus:Listeria_phage_LP-110_complete_genome.: Bacillus_phage_NotTheCreek: Acinetobacter_phage_vB_AbaM_Acibel004_complete_genome.: Bacillus_phage_B4_complete_genome.: Bacillus_phage_BPS13: Bacillus_phage_Evoli_complete_genome.: Bacillus_phage_Hakuna_complete_genome.: Bacteriophage_SPBc2_complete_genome.: Bacillus_phage_Zuko: Bacillus_phage_vB_BanS-Tsamsa_complete_genome.: Bacillus_phage_AvesoBmore: Brevibacillus_phage_Sundance: Bacillus_phage_BCP78: Bacillus_phage_Grass_complete_genome.: Geobacillus_virus_E3: Bacillus_phage_Mater:NC_029692.1: YP_004564600.1: NC_035188.1: NC_007767.1: NC_008035.3: NC_001875.2</t>
  </si>
  <si>
    <t>arVOG_88:baPOG_1118:euVOG_2921</t>
  </si>
  <si>
    <t>0.84:0.31:0.39</t>
  </si>
  <si>
    <t>hypothetical protein:QueE:thioredoxin:radical_SAM_family-like_protein:putative_thioredoxin: thioredoxin: putative_thioredoxin_o:nonstructural protein P4 Onyong-nyong virus: RNA-directed RNA polymerase nsp4 Madariaga virus: nsP4 Highlands J virus: Nonstructural protein nsP4 Aura virus: nonstructural protein nsP4 Semliki Forest virus: non structural protein P4 Sleeping disease virus: putative nonstructural protein nsP4 Venezuelan equine encephalitis virus: nsP4 protein Ross River virus: nonstructural protein nsP4 Mayaro virus: nsP4 Fort Morgan virus: nsp4 nonstructural protein (putative start); putative Sindbis virus</t>
  </si>
  <si>
    <t>Acidianus_filamentous_virus_1:Halovirus_HCTV-1:Halovirus_HVTV-1:Natrialba_phage_PhiCh1:Halovirus_HGTV-1:Acidianus_filamentous_virus_2:Halovirus_HVTV-1_complete_genome.:His2_virus:Listeria_phage_LP-110_complete_genome.: Bacillus_phage_NotTheCreek: Acinetobacter_phage_vB_AbaM_Acibel004_complete_genome.: Bacillus_phage_B4_complete_genome.: Bacillus_phage_BPS13: Bacillus_phage_Evoli_complete_genome.: Bacillus_phage_Hakuna_complete_genome.: Bacteriophage_SPBc2_complete_genome.: Bacillus_phage_Zuko: Bacillus_phage_vB_BanS-Tsamsa_complete_genome.: Bacillus_phage_AvesoBmore: Brevibacillus_phage_Sundance: Bacillus_phage_BCP78: Bacillus_phage_Grass_complete_genome.: Geobacillus_virus_E3: Bacillus_phage_Mater:NP_041254.1: YP_009020570.1: NC_028108.1: YP_002802299.1: NP_632023.2: NP_463457.1: NP_598184.1: NC_008603.1: NP_040822.1: NP_062879.1: NP_579968.1: YP_003324587.1: NC_026440.1: NP_062888.1</t>
  </si>
  <si>
    <t>arVOG_88:baPOG_1118:euVOG_786</t>
  </si>
  <si>
    <t>0.84:0.31:0.35</t>
  </si>
  <si>
    <t>AGC34522.1_hypothetical_protein_[Halovirus_HVTV-1_complete_genome.]</t>
  </si>
  <si>
    <t>YP_007379058.1_hypothetical_protein_HVTV1_153_[Halovirus_HVTV-1]</t>
  </si>
  <si>
    <t>YP_008059190.1_hypothetical_protein_HCTV5_149_[Halovirus_HCTV-5]</t>
  </si>
  <si>
    <t>YP_009362664.1_hypothetical_protein_[Sulfolobus_islandicus_rod-shaped_virus_5]</t>
  </si>
  <si>
    <t>YP_009362915.1_hypothetical_protein_[Sulfolobus_islandicus_rod-shaped_virus_6]</t>
  </si>
  <si>
    <t>YP_009362970.1_hypothetical_protein_[Sulfolobus_islandicus_rod-shaped_virus_4]</t>
  </si>
  <si>
    <t>YP_009362551.1_hypothetical_protein_[Sulfolobus_islandicus_rod-shaped_virus_7]</t>
  </si>
  <si>
    <t>YP_009362782.1_hypothetical_protein_[Sulfolobus_islandicus_rod-shaped_virus_11]</t>
  </si>
  <si>
    <t>YP_009362787.1_hypothetical_protein_[Sulfolobus_islandicus_rod-shaped_virus_10]</t>
  </si>
  <si>
    <t>YP_009362558.1_hypothetical_protein_[Sulfolobus_islandicus_rod-shaped_virus_9]</t>
  </si>
  <si>
    <t>YP_009362681.1_hypothetical_protein_[Sulfolobus_islandicus_rod-shaped_virus_8]</t>
  </si>
  <si>
    <t>YP_008058535.1_hypothetical_protein_HRTV5_91_[Halovirus_HRTV-5]</t>
  </si>
  <si>
    <t>YP_008058657.1_hypothetical_protein_HRTV8_95_[Halovirus_HRTV-8]</t>
  </si>
  <si>
    <t>AAL54944.1_hypothetical_protein_[Halorubrum_phage_HF2_complete_genome.]</t>
  </si>
  <si>
    <t>AAO61321.1_hypothetical_protein_[Halovirus_HF1_complete_genome.]</t>
  </si>
  <si>
    <t>NP_542521.1_hypothetical_protein_HF2p027_[Halorubrum_phage_HF2]</t>
  </si>
  <si>
    <t>NP_861610.1_hypothetical_protein_HalHV1gp022_[Halovirus_HF1]</t>
  </si>
  <si>
    <t>ACB37236.1_hypothetical_protein_[Acidianus_filamentous_virus_9_complete_genome.]</t>
  </si>
  <si>
    <t>YP_001798520.1_hypothetical_protein_AFV9_gp02_[Acidianus_filamentous_virus_9]</t>
  </si>
  <si>
    <t>YP_009362813.1_hypothetical_protein_[Sulfolobus_islandicus_rod-shaped_virus_10]</t>
  </si>
  <si>
    <t>AAM88737.1_unknown_[Virus_PhiCh1_complete_genome.]</t>
  </si>
  <si>
    <t>NP_665981.1_hypothetical_protein_PhiCh1p64_[Natrialba_phage_PhiCh1]</t>
  </si>
  <si>
    <t>YP_008059474.1_hypothetical_protein_HGTV1_299_[Halovirus_HGTV-1]</t>
  </si>
  <si>
    <t>YP_009219917.1_hypothetical_protein_[Sulfolobales_virus_YNP1]</t>
  </si>
  <si>
    <t>YP_009211302.1_hypothetical_protein_[Acidianus_bottle-shaped_virus_2]</t>
  </si>
  <si>
    <t>YP_009216723.1_hypothetical_protein_[Sulfolobales_Virus_YNP2]</t>
  </si>
  <si>
    <t>ABP73423.1_hypothetical_protein_[Acidianus_bottle-shaped_virus_complete_genome.]</t>
  </si>
  <si>
    <t>YP_001210337.1_hypothetical_protein_ABV_gp33_[Acidianus_bottle-shaped_virus]</t>
  </si>
  <si>
    <t>YP_009197930.1_hypothetical_protein_[Acidianus_bottle-shaped_virus_3]</t>
  </si>
  <si>
    <t>YP_008058435.1_hypothetical_protein_HCTV2_73_[Halovirus_HCTV-2]</t>
  </si>
  <si>
    <t>AAM88686.1_unknown_[Virus_PhiCh1_complete_genome.]</t>
  </si>
  <si>
    <t>NP_665930.1_hypothetical_protein_PhiCh1p13_[Natrialba_phage_PhiCh1]</t>
  </si>
  <si>
    <t>YP_008058712.1_hypothetical_protein_HHTV1_22_[Halovirus_HHTV-1]</t>
  </si>
  <si>
    <t>CAL92477.1_hypothetical_protein_[Archaeal_BJ1_virus_complete_genome]</t>
  </si>
  <si>
    <t>YP_919082.1_hypothetical_protein_BJ1_gp55_[Archaeal_BJ1_virus]</t>
  </si>
  <si>
    <t>CCD22139.1_hypothetical_protein_[TPA:_Aeropyrum_pernix_spindle-shaped_virus_1_complete_genome]</t>
  </si>
  <si>
    <t>YP_009177781.1_hypothetical_protein_[Aeropyrum_pernix_spindle-shaped_virus_1]</t>
  </si>
  <si>
    <t>CCD22142.1_hypothetical_protein_[TPA:_Aeropyrum_pernix_ovoid_virus_1_complete_genome]</t>
  </si>
  <si>
    <t>YP_009177652.1_hypothetical_protein_[Aeropyrum_pernix_ovoid_virus_1]</t>
  </si>
  <si>
    <t>YP_008058400.1_hypothetical_protein_HCTV2_38_[Halovirus_HCTV-2]</t>
  </si>
  <si>
    <t>CAJ31664.1_conserved_hypothetical_protein_[Acidianus_filamentous_virus_7_partial_viral_genome]</t>
  </si>
  <si>
    <t>YP_001604268.1_hypothetical_protein_AFV7_gp44_[Acidianus_filamentous_virus_7]</t>
  </si>
  <si>
    <t>CAH69424.1_hypothetical_protein_[Acidianus_filamentous_virus_2_partial_genome]</t>
  </si>
  <si>
    <t>YP_001496962.1_hypothetical_protein_AFV2_gp37_[Acidianus_filamentous_virus_2]</t>
  </si>
  <si>
    <t>AAL27721.1_conserved_hypothetical_protein_[Sulfolobus_islandicus_filamentous_virus_partial_genome.]</t>
  </si>
  <si>
    <t>NP_445675.1_conserved_hypothetical_protein_[Sulfolobus_islandicus_filamentous_virus]</t>
  </si>
  <si>
    <t>CAG25650.1_hypothetical_protein_[Pyrobaculum_spherical_virus_complete_genome]</t>
  </si>
  <si>
    <t>YP_015552.1_hypothetical_protein_PyrSV_gp31_[Pyrobaculum_spherical_virus]</t>
  </si>
  <si>
    <t>CAG25649.1_hypothetical_protein_[Pyrobaculum_spherical_virus_complete_genome]</t>
  </si>
  <si>
    <t>YP_015551.1_hypothetical_protein_PyrSV_gp30_[Pyrobaculum_spherical_virus]</t>
  </si>
  <si>
    <t>AAU25974.1_hypothetical_protein_[Thermoproteus_tenax_spherical_virus_1_complete_genome.]</t>
  </si>
  <si>
    <t>YP_164365.1_hypothetical_protein_TTSV1_gp24_[Thermoproteus_tenax_spherical_virus_1]</t>
  </si>
  <si>
    <t>AAU25976.1_hypothetical_protein_[Thermoproteus_tenax_spherical_virus_1_complete_genome.]</t>
  </si>
  <si>
    <t>YP_164367.1_hypothetical_protein_TTSV1_gp26_[Thermoproteus_tenax_spherical_virus_1]</t>
  </si>
  <si>
    <t>YP_009237235.1_hypothetical_protein_[Pyrobaculum_filamentous_virus_1]</t>
  </si>
  <si>
    <t>AGC34372.1_hypothetical_protein_[Halovirus_HSTV-2_complete_genome.]</t>
  </si>
  <si>
    <t>YP_007379147.1_hypothetical_protein_HSTV2_68_[Halovirus_HSTV-2]</t>
  </si>
  <si>
    <t>AFA44828.1_putative_integral_membrane_protein_[Thermococcus_prieurii_virus_1_complete_genome.]</t>
  </si>
  <si>
    <t>YP_005271238.1_unnamed_protein_product_[Thermococcus_prieurii_virus_1]</t>
  </si>
  <si>
    <t>YP_008059370.1_hypothetical_protein_HGTV1_195_[Halovirus_HGTV-1]</t>
  </si>
  <si>
    <t>YP_008059385.1_hypothetical_protein_HGTV1_210_[Halovirus_HGTV-1]</t>
  </si>
  <si>
    <t>YP_008059384.1_hypothetical_protein_HGTV1_209_[Halovirus_HGTV-1]</t>
  </si>
  <si>
    <t>CAJ31602.1_conserved_hypothetical_protein_[Acidianus_filamentous_virus_6_partial_viral_genome]</t>
  </si>
  <si>
    <t>YP_001604206.1_hypothetical_protein_AFV6_gp48_[Acidianus_filamentous_virus_6]</t>
  </si>
  <si>
    <t>CAJ31537.1_conserved_hypothetical_protein_[Acidianus_filamentous_virus_3_partial_viral_genome]</t>
  </si>
  <si>
    <t>YP_001604389.1_conserved_hypothetical_protein_[Acidianus_filamentous_virus_3]</t>
  </si>
  <si>
    <t>ACB37279.1_hypothetical_protein_[Acidianus_filamentous_virus_9_complete_genome.]</t>
  </si>
  <si>
    <t>YP_001798563.1_hypothetical_protein_AFV9_gp45_[Acidianus_filamentous_virus_9]</t>
  </si>
  <si>
    <t>CAJ31720.1_conserved_hypothetical_protein_[Acidianus_filamentous_virus_8_partial_viral_genome]</t>
  </si>
  <si>
    <t>YP_001604324.1_hypothetical_protein_AFV8_gp43_[Acidianus_filamentous_virus_8]</t>
  </si>
  <si>
    <t>ADJ54272.1_hypothetical_protein_[Hyperthermophilic_Archaeal_Virus_2_complete_genome.]</t>
  </si>
  <si>
    <t>YP_003773392.1_hypothetical_protein_HAV2_gp09_[Hyperthermophilic_Archaeal_Virus_2]</t>
  </si>
  <si>
    <t>CAJ31629.1_conserved_hypothetical_protein_[Acidianus_filamentous_virus_7_partial_viral_genome]</t>
  </si>
  <si>
    <t>YP_001604234.1_hypothetical_protein_AFV7_gp10_[Acidianus_filamentous_virus_7]</t>
  </si>
  <si>
    <t>CAJ31689.1_conserved_hypothetical_protein_[Acidianus_filamentous_virus_8_partial_viral_genome]</t>
  </si>
  <si>
    <t>YP_001604293.1_hypothetical_protein_AFV8_gp12_[Acidianus_filamentous_virus_8]</t>
  </si>
  <si>
    <t>CAJ31505.1_conserved_hypothetical_protein_[Acidianus_filamentous_virus_3_partial_viral_genome]</t>
  </si>
  <si>
    <t>YP_001604357.1_conserved_hypothetical_protein_[Acidianus_filamentous_virus_3]</t>
  </si>
  <si>
    <t>CAJ31569.1_conserved_hypothetical_protein_[Acidianus_filamentous_virus_6_partial_viral_genome]</t>
  </si>
  <si>
    <t>YP_001604173.1_hypothetical_protein_AFV6_gp15_[Acidianus_filamentous_virus_6]</t>
  </si>
  <si>
    <t>YP_008060061.1_hypothetical_protein_HRTV7_78_[Halovirus_HRTV-7]</t>
  </si>
  <si>
    <t>AGC34448.1_hypothetical_protein_[Halovirus_HVTV-1_complete_genome.]</t>
  </si>
  <si>
    <t>YP_007378984.1_hypothetical_protein_HVTV1_79_[Halovirus_HVTV-1]</t>
  </si>
  <si>
    <t>YP_008059119.1_hypothetical_protein_HCTV5_78_[Halovirus_HCTV-5]</t>
  </si>
  <si>
    <t>YP_008059636.1_hypothetical_protein_DNAM5_75_[Halovirus_HCTV-1]</t>
  </si>
  <si>
    <t>AGC34491.1_hypothetical_protein_[Halovirus_HVTV-1_complete_genome.]</t>
  </si>
  <si>
    <t>YP_007379027.1_hypothetical_protein_HVTV1_122_[Halovirus_HVTV-1]</t>
  </si>
  <si>
    <t>YP_008059675.1_hypothetical_protein_DNAM5_114_[Halovirus_HCTV-1]</t>
  </si>
  <si>
    <t>YP_008059162.1_hypothetical_protein_HCTV5_121_[Halovirus_HCTV-5]</t>
  </si>
  <si>
    <t>CAL92435.1_hypothetical_protein_[Archaeal_BJ1_virus_complete_genome]</t>
  </si>
  <si>
    <t>YP_919040.1_hypothetical_protein_BJ1_gp13_[Archaeal_BJ1_virus]</t>
  </si>
  <si>
    <t>AGC34489.1_major_capsid_protein_[Halovirus_HVTV-1_complete_genome.]</t>
  </si>
  <si>
    <t>YP_007379025.1_major_capsid_protein_[Halovirus_HVTV-1]</t>
  </si>
  <si>
    <t>YP_008059673.1_major_capsid_protein_[Halovirus_HCTV-1]</t>
  </si>
  <si>
    <t>YP_008059160.1_major_capsid_protein_[Halovirus_HCTV-5]</t>
  </si>
  <si>
    <t>AAL54994.1_hypothetical_protein_[Halorubrum_phage_HF2_complete_genome.]</t>
  </si>
  <si>
    <t>NP_542574.1_hypothetical_protein_HF2p080_[Halorubrum_phage_HF2]</t>
  </si>
  <si>
    <t>AAL54924.1_hypothetical_protein_[Halorubrum_phage_HF2_complete_genome.]</t>
  </si>
  <si>
    <t>AAO61302.1_hypothetical_protein_[Halovirus_HF1_complete_genome.]</t>
  </si>
  <si>
    <t>NP_542497.1_hypothetical_protein_HF2p003_[Halorubrum_phage_HF2]</t>
  </si>
  <si>
    <t>NP_861591.1_hypothetical_protein_HalHV1gp003_[Halovirus_HF1]</t>
  </si>
  <si>
    <t>YP_008058563.1_hypothetical_protein_HRTV5_119_[Halovirus_HRTV-5]</t>
  </si>
  <si>
    <t>YP_008058687.1_hypothetical_protein_HRTV8_125_[Halovirus_HRTV-8]</t>
  </si>
  <si>
    <t>YP_008058739.1_hypothetical_protein_HHTV1_49_[Halovirus_HHTV-1]</t>
  </si>
  <si>
    <t>CAL92487.1_hypothetical_protein_[Archaeal_BJ1_virus_complete_genome]</t>
  </si>
  <si>
    <t>YP_919092.1_hypothetical_protein_BJ1_gp65_[Archaeal_BJ1_virus]</t>
  </si>
  <si>
    <t>AAL55026.1_hypothetical_protein_[Halorubrum_phage_HF2_complete_genome.]</t>
  </si>
  <si>
    <t>AAO61398.1_hypothetical_protein_[Halovirus_HF1_complete_genome.]</t>
  </si>
  <si>
    <t>NP_542606.1_hypothetical_protein_HF2p112_[Halorubrum_phage_HF2]</t>
  </si>
  <si>
    <t>NP_861688.1_hypothetical_protein_HalHV1gp100_[Halovirus_HF1]</t>
  </si>
  <si>
    <t>YP_008058451.1_hypothetical_protein_HRTV5_3_[Halovirus_HRTV-5]</t>
  </si>
  <si>
    <t>YP_008059986.1_hypothetical_protein_HRTV7_2_[Halovirus_HRTV-7]</t>
  </si>
  <si>
    <t>AGC34271.1_hypothetical_protein_[Halovirus_HSTV-2_complete_genome.]</t>
  </si>
  <si>
    <t>YP_007379081.1_hypothetical_protein_HSTV2_2_[Halovirus_HSTV-2]</t>
  </si>
  <si>
    <t>YP_008058569.1_hypothetical_protein_HRTV8_3_[Halovirus_HRTV-8]</t>
  </si>
  <si>
    <t>AAL54961.1_hypothetical_protein_[Halorubrum_phage_HF2_complete_genome.]</t>
  </si>
  <si>
    <t>AAO61338.1_hypothetical_protein_[Halovirus_HF1_complete_genome.]</t>
  </si>
  <si>
    <t>NP_542539.1_hypothetical_protein_HF2p045_[Halorubrum_phage_HF2]</t>
  </si>
  <si>
    <t>NP_861627.1_hypothetical_protein_HalHV1gp039_[Halovirus_HF1]</t>
  </si>
  <si>
    <t>AGC34329.1_hypothetical_protein_[Halovirus_HSTV-2_complete_genome.]</t>
  </si>
  <si>
    <t>YP_007379139.1_hypothetical_protein_HSTV2_60_[Halovirus_HSTV-2]</t>
  </si>
  <si>
    <t>YP_008058514.1_hypothetical_protein_HRTV5_68_[Halovirus_HRTV-5]</t>
  </si>
  <si>
    <t>YP_008060043.1_hypothetical_protein_HRTV7_59_[Halovirus_HRTV-7]</t>
  </si>
  <si>
    <t>YP_008058635.1_hypothetical_protein_HRTV8_71_[Halovirus_HRTV-8]</t>
  </si>
  <si>
    <t>YP_009211280.1_hypothetical_protein_[Acidianus_bottle-shaped_virus_2]</t>
  </si>
  <si>
    <t>ABP73399.1_hypothetical_protein_[Acidianus_bottle-shaped_virus_complete_genome.]</t>
  </si>
  <si>
    <t>YP_001210313.1_hypothetical_protein_ABV_gp09_[Acidianus_bottle-shaped_virus]</t>
  </si>
  <si>
    <t>YP_009197892.1_hypothetical_protein_[Acidianus_bottle-shaped_virus_3]</t>
  </si>
  <si>
    <t>AAM88758.1_unknown_[Virus_PhiCh1_complete_genome.]</t>
  </si>
  <si>
    <t>NP_666002.1_hypothetical_protein_PhiCh1p85_[Natrialba_phage_PhiCh1]</t>
  </si>
  <si>
    <t>YP_008060376.1_hypothetical_protein_HHTV2_67_[Halovirus_HHTV-2]</t>
  </si>
  <si>
    <t>AGG36562.1_hypothetical_protein_[Sulfolobales_Mexican_fusellovirus_1_complete_genome.]</t>
  </si>
  <si>
    <t>YP_007678017.1_hypothetical_protein_SMF1_0015_[Sulfolobales_Mexican_fusellovirus_1]</t>
  </si>
  <si>
    <t>AGC34466.1_hypothetical_protein_[Halovirus_HVTV-1_complete_genome.]</t>
  </si>
  <si>
    <t>YP_007379002.1_hypothetical_protein_HVTV1_97_[Halovirus_HVTV-1]</t>
  </si>
  <si>
    <t>YP_008059652.1_hypothetical_protein_DNAM5_91_[Halovirus_HCTV-1]</t>
  </si>
  <si>
    <t>YP_008058377.1_hypothetical_protein_HCTV2_15_[Halovirus_HCTV-2]</t>
  </si>
  <si>
    <t>YP_008060332.1_hypothetical_protein_HHTV2_23_[Halovirus_HHTV-2]</t>
  </si>
  <si>
    <t>AAM88768.1_unknown_[Virus_PhiCh1_complete_genome.]</t>
  </si>
  <si>
    <t>NP_666013.1_hypothetical_protein_PhiCh1p96_[Natrialba_phage_PhiCh1]</t>
  </si>
  <si>
    <t>AGC34597.1_hypothetical_protein_[Halovirus_HSTV-1_complete_genome.]</t>
  </si>
  <si>
    <t>YP_008083103.1_hypothetical_protein_HSTV1_53_[Halovirus_HSTV-1]</t>
  </si>
  <si>
    <t>YP_009362920.1_hypothetical_protein_[Sulfolobus_islandicus_rod-shaped_virus_4]</t>
  </si>
  <si>
    <t>YP_009362610.1_hypothetical_protein_[Sulfolobus_islandicus_rod-shaped_virus_9]</t>
  </si>
  <si>
    <t>YP_009362674.1_hypothetical_protein_[Sulfolobus_islandicus_rod-shaped_virus_8]</t>
  </si>
  <si>
    <t>AIA83249.1_phage_capsid_assembly_protein_[Podovirus_Lau218_strain_TahiMoana_complete_genome.]</t>
  </si>
  <si>
    <t>YP_009362815.1_hypothetical_protein_[Sulfolobus_islandicus_rod-shaped_virus_10]</t>
  </si>
  <si>
    <t>YP_009362951.1_hypothetical_protein_[Sulfolobus_islandicus_rod-shaped_virus_4]</t>
  </si>
  <si>
    <t>YP_009362534.1_hypothetical_protein_[Sulfolobus_islandicus_rod-shaped_virus_7]</t>
  </si>
  <si>
    <t>YP_009362646.1_hypothetical_protein_[Sulfolobus_islandicus_rod-shaped_virus_5]</t>
  </si>
  <si>
    <t>YP_009362897.1_hypothetical_protein_[Sulfolobus_islandicus_rod-shaped_virus_6]</t>
  </si>
  <si>
    <t>CAC87310.1_hypothetical_protein_[Sulfolobus_virus_SIRV-2_genomic_DNA]</t>
  </si>
  <si>
    <t>NP_666569.1_hypothetical_protein_SIRV2gp35_[Sulfolobus_islandicus_rod-shaped_virus_2]</t>
  </si>
  <si>
    <t>CAC93982.1_hypothetical_protein_[Sulfolobus_virus_SIRV-1_complete_viral_genome]</t>
  </si>
  <si>
    <t>CAG38846.1_putative_holliday_junction_resolvase_[Sulfolobus_islandicus_rudivirus_1_variant_XX_complete_genome]</t>
  </si>
  <si>
    <t>NP_666615.1_hypothetical_protein_SIRV1gp27_[Sulfolobus_islandicus_rod-shaped_virus_1]</t>
  </si>
  <si>
    <t>YP_009272979.1_holliday_junction_resolvase_[Sulfolobus_islandicus_rudivirus_3]</t>
  </si>
  <si>
    <t>YP_009362764.1_hypothetical_protein_[Sulfolobus_islandicus_rod-shaped_virus_11]</t>
  </si>
  <si>
    <t>YP_008059250.1_holliday_junction_resolvase_[Halovirus_HGTV-1]</t>
  </si>
  <si>
    <t>YP_009094249.1_hypothetical_protein_[Stygiolobus_rod-shaped_virus]</t>
  </si>
  <si>
    <t>YP_008060375.1_holliday_junction_resolvase_[Halovirus_HHTV-2]</t>
  </si>
  <si>
    <t>YP_009230233.1_Holliday-junction_resolvase_[Acidianus_rod-shaped_virus_2]</t>
  </si>
  <si>
    <t>YP_008058755.1_holliday_junction_resolvase_[Halovirus_HHTV-1]</t>
  </si>
  <si>
    <t>YP_008058424.1_holliday_junction_resolvase_[Halovirus_HCTV-2]</t>
  </si>
  <si>
    <t>CAI44180.1_putative_holliday_junction_resolvase_[Acidianus_rod-shaped_virus_1_complete_viral_genome]</t>
  </si>
  <si>
    <t>YP_001542642.1_putative_holliday_junction_resolvase_[Acidianus_rod-shaped_virus_1]</t>
  </si>
  <si>
    <t>AFV51246.1_putative_Holliday_junction_resolvase_[Sulfolobales_Mexican_rudivirus_1_complete_genome.]</t>
  </si>
  <si>
    <t>YP_006990097.1_putative_Holliday_junction_resolvase_[Sulfolobales_Mexican_rudivirus_1]</t>
  </si>
  <si>
    <t>YP_009216741.1_hypothetical_protein_[Sulfolobales_Virus_YNP2]</t>
  </si>
  <si>
    <t>YP_009219951.1_hypothetical_protein_[Sulfolobales_virus_YNP1]</t>
  </si>
  <si>
    <t>YP_008058530.1_hypothetical_protein_HRTV5_86_[Halovirus_HRTV-5]</t>
  </si>
  <si>
    <t>AGC34373.1_hypothetical_protein_[Halovirus_HVTV-1_complete_genome.]</t>
  </si>
  <si>
    <t>YP_007378907.1_hypothetical_protein_HVTV1_1_[Halovirus_HVTV-1]</t>
  </si>
  <si>
    <t>YP_008059044.1_hypothetical_protein_HCTV5_2_[Halovirus_HCTV-5]</t>
  </si>
  <si>
    <t>YP_008059217.1_hypothetical_protein_HGTV1_9_[Halovirus_HGTV-1]</t>
  </si>
  <si>
    <t>YP_008058753.1_hypothetical_protein_HHTV1_63_[Halovirus_HHTV-1]</t>
  </si>
  <si>
    <t>AGC65530.1_hypothetical_protein_[Halovirus_PH1_complete_genome.]</t>
  </si>
  <si>
    <t>YP_007761594.1_hypothetical_protein_HhPH1_gp05_[Haloarcula_hispanica_virus_PH1]</t>
  </si>
  <si>
    <t>AAY24932.1_ORF_6_[Haloarcula_phage_SH1_complete_genome.]</t>
  </si>
  <si>
    <t>YP_271863.1_ORF_6_[Haloarcula_hispanica_virus_SH1]</t>
  </si>
  <si>
    <t>YP_009219929.1_hypothetical_protein_[Sulfolobales_virus_YNP1]</t>
  </si>
  <si>
    <t>AFD02283.1_putative_protein_2_[Haloarcula_hispanica_icosahedral_virus_2_complete_genome.]</t>
  </si>
  <si>
    <t>YP_005352788.1_putative_protein_2_[Haloarcula_hispanica_icosahedral_virus_2]</t>
  </si>
  <si>
    <t>CAG25635.1_hypothetical_protein_[Pyrobaculum_spherical_virus_complete_genome]</t>
  </si>
  <si>
    <t>YP_015537.1_hypothetical_protein_PyrSV_gp16_[Pyrobaculum_spherical_virus]</t>
  </si>
  <si>
    <t>AAU25977.1_hypothetical_protein_[Thermoproteus_tenax_spherical_virus_1_complete_genome.]</t>
  </si>
  <si>
    <t>YP_164368.1_hypothetical_protein_TTSV1_gp27_[Thermoproteus_tenax_spherical_virus_1]</t>
  </si>
  <si>
    <t>CAD98934.1_hypothetical_protein_[Acidianus_filamentus_virus_1_complete_genome]</t>
  </si>
  <si>
    <t>YP_003730.1_hypothetical_protein_AFV1_ORF157_[Acidianus_filamentous_virus_1]</t>
  </si>
  <si>
    <t>AAU25980.1_hypothetical_protein_[Thermoproteus_tenax_spherical_virus_1_complete_genome.]</t>
  </si>
  <si>
    <t>YP_164371.1_hypothetical_protein_TTSV1_gp30_[Thermoproteus_tenax_spherical_virus_1]</t>
  </si>
  <si>
    <t>AAR27917.1_ORF_A158_[Sulfolobus_spindle-shaped_virus_Ragged_Hills_complete_genome.]</t>
  </si>
  <si>
    <t>NP_963945.1_ORF_A158_[Sulfolobus_virus_Ragged_Hills]</t>
  </si>
  <si>
    <t>AAU25960.1_hypothetical_protein_[Thermoproteus_tenax_spherical_virus_1_complete_genome.]</t>
  </si>
  <si>
    <t>YP_164351.1_hypothetical_protein_TTSV1_gp10_[Thermoproteus_tenax_spherical_virus_1]</t>
  </si>
  <si>
    <t>YP_008059530.1_hypothetical_protein_HRTV4_41_[Halovirus_HRTV-4]</t>
  </si>
  <si>
    <t>YP_009237222.1_hypothetical_protein_[Pyrobaculum_filamentous_virus_1]</t>
  </si>
  <si>
    <t>CAC87279.1_hypothetical_protein_[Sulfolobus_virus_SIRV-2_genomic_DNA]</t>
  </si>
  <si>
    <t>NP_666538.1_hypothetical_protein_SIRV2gp04_[Sulfolobus_islandicus_rod-shaped_virus_2]</t>
  </si>
  <si>
    <t>AGC34462.1_RecB_[Halovirus_HVTV-1_complete_genome.]</t>
  </si>
  <si>
    <t>YP_007378998.1_RecB_[Halovirus_HVTV-1]</t>
  </si>
  <si>
    <t>YP_008059131.1_PD-(D/E)XK_nuclease_[Halovirus_HCTV-5]</t>
  </si>
  <si>
    <t>YP_008058376.1_hypothetical_protein_HCTV2_14_[Halovirus_HCTV-2]</t>
  </si>
  <si>
    <t>ABV26209.1_hypothetical_protein_[Sulfolobus_spindle-shaped_virus_4_complete_genome.]</t>
  </si>
  <si>
    <t>ABV26243.1_hypothetical_protein_[Sulfolobus_spindle-shaped_virus_5_complete_genome.]</t>
  </si>
  <si>
    <t>YP_001552200.1_hypothetical_protein_[Sulfolobus_spindle-shaped_virus_4]</t>
  </si>
  <si>
    <t>YP_002221487.1_hypothetical_protein_[Sulfolobus_spindle-shaped_virus_5]</t>
  </si>
  <si>
    <t>CAJ31616.1_conserved_hypothetical_protein_[Acidianus_filamentous_virus_6_partial_viral_genome]</t>
  </si>
  <si>
    <t>YP_001604220.1_hypothetical_protein_AFV6_gp62_[Acidianus_filamentous_virus_6]</t>
  </si>
  <si>
    <t>CAJ31734.1_conserved_hypothetical_protein_[Acidianus_filamentous_virus_8_partial_viral_genome]</t>
  </si>
  <si>
    <t>YP_001604338.1_hypothetical_protein_AFV8_gp57_[Acidianus_filamentous_virus_8]</t>
  </si>
  <si>
    <t>CAJ31674.1_conserved_hypothetical_protein_[Acidianus_filamentous_virus_7_partial_viral_genome]</t>
  </si>
  <si>
    <t>YP_001604278.1_hypothetical_protein_AFV7_gp54_[Acidianus_filamentous_virus_7]</t>
  </si>
  <si>
    <t>CAJ31551.1_conserved_hypothetical_protein_[Acidianus_filamentous_virus_3_partial_viral_genome]</t>
  </si>
  <si>
    <t>YP_001604403.1_conserved_hypothetical_protein_[Acidianus_filamentous_virus_3]</t>
  </si>
  <si>
    <t>AAL27775.1_hypothetical_protein_[Sulfolobus_islandicus_filamentous_virus_partial_genome.]</t>
  </si>
  <si>
    <t>NP_445729.1_hypothetical_protein_SIFV0066_[Sulfolobus_islandicus_filamentous_virus]</t>
  </si>
  <si>
    <t>ACB37297.1_hypothetical_protein_[Acidianus_filamentous_virus_9_complete_genome.]</t>
  </si>
  <si>
    <t>YP_001798581.1_hypothetical_protein_AFV9_gp63_[Acidianus_filamentous_virus_9]</t>
  </si>
  <si>
    <t>YP_009362546.1_hypothetical_protein_[Sulfolobus_islandicus_rod-shaped_virus_7]</t>
  </si>
  <si>
    <t>YP_009362658.1_hypothetical_protein_[Sulfolobus_islandicus_rod-shaped_virus_5]</t>
  </si>
  <si>
    <t>YP_009362909.1_hypothetical_protein_[Sulfolobus_islandicus_rod-shaped_virus_6]</t>
  </si>
  <si>
    <t>YP_009362726.1_hypothetical_protein_[Sulfolobus_islandicus_rod-shaped_virus_8]</t>
  </si>
  <si>
    <t>YP_009362964.1_hypothetical_protein_[Sulfolobus_islandicus_rod-shaped_virus_4]</t>
  </si>
  <si>
    <t>YP_009362776.1_hypothetical_protein_[Sulfolobus_islandicus_rod-shaped_virus_11]</t>
  </si>
  <si>
    <t>CAH69431.1_hypothetical_protein_[Acidianus_filamentous_virus_2_partial_genome]</t>
  </si>
  <si>
    <t>YP_001496969.1_hypothetical_protein_AFV2_gp44_[Acidianus_filamentous_virus_2]</t>
  </si>
  <si>
    <t>CAD98965.1_hypothetical_protein_[Acidianus_filamentus_virus_1_complete_genome]</t>
  </si>
  <si>
    <t>YP_003761.1_hypothetical_protein_AFV1_ORF224_[Acidianus_filamentous_virus_1]</t>
  </si>
  <si>
    <t>AFV51259.1_hypothetical_protein_[Sulfolobales_Mexican_rudivirus_1_complete_genome.]</t>
  </si>
  <si>
    <t>YP_006990110.1_hypothetical_protein_[Sulfolobales_Mexican_rudivirus_1]</t>
  </si>
  <si>
    <t>YP_008059269.1_hypothetical_protein_HGTV1_65_[Halovirus_HGTV-1]</t>
  </si>
  <si>
    <t>YP_009362575.1_hypothetical_protein_[Sulfolobus_islandicus_rod-shaped_virus_9]</t>
  </si>
  <si>
    <t>YP_009362698.1_hypothetical_protein_[Sulfolobus_islandicus_rod-shaped_virus_8]</t>
  </si>
  <si>
    <t>YP_009362517.1_hypothetical_protein_[Sulfolobus_islandicus_rod-shaped_virus_7]</t>
  </si>
  <si>
    <t>YP_009362628.1_hypothetical_protein_[Sulfolobus_islandicus_rod-shaped_virus_5]</t>
  </si>
  <si>
    <t>YP_009362748.1_hypothetical_protein_[Sulfolobus_islandicus_rod-shaped_virus_11]</t>
  </si>
  <si>
    <t>YP_009362879.1_hypothetical_protein_[Sulfolobus_islandicus_rod-shaped_virus_6]</t>
  </si>
  <si>
    <t>YP_009362934.1_hypothetical_protein_[Sulfolobus_islandicus_rod-shaped_virus_4]</t>
  </si>
  <si>
    <t>CAG38837.1_hypothetical_protein_[Sulfolobus_islandicus_rudivirus_1_variant_XX_complete_genome]</t>
  </si>
  <si>
    <t>CAC93973.1_hypothetical_protein_[Sulfolobus_virus_SIRV-1_complete_viral_genome]</t>
  </si>
  <si>
    <t>NP_666606.1_hypothetical_protein_SIRV1gp18_[Sulfolobus_islandicus_rod-shaped_virus_1]</t>
  </si>
  <si>
    <t>YP_009272970.1_hypothetical_protein_[Sulfolobus_islandicus_rudivirus_3]</t>
  </si>
  <si>
    <t>CAC87299.1_hypothetical_protein_[Sulfolobus_virus_SIRV-2_genomic_DNA]</t>
  </si>
  <si>
    <t>NP_666558.1_hypothetical_protein_SIRV2gp24_[Sulfolobus_islandicus_rod-shaped_virus_2]</t>
  </si>
  <si>
    <t>YP_009094235.1_hypothetical_protein_[Stygiolobus_rod-shaped_virus]</t>
  </si>
  <si>
    <t>YP_009362801.1_hypothetical_protein_[Sulfolobus_islandicus_rod-shaped_virus_10]</t>
  </si>
  <si>
    <t>AAG39941.1_MTW1216_[Methanothermobacter_wolfeii_prophage_psiM100_complete_genome;_flanked_by_Methanothermobacter_wolfeii_MTW1216_(mtw1216)_and_MTW1215_(mtw1215)_genes_complete_cds.]</t>
  </si>
  <si>
    <t>NP_071802.1_MTW1216_[Methanothermobacter_wolfeii]</t>
  </si>
  <si>
    <t>CAC87283.1_hypothetical_protein_[Sulfolobus_virus_SIRV-2_genomic_DNA]</t>
  </si>
  <si>
    <t>NP_666542.1_hypothetical_protein_SIRV2gp08_[Sulfolobus_islandicus_rod-shaped_virus_2]</t>
  </si>
  <si>
    <t>AAQ73264.1_ORF_88a_[Fusellovirus_SSV2_complete_genome.]</t>
  </si>
  <si>
    <t>NP_944469.1_ORF_88a_[Sulfolobus_spindle-shaped_virus_2]</t>
  </si>
  <si>
    <t>ACZ35739.1_unknown_[Sulfolobus_spindle-shaped_virus_6_complete_genome.]</t>
  </si>
  <si>
    <t>YP_003331470.1_hypothetical_protein_SSSV6_gp20_[Sulfolobus_spindle-shaped_virus_6]</t>
  </si>
  <si>
    <t>YP_008058700.1_hypothetical_protein_HHTV1_10_[Halovirus_HHTV-1]</t>
  </si>
  <si>
    <t>CAL69583.1_conserved_hypothetical_protein_[Acidianus_filamentous_virus_8_partial_viral_genome]</t>
  </si>
  <si>
    <t>YP_001604340.1_hypothetical_protein_AFV8_gp59_[Acidianus_filamentous_virus_8]</t>
  </si>
  <si>
    <t>CAL69588.1_conserved_hypothetical_protein_[Acidianus_filamentous_virus_3_partial_viral_genome]</t>
  </si>
  <si>
    <t>YP_001604408.1_conserved_hypothetical_protein_[Acidianus_filamentous_virus_3]</t>
  </si>
  <si>
    <t>CAJ31618.1_conserved_hypothetical_protein_[Acidianus_filamentous_virus_6_partial_viral_genome]</t>
  </si>
  <si>
    <t>YP_001604222.1_hypothetical_protein_AFV6_gp64_[Acidianus_filamentous_virus_6]</t>
  </si>
  <si>
    <t>CAJ31553.1_conserved_hypothetical_protein_[Acidianus_filamentous_virus_3_partial_viral_genome]</t>
  </si>
  <si>
    <t>YP_001604405.1_conserved_hypothetical_protein_[Acidianus_filamentous_virus_3]</t>
  </si>
  <si>
    <t>ACB37303.1_hypothetical_protein_[Acidianus_filamentous_virus_9_complete_genome.]</t>
  </si>
  <si>
    <t>YP_001798587.1_hypothetical_protein_AFV9_gp69_[Acidianus_filamentous_virus_9]</t>
  </si>
  <si>
    <t>CAJ31676.1_conserved_hypothetical_protein_[Acidianus_filamentous_virus_7_partial_viral_genome]</t>
  </si>
  <si>
    <t>YP_001604280.1_hypothetical_protein_AFV7_gp56_[Acidianus_filamentous_virus_7]</t>
  </si>
  <si>
    <t>CAA32987.1__[Thermoproteus_tenax_virus_1_(TTV1)_genome]</t>
  </si>
  <si>
    <t>YP_003411996.1_unkown_[Haloarcula_hispanica_pleomorphic_virus_1]</t>
  </si>
  <si>
    <t>AFD03987.1_ORF3_[Halorubrum_pleomorphic_virus_2_complete_genome.]</t>
  </si>
  <si>
    <t>AFD04014.1_ORF3_[Halorubrum_pleomorphic_virus_6_complete_genome.]</t>
  </si>
  <si>
    <t>YP_005454260.1_ORF3_[Halorubrum_pleomorphic_virus_2]</t>
  </si>
  <si>
    <t>YP_005454287.1_ORF3_[Halorubrum_pleomorphic_virus_6]</t>
  </si>
  <si>
    <t>YP_002791887.1_hypothetical_protein_HRPV-1_gp2_[Halorubrum_pleomorphic_virus_1]</t>
  </si>
  <si>
    <t>YP_009008688.1_gp2_[Haloarcula_hispanica_pleomorphic_virus_2]</t>
  </si>
  <si>
    <t>YP_008058745.1_hypothetical_protein_HHTV1_55_[Halovirus_HHTV-1]</t>
  </si>
  <si>
    <t>CAL92476.1_hypothetical_protein_[Archaeal_BJ1_virus_complete_genome]</t>
  </si>
  <si>
    <t>YP_919081.1_hypothetical_protein_BJ1_gp54_[Archaeal_BJ1_virus]</t>
  </si>
  <si>
    <t>ACB37281.1_hypothetical_protein_[Acidianus_filamentous_virus_9_complete_genome.]</t>
  </si>
  <si>
    <t>YP_001798565.1_hypothetical_protein_AFV9_gp47_[Acidianus_filamentous_virus_9]</t>
  </si>
  <si>
    <t>CAJ31539.1_conserved_hypothetical_protein_[Acidianus_filamentous_virus_3_partial_viral_genome]</t>
  </si>
  <si>
    <t>YP_001604391.1_conserved_hypothetical_protein_[Acidianus_filamentous_virus_3]</t>
  </si>
  <si>
    <t>CAJ31604.1_conserved_hypothetical_protein_[Acidianus_filamentous_virus_6_partial_viral_genome]</t>
  </si>
  <si>
    <t>YP_001604208.1_hypothetical_protein_AFV6_gp50_[Acidianus_filamentous_virus_6]</t>
  </si>
  <si>
    <t>CAJ31722.1_conserved_hypothetical_protein_[Acidianus_filamentous_virus_8_partial_viral_genome]</t>
  </si>
  <si>
    <t>YP_001604326.1_hypothetical_protein_AFV8_gp45_[Acidianus_filamentous_virus_8]</t>
  </si>
  <si>
    <t>AIA83256.1_putative_phage_protein_[Podovirus_Lau218_strain_TahiMoana_complete_genome.]</t>
  </si>
  <si>
    <t>AIA83224.1_phage_ssDNA-binding_protein_[Podovirus_Lau218_strain_TahiMoana_complete_genome.]</t>
  </si>
  <si>
    <t>CAJ31512.1_conserved_hypothetical_protein_[Acidianus_filamentous_virus_3_partial_viral_genome]</t>
  </si>
  <si>
    <t>YP_001604364.1_conserved_hypothetical_protein_[Acidianus_filamentous_virus_3]</t>
  </si>
  <si>
    <t>CAJ31577.1_conserved_hypothetical_protein_[Acidianus_filamentous_virus_6_partial_viral_genome]</t>
  </si>
  <si>
    <t>YP_001604181.1_hypothetical_protein_AFV6_gp23_[Acidianus_filamentous_virus_6]</t>
  </si>
  <si>
    <t>CAJ31635.1_conserved_hypothetical_protein_[Acidianus_filamentous_virus_7_partial_viral_genome]</t>
  </si>
  <si>
    <t>YP_001604240.1_hypothetical_protein_AFV7_gp16_[Acidianus_filamentous_virus_7]</t>
  </si>
  <si>
    <t>AAQ13820.1_hypothetical_protein_[His2_virus_complete_genome.]</t>
  </si>
  <si>
    <t>YP_529664.1_hypothetical_protein_His2V_gp34_[His2_virus]</t>
  </si>
  <si>
    <t>YP_008058422.1_hypothetical_protein_HCTV2_60_[Halovirus_HCTV-2]</t>
  </si>
  <si>
    <t>AGC34507.1_hypothetical_protein_[Halovirus_HVTV-1_complete_genome.]</t>
  </si>
  <si>
    <t>YP_007379043.1_hypothetical_protein_HVTV1_138_[Halovirus_HVTV-1]</t>
  </si>
  <si>
    <t>YP_008060373.1_hypothetical_protein_HHTV2_64_[Halovirus_HHTV-2]</t>
  </si>
  <si>
    <t>YP_008059434.1_hypothetical_protein_HGTV1_259_[Halovirus_HGTV-1]</t>
  </si>
  <si>
    <t>AGC34301.1_hypothetical_protein_[Halovirus_HSTV-2_complete_genome.]</t>
  </si>
  <si>
    <t>YP_007379111.1_hypothetical_protein_HSTV2_32_[Halovirus_HSTV-2]</t>
  </si>
  <si>
    <t>YP_008059178.1_hypothetical_protein_HCTV5_137_[Halovirus_HCTV-5]</t>
  </si>
  <si>
    <t>AAM88677.1_unknown_[Virus_PhiCh1_complete_genome.]</t>
  </si>
  <si>
    <t>NP_665920.1_hypothetical_protein_PhiCh1p03_[Natrialba_phage_PhiCh1]</t>
  </si>
  <si>
    <t>CAH04197.1_hypothetical_protein_[Sulfolobus_tengchongensis_spindle-shaped_virus_STSV1_complete_genome]</t>
  </si>
  <si>
    <t>YP_077207.1_hypothetical_protein_STSV1pORF14_[Sulfolobus_virus_STSV1]</t>
  </si>
  <si>
    <t>AFU91982.1_hypothetical_protein_[Sulfolobus_virus_STSV2_complete_genome.]</t>
  </si>
  <si>
    <t>YP_007348247.1_hypothetical_protein_STSV2_03_[Sulfolobus_virus_STSV2]</t>
  </si>
  <si>
    <t>CAG25651.1_hypothetical_protein_[Pyrobaculum_spherical_virus_complete_genome]</t>
  </si>
  <si>
    <t>YP_015553.1_hypothetical_protein_PyrSV_gp32_[Pyrobaculum_spherical_virus]</t>
  </si>
  <si>
    <t>YP_008059394.1_hypothetical_protein_HGTV1_219_[Halovirus_HGTV-1]</t>
  </si>
  <si>
    <t>CDF81336.1_conserved_archaeal_viral_protein_[Sulfolobus_monocaudavirus_SMV1_complete_genome]</t>
  </si>
  <si>
    <t>YP_009008076.1_conserved_archaeal_viral_protein_[Sulfolobus_monocaudavirus_SMV1]</t>
  </si>
  <si>
    <t>YP_009219224.1_massive_surface_protein_MspC_[Sulfolobus_monocaudavirus_SMV2]</t>
  </si>
  <si>
    <t>CAI59902.1_hypothetical_protein_[Acidianus_two-tailed_virus_complete_viral_genome]</t>
  </si>
  <si>
    <t>YP_319879.1_hypothetical_protein_ATV_gp48_[Acidianus_two-tailed_virus]</t>
  </si>
  <si>
    <t>YP_009219223.1_hypothetical_protein_[Sulfolobus_monocaudavirus_SMV2]</t>
  </si>
  <si>
    <t>YP_009218473.1_hypothetical_protein_[Sulfolobus_monocaudavirus_SMV4]</t>
  </si>
  <si>
    <t>YP_009226233.1_hypothetical_protein_[Sulfolobus_monocaudavirus_SMV3]</t>
  </si>
  <si>
    <t>YP_009218474.1_hypothetical_protein_[Sulfolobus_monocaudavirus_SMV4]</t>
  </si>
  <si>
    <t>YP_009218472.1_hypothetical_protein_[Sulfolobus_monocaudavirus_SMV4]</t>
  </si>
  <si>
    <t>YP_009219249.1_hypothetical_protein_[Sulfolobus_monocaudavirus_SMV2]</t>
  </si>
  <si>
    <t>YP_008059121.1_hypothetical_protein_HCTV5_80_[Halovirus_HCTV-5]</t>
  </si>
  <si>
    <t>AGC34450.1_hypothetical_protein_[Halovirus_HVTV-1_complete_genome.]</t>
  </si>
  <si>
    <t>YP_007378986.1_hypothetical_protein_HVTV1_81_[Halovirus_HVTV-1]</t>
  </si>
  <si>
    <t>YP_008060059.1_hypothetical_protein_HRTV7_76_[Halovirus_HRTV-7]</t>
  </si>
  <si>
    <t>AGC34344.1_hypothetical_protein_[Halovirus_HSTV-2_complete_genome.]</t>
  </si>
  <si>
    <t>YP_007379155.1_hypothetical_protein_HSTV2_77_[Halovirus_HSTV-2]</t>
  </si>
  <si>
    <t>YP_009226274.1_hypothetical_protein_[Sulfolobus_monocaudavirus_SMV3]</t>
  </si>
  <si>
    <t>YP_009218513.1_hypothetical_protein_[Sulfolobus_monocaudavirus_SMV4]</t>
  </si>
  <si>
    <t>YP_009218516.1_hypothetical_protein_[Sulfolobus_monocaudavirus_SMV4]</t>
  </si>
  <si>
    <t>YP_008058718.1_hypothetical_protein_HHTV1_28_[Halovirus_HHTV-1]</t>
  </si>
  <si>
    <t>YP_008059462.1_hypothetical_protein_HGTV1_287_[Halovirus_HGTV-1]</t>
  </si>
  <si>
    <t>CAL69587.1_conserved_hypothetical_protein_[Acidianus_filamentous_virus_3_partial_viral_genome]</t>
  </si>
  <si>
    <t>YP_001604407.1_conserved_hypothetical_protein_[Acidianus_filamentous_virus_3]</t>
  </si>
  <si>
    <t>CAL69585.1_conserved_hypothetical_protein_[Acidianus_filamentous_virus_8_partial_viral_genome]</t>
  </si>
  <si>
    <t>YP_001604342.1_hypothetical_protein_AFV8_gp61_[Acidianus_filamentous_virus_8]</t>
  </si>
  <si>
    <t>CAL69529.1_conserved_hypothetical_protein_[Acidianus_filamentous_virus_6_partial_viral_genome]</t>
  </si>
  <si>
    <t>YP_001604224.1_hypothetical_protein_AFV6_gp66_[Acidianus_filamentous_virus_6]</t>
  </si>
  <si>
    <t>CAL69590.1_conserved_hypothetical_protein_[Acidianus_filamentous_virus_3_partial_viral_genome]</t>
  </si>
  <si>
    <t>YP_001604410.1_conserved_hypothetical_protein_[Acidianus_filamentous_virus_3]</t>
  </si>
  <si>
    <t>ACB37305.1_viral_structural_protein_[Acidianus_filamentous_virus_9_complete_genome.]</t>
  </si>
  <si>
    <t>YP_001798589.1_viral_structural_protein_[Acidianus_filamentous_virus_9]</t>
  </si>
  <si>
    <t>AIA83254.1_phage_fiber_protein_[Podovirus_Lau218_strain_TahiMoana_complete_genome.]</t>
  </si>
  <si>
    <t>YP_008059398.1_DNA_ligase_[Halovirus_HGTV-1]</t>
  </si>
  <si>
    <t>AIA83250.1_phage_capsid_protein_[Podovirus_Lau218_strain_TahiMoana_complete_genome.]</t>
  </si>
  <si>
    <t>AIA83225.1_DNA_primase/helicase_[Podovirus_Lau218_strain_TahiMoana_complete_genome.]</t>
  </si>
  <si>
    <t>YP_008059510.1_terminase_large_subunit_[Halovirus_HRTV-4]</t>
  </si>
  <si>
    <t>YP_008059416.1_hypothetical_protein_HGTV1_241_[Halovirus_HGTV-1]</t>
  </si>
  <si>
    <t>AIA83248.1_phage_head-to-tail_joining_protein_podovirus-type_[Podovirus_Lau218_strain_TahiMoana_complete_genome.]</t>
  </si>
  <si>
    <t>AIA83251.1_phage_tail_protein_[Podovirus_Lau218_strain_TahiMoana_complete_genome.]</t>
  </si>
  <si>
    <t>YP_009219965.1_hypothetical_protein_[Sulfolobales_virus_YNP1]</t>
  </si>
  <si>
    <t>YP_008058705.1_gpF-like_protein_[Halovirus_HHTV-1]</t>
  </si>
  <si>
    <t>YP_008058691.1_hypothetical_protein_HHTV1_1_[Halovirus_HHTV-1]</t>
  </si>
  <si>
    <t>AAM88743.1_unknown_[Virus_PhiCh1_complete_genome.]</t>
  </si>
  <si>
    <t>NP_665987.1_hypothetical_protein_PhiCh1p70_[Natrialba_phage_PhiCh1]</t>
  </si>
  <si>
    <t>AGT39908.1_minor_capsid_protein_[Marine_gokushovirus_isolate_SI1_complete_genome.]</t>
  </si>
  <si>
    <t>ADP89815.1_putative_cell_lysis_protein_[Microvirus_CA82_complete_genome.]</t>
  </si>
  <si>
    <t>AIA83221.1_putative_phage_protein_[Podovirus_Lau218_strain_TahiMoana_complete_genome.]</t>
  </si>
  <si>
    <t>AIA83212.1_maturase_NTPase_containing_[Podovirus_Lau218_strain_TahiMoana_complete_genome.]</t>
  </si>
  <si>
    <t>ADP89814.1_putative_DNA_maturation_protein_[Microvirus_CA82_complete_genome.]</t>
  </si>
  <si>
    <t>AIA83257.1_putative_phage_protein_[Podovirus_Lau218_strain_TahiMoana_complete_genome.]</t>
  </si>
  <si>
    <t>YP_008059316.1_hypothetical_protein_HGTV1_141_[Halovirus_HGTV-1]</t>
  </si>
  <si>
    <t>AIA83223.1_DNA-directed_RNA_polymerase_phage-type_[Podovirus_Lau218_strain_TahiMoana_complete_genome.]</t>
  </si>
  <si>
    <t>AIA83262.1_phage_protein_[Podovirus_Lau218_strain_TahiMoana_complete_genome.]</t>
  </si>
  <si>
    <t>YP_009226308.1_putative_Transposase,_IS605_OrfB_family_[Sulfolobus_monocaudavirus_SMV3]</t>
  </si>
  <si>
    <t>AGC34572.1_hypothetical_protein_[Halovirus_HSTV-1_complete_genome.]</t>
  </si>
  <si>
    <t>YP_008083077.1_hypothetical_protein_HSTV1_27_[Halovirus_HSTV-1]</t>
  </si>
  <si>
    <t>YP_009230291.1_transposase_[Acidianus_tailed_spindle_virus]</t>
  </si>
  <si>
    <t>YP_008059221.1_major_capsid_protein_[Halovirus_HGTV-1]</t>
  </si>
  <si>
    <t>AIA83258.1_putative_phage_protein_[Podovirus_Lau218_strain_TahiMoana_complete_genome.]</t>
  </si>
  <si>
    <t>YP_009216753.1_hypothetical_protein_[Sulfolobales_Virus_YNP2]</t>
  </si>
  <si>
    <t>YP_008060331.1_hypothetical_protein_HHTV2_22_[Halovirus_HHTV-2]</t>
  </si>
  <si>
    <t>AGT39906.1_replication_initiator_[Marine_gokushovirus_isolate_SI1_complete_genome.]</t>
  </si>
  <si>
    <t>ADP89809.1_DNA_replication_initiation_protein_[Microvirus_CA82_complete_genome.]</t>
  </si>
  <si>
    <t>YP_008059408.1_HNH_protein_[Halovirus_HGTV-1]</t>
  </si>
  <si>
    <t>YP_008058699.1_terminase_large_subunit_[Halovirus_HHTV-1]</t>
  </si>
  <si>
    <t>AIA83231.1_IQ_motif-containing_protein_[Podovirus_Lau218_strain_TahiMoana_complete_genome.]</t>
  </si>
  <si>
    <t>ADP89812.1_putative_DNA_binding_protein_[Microvirus_CA82_complete_genome.]</t>
  </si>
  <si>
    <t>AIA83217.1_putative_phage_protein_[Podovirus_Lau218_strain_TahiMoana_complete_genome.]</t>
  </si>
  <si>
    <t>AAM88697.1_unknown_[Virus_PhiCh1_complete_genome.]</t>
  </si>
  <si>
    <t>NP_665941.1_hypothetical_protein_PhiCh1p24_[Natrialba_phage_PhiCh1]</t>
  </si>
  <si>
    <t>YP_009216737.1_putative_Dolichol-phosphate_mannosyltransferase_homolog_[Sulfolobales_Virus_YNP2]</t>
  </si>
  <si>
    <t>AAG39952.1_unknown_[Methanothermobacter_wolfeii_prophage_psiM100_complete_genome;_flanked_by_Methanothermobacter_wolfeii_MTW1216_(mtw1216)_and_MTW1215_(mtw1215)_genes_complete_cds.]</t>
  </si>
  <si>
    <t>NP_071813.1_unknown_[Methanothermobacter_phage_psiM100]</t>
  </si>
  <si>
    <t>YP_008059305.1_hypothetical_protein_HGTV1_129_[Halovirus_HGTV-1]</t>
  </si>
  <si>
    <t>AAG39953.1_unknown_[Methanothermobacter_wolfeii_prophage_psiM100_complete_genome;_flanked_by_Methanothermobacter_wolfeii_MTW1216_(mtw1216)_and_MTW1215_(mtw1215)_genes_complete_cds.]</t>
  </si>
  <si>
    <t>NP_071814.1_unknown_[Methanothermobacter_phage_psiM100]</t>
  </si>
  <si>
    <t>NP_046960.1_hypothetical_protein_psiM2p06_[Methanobacterium_phage_psiM2]</t>
  </si>
  <si>
    <t>AIA83260.1_putative_phage_protein_[Podovirus_Lau218_strain_TahiMoana_complete_genome.]</t>
  </si>
  <si>
    <t>YP_009230244.1_Transcription_initiation_factor_B_[Acidianus_rod-shaped_virus_2]</t>
  </si>
  <si>
    <t>AHF54686.1_capsid_protein_[Turkey_stool_associated_circular_ssDNA_virus_strain_TuSCV_complete_genome.]</t>
  </si>
  <si>
    <t>YP_009230279.1_methyltransferase_[Acidianus_tailed_spindle_virus]</t>
  </si>
  <si>
    <t>hypothetical protein:0:0</t>
  </si>
  <si>
    <t>Sulfolobus: Acidianus:0:0</t>
  </si>
  <si>
    <t>Sulfolobus_virus_STSV2_complete_genome.:Acidianus_tailed_spindle_virus:Sulfolobus_tengchongensis_spindle-shaped_virus_STSV1_complete_genome:0:0</t>
  </si>
  <si>
    <t>arVOG_531:0:0</t>
  </si>
  <si>
    <t>0.92:0:0</t>
  </si>
  <si>
    <t>Halovirus: Halorubrum:0:0</t>
  </si>
  <si>
    <t>Halovirus_HRTV-7:Halovirus_HRTV-5:Halovirus_HF1:Halovirus_HSTV-2_complete_genome.:Halorubrum_phage_HF2_complete_genome.:0:0</t>
  </si>
  <si>
    <t>arVOG_266:0:0</t>
  </si>
  <si>
    <t>0.99:0:0</t>
  </si>
  <si>
    <t>hypothetical protein:putative_large_terminase_subunit:large_terminase_subunit:putative_large_terminase_subunit: terminase_large_subunit: gp44: terminase-like_family_protein: terminase: putative_terminase_large_subunit: gp017:0</t>
  </si>
  <si>
    <t>: Sulfolobus: Methanothermobacter: Acidianus: Natrialba: Halovirus: Methanobacterium:Escherichia: Shewanella: Vibrio: Synechococcus: Listeria: Cellulophaga: Sinorhizobium: Enterobacteria: Pectobacterium: Lactobacillus: Acinetobacter: Rhodococcus: Pseudomonas: Salmonella: Gordonia: Riemerella:0</t>
  </si>
  <si>
    <t>_Aeropyrum_pernix_spindle-shaped_virus_1_complete_genome:Sulfolobus_turreted_icosahedral_virus_complete_genome.:Methanothermobacter_wolfeii_prophage_psiM100_complete_genome;_flanked_by_Methanothermobacter_wolfeii_MTW1216_(mtw1216)_and_MTW1215_(mtw1215)_genes_complete_cds.:Acidianus_filamentous_virus_2:Sulfolobus_virus_STSV1:Natrialba_phage_PhiCh1:Halovirus_HCTV-1:Methanobacterium_phage_psiM2:Escherichia_phage_JES2013: Shewanella_sp._phage_1/4_complete_genome.: Vibrio_phage_qdvp001: Escherichia_phage_Av-05: Synechococcus_phage_ACG-2014d: Listeria_phage_P40_complete_genome.: Cellulophaga_phage_phi18:1: Sinorhizobium_phage_phiM9_complete_genome.: Shewanella_sp._phage_1/40_complete_genome.: Enterobacteria_phage_vB_EcoM-FV3_[Escherichia_phage_slur16: Shewanella_sp._phage_1/40: Escherichia_coli_O157_typing_phage_5_complete_genome.: Escherichia_phage_Av-05_complete_genome.: Cellulophaga_phage_phi17:2: Escherichia_phage_EC6: Shewanella_sp._phage_1/4: Pectobacterium_phage_phiTE: Lactobacillus_bacteriophage_phi_adh_complete_genome: Acinetobacter_phage_YMC13/03/R2096_complete_genome.: Vibrio_phage_helene_12B3: Rhodococcus_phage_ReqiPoco6: Pseudomonas_phage_PhiPA3_complete_genome.: Salmonella_phage_21: Vibrio_phage_PWH3a-P1: Vibrio_phage_SIO-2_complete_genome.: Gordonia_phage_GMA6: Riemerella_phage_RAP44_complete_genome.: Pectobacterium_phage_phiTE_complete_genome.:0</t>
  </si>
  <si>
    <t>arVOG_102:baPOG_238:0</t>
  </si>
  <si>
    <t>0.88:0.46:0</t>
  </si>
  <si>
    <t>hypothetical protein:putative_large_terminase_subunit:large_terminase_subunit:terminase_large_subunit: putative_terminase_large_subunit: large_terminase_subunit: terminase-like_family_protein: BcepGomrgp04: putative_phage_terminase_large_subunit: terminase:0</t>
  </si>
  <si>
    <t>: Sulfolobus: Methanothermobacter: Acidianus: Natrialba: Halovirus: Methanobacterium:Pseudomonas: Campylobacter: Vibrio: Escherichia: Salmonella: Burkholderia: Enterobacteria: Gordonia: Acinetobacter: Arthrobacter: Achromobacter: Paracoccus: Xanthomonas: Bacteriophage:0</t>
  </si>
  <si>
    <t>_Aeropyrum_pernix_spindle-shaped_virus_1_complete_genome:Sulfolobus_turreted_icosahedral_virus_complete_genome.:Methanothermobacter_wolfeii_prophage_psiM100_complete_genome;_flanked_by_Methanothermobacter_wolfeii_MTW1216_(mtw1216)_and_MTW1215_(mtw1215)_genes_complete_cds.:Acidianus_filamentous_virus_2:Sulfolobus_virus_STSV1:Natrialba_phage_PhiCh1:Halovirus_HCTV-1:Methanobacterium_phage_psiM2:Pseudomonas_phage_MP1412_complete_genome.: Campylobacter_phage_CP30A_complete_genome.: Vibrio_phage_VpKK5: Escherichia_phage_CAjan: Pseudomonas_phage_vB_PaeS_PAO1_Ab18_complete_genome: Salmonella_phage_BP63: Pseudomonas_phage_vB_Pae-Kakheti25: Burkholderia_phage_KL1: Enterobacteria_phage_JenP1_complete_genome.: Enterobacteria_phage_9g_[Escherichia_phage_slur01: Gordonia_phage_Obliviate: Acinetobacter_phage_IME_AB3: Arthrobacter_phage_vB_ArtM-ArV1_complete_genome.: Achromobacter_phage_83-24: Escherichia_phage_bV_EcoS_AHS24_complete_genome.: Paracoccus_phage_vB_PmaS_IMEP1_complete_genome.: Burkholderia_phage_BcepGomr_complete_genome.: Pseudomonas_phage_PaMx28: Escherichia_phage_HK639: Achromobacter_phage_JWX: Xanthomonas_campestris_pv._pelargonii_phage_Xp15_complete_genome.: Bacteriophage_Phi_JL001_complete_genome.: Arthrobacter_phage_BarretLemon: Pseudomonas_phage_PaMx74:0</t>
  </si>
  <si>
    <t>arVOG_102:baPOG_507:0</t>
  </si>
  <si>
    <t>0.88:0.51:0</t>
  </si>
  <si>
    <t>hypothetical protein:putative_large_terminase_subunit:large_terminase_subunit:Bbp25: unnamed_protein_product:0</t>
  </si>
  <si>
    <t>: Sulfolobus: Methanothermobacter: Acidianus: Natrialba: Halovirus: Methanobacterium:Bordetella: Planktothrix:0</t>
  </si>
  <si>
    <t>_Aeropyrum_pernix_spindle-shaped_virus_1_complete_genome:Sulfolobus_turreted_icosahedral_virus_complete_genome.:Methanothermobacter_wolfeii_prophage_psiM100_complete_genome;_flanked_by_Methanothermobacter_wolfeii_MTW1216_(mtw1216)_and_MTW1215_(mtw1215)_genes_complete_cds.:Acidianus_filamentous_virus_2:Sulfolobus_virus_STSV1:Natrialba_phage_PhiCh1:Halovirus_HCTV-1:Methanobacterium_phage_psiM2:Bordetella_virus_BPP1: Planktothrix_phage_PaV-LD:0</t>
  </si>
  <si>
    <t>arVOG_102:baPOG_15852:0</t>
  </si>
  <si>
    <t>0.88:0:0</t>
  </si>
  <si>
    <t>hypothetical protein:putative_large_terminase_subunit:large_terminase_subunit:large_terminase_subunit: terminase_large_subunit: terminase: gp7: intein: gp4: putative_terminase_large_subunit: gp6: gp19: gp115: TerL: putative_terminase:_large_subunit: gp6_precursor: putative_large_terminase_subunit: gp3:0</t>
  </si>
  <si>
    <t>: Sulfolobus: Methanothermobacter: Acidianus: Natrialba: Halovirus: Methanobacterium:Bacillus: Mycobacterium: Gordonia: Mycobacteriophage: Caulobacter: Burkholderia: Brucella: Cyanophage: Synechococcus: Lactococcus: Listeria: Pseudomonas: Xanthomonas: Sulfitobacter: Rhodococcus: Flavobacterium: Vibrio:0</t>
  </si>
  <si>
    <t>_Aeropyrum_pernix_spindle-shaped_virus_1_complete_genome:Sulfolobus_turreted_icosahedral_virus_complete_genome.:Methanothermobacter_wolfeii_prophage_psiM100_complete_genome;_flanked_by_Methanothermobacter_wolfeii_MTW1216_(mtw1216)_and_MTW1215_(mtw1215)_genes_complete_cds.:Acidianus_filamentous_virus_2:Sulfolobus_virus_STSV1:Natrialba_phage_PhiCh1:Halovirus_HCTV-1:Methanobacterium_phage_psiM2:Bacillus_phage_Palmer: Mycobacterium_phage_IsaacEli_complete_genome.: Gordonia_phage_Twister6: Mycobacteriophage_Qyrzula_complete_genome.: Mycobacterium_phage_Phlyer: Bacillus_phage_Pascal: Mycobacterium_phage_Nigel_complete_genome.: Caulobacter_phage_CcrColossus: Mycobacterium_phage_Acadian_complete_genome.: Burkholderia_virus_Bcep1: Brucella_phage_F1_complete_genome: Cyanophage_PSS2: Mycobacterium_phage_Heathcliff_complete_genome.: Mycobacterium_phage_Pio_complete_genome.: Mycobacterium_phage_Hosp_complete_genome.: Mycobacterium_phage_Bane1: Synechococcus_phage_S-CBS2_complete_genome.: Lactococcus_phage_P335_complete_genome.: Mycobacterium_phage_Audrey_complete_genome.: Mycobacterium_phage_Reprobate_complete_genome.: Gordonia_phage_Phinally: Caulobacter_virus_phiCbK: Listeria_phage_B054: Pseudomonas_phage_KPP25: Mycobacterium_phage_Cooper: Mycobacterium_phage_Athena_complete_genome.: Xanthomonas_phage_OP2: Mycobacterium_phage_Hedgerow_complete_genome.: Mycobacteriophage_Pipefish_complete_genome.: Sulfitobacter_phage_phiCB2047-B: Mycobacterium_phage_Vincenzo: Rhodococcus_phage_ReqiPine5: Gordonia_phage_GTE6: Mycobacterium_phage_Kamiyu_complete_genome.: Gordonia_phage_Vivi2: Flavobacterium_sp._phage_1/32_complete_genome.: Mycobacterium_phage_Stinger: Mycobacterium_phage_Dori_complete_genome.: Vibrio_phage_douglas_12A4: Cyanophage_S-TIM5_complete_genome.:0</t>
  </si>
  <si>
    <t>arVOG_102:baPOG_172:0</t>
  </si>
  <si>
    <t>hypothetical protein:putative_large_terminase_subunit:large_terminase_subunit:terminase_large_subunit: putative_terminase_large_subunit: phage_terminase_large_subunit: putative_phage_relative_terminase: putative_DNA_packaging_protein: large_subunit_terminase_TerL: putative_large_terminase: terminase-like_family_protein: putative_large_subunit_terminase: putative_TerL_large-subunit_terminase:0</t>
  </si>
  <si>
    <t>: Sulfolobus: Methanothermobacter: Acidianus: Natrialba: Halovirus: Methanobacterium:Erwinia: Streptomyces: Escherichia: Cellulophaga: Nitrincola: Cronobacter: Idiomarinaceae: Pectobacterium: Croceibacter: Enterobacteria: Shewanella: Aeromonas: Vibrio:0</t>
  </si>
  <si>
    <t>_Aeropyrum_pernix_spindle-shaped_virus_1_complete_genome:Sulfolobus_turreted_icosahedral_virus_complete_genome.:Methanothermobacter_wolfeii_prophage_psiM100_complete_genome;_flanked_by_Methanothermobacter_wolfeii_MTW1216_(mtw1216)_and_MTW1215_(mtw1215)_genes_complete_cds.:Acidianus_filamentous_virus_2:Sulfolobus_virus_STSV1:Natrialba_phage_PhiCh1:Halovirus_HCTV-1:Methanobacterium_phage_psiM2:Erwinia_phage_vB_EamM-Y2_complete_genome.: Streptomyces_phage_mu1/6: Escherichia_virus_KP26: Cellulophaga_phage_phi18:1_complete_genome.: Nitrincola_phage_1M3-16_complete_genome.: Cronobacter_phage_ES2_complete_genome.: Idiomarinaceae_phage_1N2-2_complete_genome.: Pectobacterium_phage_PM1: Croceibacter_phage_P2559S: Enterobacteria_phage_phiEcoM-GJ1: Shewanella_phage_Spp001_complete_genome.: Aeromonas_phage_vB_AsaM-56_complete_genome.: Aeromonas_phage_pAh6-C_complete_genome.: Vibrio_phage_pYD38-B:0</t>
  </si>
  <si>
    <t>arVOG_102:baPOG_1249:0</t>
  </si>
  <si>
    <t>hypothetical protein:putative_large_terminase_subunit:large_terminase_subunit:terminase_large_subunit:0</t>
  </si>
  <si>
    <t>: Sulfolobus: Methanothermobacter: Acidianus: Natrialba: Halovirus: Methanobacterium:Bacteriophage: Polaribacter: Cellulophaga:0</t>
  </si>
  <si>
    <t>_Aeropyrum_pernix_spindle-shaped_virus_1_complete_genome:Sulfolobus_turreted_icosahedral_virus_complete_genome.:Methanothermobacter_wolfeii_prophage_psiM100_complete_genome;_flanked_by_Methanothermobacter_wolfeii_MTW1216_(mtw1216)_and_MTW1215_(mtw1215)_genes_complete_cds.:Acidianus_filamentous_virus_2:Sulfolobus_virus_STSV1:Natrialba_phage_PhiCh1:Halovirus_HCTV-1:Methanobacterium_phage_psiM2:Bacteriophage_11b_complete_genome: Polaribacter_phage_P12002S: Cellulophaga_phage_phi10:1:0</t>
  </si>
  <si>
    <t>arVOG_102:baPOG_13178:0</t>
  </si>
  <si>
    <t>0.88:0.34:0</t>
  </si>
  <si>
    <t>hypothetical protein:putative_large_terminase_subunit:large_terminase_subunit:0:0</t>
  </si>
  <si>
    <t>: Sulfolobus: Methanothermobacter: Acidianus: Natrialba: Halovirus: Methanobacterium:0:0</t>
  </si>
  <si>
    <t>_Aeropyrum_pernix_spindle-shaped_virus_1_complete_genome:Sulfolobus_turreted_icosahedral_virus_complete_genome.:Methanothermobacter_wolfeii_prophage_psiM100_complete_genome;_flanked_by_Methanothermobacter_wolfeii_MTW1216_(mtw1216)_and_MTW1215_(mtw1215)_genes_complete_cds.:Acidianus_filamentous_virus_2:Sulfolobus_virus_STSV1:Natrialba_phage_PhiCh1:Halovirus_HCTV-1:Methanobacterium_phage_psiM2:0:0</t>
  </si>
  <si>
    <t>arVOG_102:0:0</t>
  </si>
  <si>
    <t>Halovirus: Sulfolobales: Sulfolobus:0:0</t>
  </si>
  <si>
    <t>Halovirus_HCTV-1:Sulfolobales_Virus_YNP2:Halovirus_HHTV-1:Sulfolobus_spindle-shaped_virus_7_complete_genome.:Halovirus_HGTV-1:Sulfolobus_monocaudavirus_SMV2:0:0</t>
  </si>
  <si>
    <t>arVOG_212:0:0</t>
  </si>
  <si>
    <t>0.91:0:0</t>
  </si>
  <si>
    <t>Hyperthermophilic: Acidianus:0:0</t>
  </si>
  <si>
    <t>Hyperthermophilic_Archaeal_Virus_1:Acidianus_bottle-shaped_virus_2:Acidianus_bottle-shaped_virus_complete_genome.:Acidianus_tailed_spindle_virus:Acidianus_bottle-shaped_virus:0:0</t>
  </si>
  <si>
    <t>arVOG_258:0:0</t>
  </si>
  <si>
    <t>Sulfolobus: Halovirus: Acidianus: Stygiolobus:0:0</t>
  </si>
  <si>
    <t>Sulfolobus_virus_Kamchatka_1:Halovirus_HSTV-1_complete_genome.:Acidianus_filamentous_virus_1:Sulfolobus_tengchongensis_spindle-shaped_virus_STSV1_complete_genome:Sulfolobus_monocaudavirus_SMV3:Halovirus_HGTV-1:Stygiolobus_rod-shaped_virus:0:0</t>
  </si>
  <si>
    <t>arVOG_106:0:0</t>
  </si>
  <si>
    <t>Halovirus_HRTV-5:Halovirus_HRTV-8:Halorubrum_phage_HF2:Halovirus_HSTV-2:0:0</t>
  </si>
  <si>
    <t>arVOG_392:0:0</t>
  </si>
  <si>
    <t>0.95:0:0</t>
  </si>
  <si>
    <t>Sulfolobus:0:0</t>
  </si>
  <si>
    <t>Sulfolobus_tengchongensis_spindle-shaped_virus_STSV1_complete_genome:Sulfolobus_virus_STSV2:0:0</t>
  </si>
  <si>
    <t>arVOG_655:0:0</t>
  </si>
  <si>
    <t>0.96:0:0</t>
  </si>
  <si>
    <t>Halovirus: Halorubrum: Sulfolobus: Podovirus:Pseudomonas: Escherichia:0</t>
  </si>
  <si>
    <t>Halovirus: Halorubrum: Sulfolobus: Podovirus:Clostridium: Mycobacterium: Brevibacillus: Gordonia: Mycobacteriophage: Streptomyces: Rhodococcus: Bacillus: Streptomyce:0</t>
  </si>
  <si>
    <t>Halovirus: Halorubrum: Sulfolobus: Podovirus:Mycobacterium: Rhodococcus: Streptomyces: Clavibacter: Gordonia: Bacillus:0</t>
  </si>
  <si>
    <t>Halovirus: Halorubrum: Sulfolobus: Podovirus:Synechococcus: Planktothrix: Lactococcus:0</t>
  </si>
  <si>
    <t>Halovirus: Halorubrum: Sulfolobus: Podovirus:Campylobacter:0</t>
  </si>
  <si>
    <t>Halovirus: Halorubrum: Sulfolobus: Podovirus:Cyanophage: Escherichia: Synechococcus: Erwinia: Vibrio: Pseudomonas: Alteromonas: Acinetobacter: Pseudoalteromonas: Prochlorococcus: Salmonella: Loktanella: Bacillus: Pectobacterium: Thermus: Shewanella: uncultured: Enterobacter: UNVERIFIED:: Celeribacter: Streptomyces: Arthrobacter: Enterobacteria: Roseophage: Sulfitobacter:0</t>
  </si>
  <si>
    <t>Halovirus: Halorubrum: Sulfolobus: Podovirus:Mycobacterium: Brevibacillus:0</t>
  </si>
  <si>
    <t>thymidylate_synthase:thymidylate_synthetase:putative_phage_C31_protein_gp16-like_protein:hypothetical protein:thymidylate_synthase_ThyX:0:0</t>
  </si>
  <si>
    <t>Halovirus: Halorubrum: Sulfolobus: Podovirus:0:0</t>
  </si>
  <si>
    <t>Halovirus_HGTV-1:Halovirus_HVTV-1_complete_genome.:Halorubrum_phage_HF2_complete_genome.:Halovirus_HCTV-1:Sulfolobus_virus_Ragged_Hills:Podovirus_Lau218_strain_TahiMoana_complete_genome.:Halovirus_HCTV-5:Halovirus_HSTV-2:0:0</t>
  </si>
  <si>
    <t>arVOG_56:0:0</t>
  </si>
  <si>
    <t>0.64:0:0</t>
  </si>
  <si>
    <t>thymidylate_synthase:thymidylate_synthetase:putative_phage_C31_protein_gp16-like_protein:hypothetical protein:thymidylate_synthase_ThyX:putative_thymidylate_synthase: thymidylate_synthase:0</t>
  </si>
  <si>
    <t>Halovirus_HGTV-1:Halovirus_HVTV-1_complete_genome.:Halorubrum_phage_HF2_complete_genome.:Halovirus_HCTV-1:Sulfolobus_virus_Ragged_Hills:Podovirus_Lau218_strain_TahiMoana_complete_genome.:Halovirus_HCTV-5:Halovirus_HSTV-2:Pseudomonas_phage_KPP12: Escherichia_phage_ECML-117:0</t>
  </si>
  <si>
    <t>arVOG_56:baPOG_15424:0</t>
  </si>
  <si>
    <t>0.64:0.74:0</t>
  </si>
  <si>
    <t>thymidylate_synthase:thymidylate_synthetase:putative_phage_C31_protein_gp16-like_protein:hypothetical protein:thymidylate_synthase_ThyX:predicted_alternative_thymidylate_synthase: ThyX: ThyX-like_protein: gp48: gp53: thymidylate_synthase_ThyX: thymidylate_synthase-like_protein: RP_thymidylate_synthase: thymidylate_synthase: gp51: flavin-dependentthymidylate_synthase: gp16: gp42: FAD-dependent_thymidylate_synthase: gp47: gp41: Thy1_putative_thymidylate_synthase_complementing_protein: gp45: thymidylate_synthetase: putative_ThyX: gp43:0</t>
  </si>
  <si>
    <t>Halovirus_HGTV-1:Halovirus_HVTV-1_complete_genome.:Halorubrum_phage_HF2_complete_genome.:Halovirus_HCTV-1:Sulfolobus_virus_Ragged_Hills:Podovirus_Lau218_strain_TahiMoana_complete_genome.:Halovirus_HCTV-5:Halovirus_HSTV-2:Clostridium_phage_phi13O_complete_genome.: Clostridium_phage_phi9O_complete_genome.: Mycobacterium_phage_CloudWang3: Mycobacterium_phage_First_complete_genome.: Mycobacterium_phage_Wonder_complete_genome.: Mycobacterium_phage_Dhanush_complete_genome.: Mycobacterium_phage_Equemioh13_complete_genome.: Mycobacterium_phage_Blue7_complete_genome.: Brevibacillus_phage_Jenst: Mycobacterium_phage_Theia: Gordonia_phage_GordDuk1: Mycobacterium_phage_Power_complete_genome.: Mycobacterium_phage_Chy4: Mycobacterium_phage_Swirley: Mycobacteriophage_Che12_complete_genome.: Mycobacterium_phage_EricB_complete_genome.: Mycobacterium_phage_SWU1_complete_genome.: Mycobacterium_phage_Gaia_complete_genome.: Streptomyces_virus_phiC31: Mycobacterium_phage_RhynO: Mycobacterium_phage_Airmid_complete_genome.: Mycobacterium_phage_EagleEye: Gordonia_phage_Rosalind: Mycobacterium_phage_Phantastic: Mycobacterium_phage_Serenity: Gordonia_phage_OneUp: Gordonia_phage_Gmala1_complete_genome.: Mycobacterium_phage_Goose_complete_genome.: Rhodococcus_phage_RER2: Rhodococcus_phage_RGL3_complete_genome.: Mycobacterium_phage_AnnaL29_complete_genome.: Mycobacterium_phage_40AC: Mycobacterium_phage_Pioneer: Gordonia_phage_Remus: Rhodococcus_phage_CosmicSans: Mycobacterium_phage_Cuco_complete_genome.: Rhodococcus_phage_E3_complete_genome.: Mycobacterium_phage_Mulciber: Mycobacterium_phage_Trixie_complete_genome.: Mycobacterium_phage_Twister_complete_genome.: Mycobacterium_phage_Sheen_complete_genome.: Mycobacterium_phage_Chadwick: Mycobacterium_phage_QuinnKiro_complete_genome.: Mycobacterium_phage_UnionJack: Mycobacterium_phage_Phlei: Mycobacterium_phage_Trike: Bacillus_phage_PBC1: Mycobacterium_phage_LittleCherry_complete_genome.: Streptomyce_phage_TG1_complete_genome.: Gordonia_phage_Soups: Gordonia_phage_Yvonnetastic: Gordonia_phage_GMA3: Mycobacteriophage_ElTiger69_complete_genome.:0</t>
  </si>
  <si>
    <t>arVOG_56:baPOG_90:0</t>
  </si>
  <si>
    <t>0.64:0.28:0</t>
  </si>
  <si>
    <t>thymidylate_synthase:thymidylate_synthetase:putative_phage_C31_protein_gp16-like_protein:hypothetical protein:thymidylate_synthase_ThyX:thymidylate_synthetase: putative_FAD-dependent_thymidylate_synthase:0</t>
  </si>
  <si>
    <t>Halovirus_HGTV-1:Halovirus_HVTV-1_complete_genome.:Halorubrum_phage_HF2_complete_genome.:Halovirus_HCTV-1:Sulfolobus_virus_Ragged_Hills:Podovirus_Lau218_strain_TahiMoana_complete_genome.:Halovirus_HCTV-5:Halovirus_HSTV-2:Campylobacter_phage_CP8_complete_genome.: Campylobacter_virus_CP21: Campylobacter_virus_CP220:0</t>
  </si>
  <si>
    <t>arVOG_56:baPOG_11862:0</t>
  </si>
  <si>
    <t>0.64:0.14:0</t>
  </si>
  <si>
    <t>thymidylate_synthase:thymidylate_synthetase:putative_phage_C31_protein_gp16-like_protein:hypothetical protein:thymidylate_synthase_ThyX:thymidylate_synthase: thymidylate_synthetase: RP_thymidylate_synthase: thy1_gene_product: Td_thymidylate_synthetase: putative_thymidylate_synthase: putative_thymidylate_synthase_protein: thymidylate_synthase:_partial: Thymidilate_synthase: flavin-dependent_thymidylate_synthase: putative_flavin-dependent_thymidylate_synthase: alternative_thymidylate_synthase: thymidilate_synthase: thymidylate_synthase_ThyX: Td_Td_thymidylate_synthetase: Thy1: FAD-dependent_thymidylate_synthase: FAD_dependent_thymidylate_synthase:0</t>
  </si>
  <si>
    <t>Halovirus_HGTV-1:Halovirus_HVTV-1_complete_genome.:Halorubrum_phage_HF2_complete_genome.:Halovirus_HCTV-1:Sulfolobus_virus_Ragged_Hills:Podovirus_Lau218_strain_TahiMoana_complete_genome.:Halovirus_HCTV-5:Halovirus_HSTV-2:Cyanophage_Syn5_complete_genome.: Escherichia_phage_ECBP2: Synechococcus_phage_ACG-2014d_isolate_Syn7803C72_complete_genome.: Erwinia_phage_vB_EamM-Y2_complete_genome.: Synechococcus_phage_S-CAM22: Synechococcus_phage_ACG-2014b_isolate_Syn7803C100_complete_genome.: Synechococcus_phage_S-RIM8_A.HR1_complete_genome.: Synechococcus_phage_ACG-2014h: Vibrio_phage_VPp1_complete_genome.: Pseudomonas_phage_NP1: Alteromonas_phage_vB_AmaP_AD45-P3_complete_genome.: Synechococcus_phage_ACG-2014a_isolate_Syn7803C107_complete_genome.: Cyanophage_S-TIM5_complete_genome.: Synechococcus_phage_S-CBS2: Acinetobacter_phage_Presley: Synechococcus_phage_ACG-2014i_isolate_Syn7803US120_complete_genome.: Pseudomonas_phage_PA11: Synechococcus_phage_S-SSM7_complete_genome.: Pseudoalteromonas_phage_pYD6-A: Prochlorococcus_phage_P-SSM2: Vibrio_phage_VBP47: Salmonella_phage_FSL_SP-076: Pseudomonas_phage_O4: Loktanella_phage_pCB2051-A: Synechococcus_phage_Syn19: Bacillus_virus_Finn: Prochlorococcus_phage_P-RSM4_complete_genome.: Synechococcus_phage_S-SM2: Synechococcus_phage_ACG-2014e: Escherichia_phage_KBNP1711_complete_genome.: Alteromonas_phage_vB_AmaP_AD45-P2_complete_genome.: Synechococcus_phage_S-SSM5_complete_genome.: Pectobacterium_phage_PM1_complete_genome.: Cyanophage_P-RSM6: Synechococcus_phage_S-CRM01: Bacillus_phage_SP-15: Synechococcus_phage_S-PM2: Prochlorococcus_phage_P-SSM7: Thermus_phage_TMA_DNA_complete_genome.: Shewanella_phage_Spp001_complete_genome.: Bacillus_virus_Curly: Bacillus_phage_Eoghan_complete_genome.: uncultured_crAssphage: Cyanophage_PSS2_complete_genome.: Synechococcus_phage_S-ShM2_complete_genome.: Enterobacter_phage_EcP1_complete_genome.: Synechococcus_phage_ACG-2014g_isolate_Syn7803US105_complete_genome.: Synechococcus_phage_S-SKS1: Prochlorococcus_phage_P-SSM4: Pectobacterium_phage_phiTE: Thermus_phage_P74-26_complete_genome.: Synechococcus_phage_metaG-MbCM1: UNVERIFIED:_Cronobacter_phage_S13_complete_genome.: Prochlorococcus_phage_Syn1_complete_genome.: Prochlorococcus_phage_MED4-213: Salmonella_phage_7-11: Celeribacter_phage_P12053L_complete_genome.: Prochlorococcus_phage_P-HM1_complete_genome.: Cyanophage_Syn30: Streptomyces_phage_Jay2Jay_complete_genome.: Cyanophage_P-TIM40: Cyanophage_KBS-P-1A: Cyanophage_S-RIM50: Synechococcus_phage_S-CBP4: Synechococcus_phage_S-CAM9: Synechococcus_phage_S-CBP3: Synechococcus_phage_S-RSM4: Arthrobacter_phage_Kitkat: Synechococcus_phage_S-RIP2: Enterobacteria_phage_phiEcoM-GJ1: Synechococcus_phage_S-WAM1: Synechococcus_phage_S-EIVl_complete_genome.: Cyanophage_P-RSM1: Roseophage_SIO1_complete_genome.: Sulfitobacter_phage_phiCB2047-B: Synechococcus_phage_S-SSM4: Erwinia_phage_vB_EamP-S6: Synechococcus_phage_S-CAM1:0</t>
  </si>
  <si>
    <t>arVOG_56:baPOG_36:0</t>
  </si>
  <si>
    <t>hypothetical protein:tower:VP2:capsid_protein_VP2:0:0</t>
  </si>
  <si>
    <t>Halovirus: Acidianus: Haloarcula:0:0</t>
  </si>
  <si>
    <t>Halovirus_HGTV-1:Halovirus_HSTV-1:Acidianus_spindle-shaped_virus_1:Haloarcula_hispanica_icosahedral_virus_2:Halovirus_PH1_complete_genome.:Haloarcula_phage_SH1_complete_genome.:0:0</t>
  </si>
  <si>
    <t>arVOG_182:0:0</t>
  </si>
  <si>
    <t>His2: Acidianus: Sulfolobus:0:0</t>
  </si>
  <si>
    <t>His2_virus:Acidianus_filamentous_virus_6:Acidianus_filamentous_virus_7_partial_viral_genome:Sulfolobus_islandicus_filamentous_virus_partial_genome.:0:0</t>
  </si>
  <si>
    <t>arVOG_418:0:0</t>
  </si>
  <si>
    <t>hypothetical protein:putative_protein_phosphatase:Ser/Thr_and_Tyr_protein_phosphatase:putative_phosphatase:0:nonstructural protein NS1 Culex flavivirus: NS1 protein Kamiti River virus: NS1 Anopheles flavivirus variant 1: NS1-NS2AN-FIFO protein Mercadeo virus: NS1-NS2AN-FIFO protein Nakiwogo virus: NS1 Karumba virus: NS1 Cell fusing agent virus: nonstructural protein NS1 Parramatta River virus: NS1-NS2AN-FIFO protein Hanko virus: nonstructural protein NS1 Mercadeo virus: NS1-NS2AN-FIFO protein Aedes flavivirus: NS1-NS2AN-FIFO protein Culex flavivirus: nonstructural protein NS1 Nakiwogo virus: nonstructural protein NS1 Aedes flavivirus: nonstructural protein NS1 Quang Binh virus: NS1-NS2AN-FIFO protein Parramatta River virus: NS1-NS2AN-FIFO protein Quang Binh virus: NS1-NS2AN-FIFO protein Kamiti River virus: nonstructural protein NS1 Hanko virus</t>
  </si>
  <si>
    <t>Halovirus: Acidianus:0:0</t>
  </si>
  <si>
    <t>Halovirus_HHTV-1:Acidianus_filamentous_virus_9:Acidianus_filamentous_virus_3:Halovirus_HGTV-1:Halovirus_HRTV-7:Acidianus_filamentous_virus_7:0:YP_899469.2: NP_891560.1: YP_009305197.1: YP_009259274.1: YP_009268598.1: YP_009388577.1: YP_009259257.1: YP_009164029.1: YP_009268614.1: YP_009164031.1: NC_032147.1: YP_009259320.1: YP_006470608.1: YP_009259488.1: YP_003029843.1: YP_002884239.1: YP_009259258.1: YP_006491221.1: YP_006491219.1: YP_009259489.1</t>
  </si>
  <si>
    <t>arVOG_208:0:euVOG_506</t>
  </si>
  <si>
    <t>0.85:0:0.64</t>
  </si>
  <si>
    <t>hypothetical protein:putative_protein_phosphatase:Ser/Thr_and_Tyr_protein_phosphatase:putative_phosphatase:0: bZIP domain-containing protein Noumeavirus</t>
  </si>
  <si>
    <t>Halovirus_HHTV-1:Acidianus_filamentous_virus_9:Acidianus_filamentous_virus_3:Halovirus_HGTV-1:Halovirus_HRTV-7:Acidianus_filamentous_virus_7:0:NC_013756.1: NC_025412.1: NC_015326.1: NC_033775.1: NC_030230.1: NC_029692.1</t>
  </si>
  <si>
    <t>arVOG_208:0:euVOG_411</t>
  </si>
  <si>
    <t>0.85:0:0.76</t>
  </si>
  <si>
    <t>hypothetical protein:putative_protein_phosphatase:Ser/Thr_and_Tyr_protein_phosphatase:putative_phosphatase:0:membrane glycoprotein E3 gp19K Human mastadenovirus B: E3 gp19K Human adenovirus 35: E3 gp19K Simian adenovirus 21: E3 gp19K Human mastadenovirus D: membrane glycoprotein E3 gp19K Human mastadenovirus C: E3 gp19K Human adenovirus 1: E3 gp19K Human adenovirus 5: membrane glycoprotein E3 gp19K Human mastadenovirus D: E3 gp19K Simian adenovirus 25: E3 gp19K Human mastadenovirus E</t>
  </si>
  <si>
    <t>Halovirus_HHTV-1:Acidianus_filamentous_virus_9:Acidianus_filamentous_virus_3:Halovirus_HGTV-1:Halovirus_HRTV-7:Acidianus_filamentous_virus_7:0:NC_011203.1: AC_000019.1: AC_000010.1: AC_000006.1: NC_001405.1: AC_000017.1: AC_000008.1: NC_010956.1: AC_000011.1: NC_003266.2</t>
  </si>
  <si>
    <t>arVOG_208:0:euVOG_1272</t>
  </si>
  <si>
    <t>0.85:0:0.59</t>
  </si>
  <si>
    <t>hypothetical protein:putative_protein_phosphatase:Ser/Thr_and_Tyr_protein_phosphatase:putative_phosphatase:0:phosphotyrosine phosphatase (ptp) Trichoplusia ni single nucleopolyhedrovirus: protein tyrosine phosphatase 2 Mythimna separata entomopoxvirus L: ptp2 Mamestra brassicae multiple nucleopolyhedrovirus: protein tyrosine phosphatase 2 Adoxophyes honmai entomopoxvirus L: protein tyrosine phosphatase Amsacta moorei entomopoxvirus: PTP2 Spodoptera litura nucleopolyhedrovirus II: PTP-2 Agrotis segetum nucleopolyhedrovirus A: protein tyrosine phosphatase 2 Choristoneura rosaceana entomopoxvirus L: Dual specificity phosphatases Armadillidium vulgare iridescent virus: ptp-2 Agrotis segetum nucleopolyhedrovirus B: PTP2 Chrysodeixis chalcites nucleopolyhedrovirus: phosphotyrosine phosphatase 2 Pseudoplusia includens SNPV IE: protein tyrosine phosphatase-2 Spodoptera frugiperda multiple nucleopolyhedrovirus</t>
  </si>
  <si>
    <t>Halovirus_HHTV-1:Acidianus_filamentous_virus_9:Acidianus_filamentous_virus_3:Halovirus_HGTV-1:Halovirus_HRTV-7:Acidianus_filamentous_virus_7:0:NC_007383.1: NC_021246.1: NC_023681.1: NC_021247.1: NC_002520.1: NC_011616.1: NC_007921.1: NC_021249.1: NC_024451.1: NC_025960.1: NC_007151.1: NC_026268.1: NC_002169.1: NC_009011.2</t>
  </si>
  <si>
    <t>arVOG_208:0:euVOG_821</t>
  </si>
  <si>
    <t>0.85:0:0.63</t>
  </si>
  <si>
    <t>hypothetical protein:putative_protein_phosphatase:Ser/Thr_and_Tyr_protein_phosphatase:putative_phosphatase:0:0</t>
  </si>
  <si>
    <t>Halovirus_HHTV-1:Acidianus_filamentous_virus_9:Acidianus_filamentous_virus_3:Halovirus_HGTV-1:Halovirus_HRTV-7:Acidianus_filamentous_virus_7:0:0</t>
  </si>
  <si>
    <t>arVOG_208:0:0</t>
  </si>
  <si>
    <t>0.85:0:0</t>
  </si>
  <si>
    <t>Halorubrum: Halovirus:0:0</t>
  </si>
  <si>
    <t>Halorubrum_phage_HF2:Halovirus_HSTV-2:Halovirus_HRTV-8:Halovirus_HRTV-5:0:0</t>
  </si>
  <si>
    <t>arVOG_401:0:0</t>
  </si>
  <si>
    <t>0.87:0:0</t>
  </si>
  <si>
    <t>Sulfolobus: Halovirus:0:0</t>
  </si>
  <si>
    <t>Sulfolobus_monocaudavirus_SMV4:Sulfolobus_turreted_icosahedral_virus_2:Sulfolobus_turreted_icosahedral_virus_complete_genome.:Halovirus_HGTV-1:0:0</t>
  </si>
  <si>
    <t>arVOG_355:0:0</t>
  </si>
  <si>
    <t>Halovirus: Sulfolobales:0:0</t>
  </si>
  <si>
    <t>Halovirus_HCTV-1:Halovirus_HVTV-1:Sulfolobales_Mexican_fusellovirus_1:Halovirus_HGTV-1:Halovirus_HVTV-1_complete_genome.:0:0</t>
  </si>
  <si>
    <t>arVOG_273:0:0</t>
  </si>
  <si>
    <t>Sulfolobus_virus_STSV2:Sulfolobus_tengchongensis_spindle-shaped_virus_STSV1_complete_genome:Acidianus_tailed_spindle_virus:0:0</t>
  </si>
  <si>
    <t>arVOG_594:0:0</t>
  </si>
  <si>
    <t>putative_regulatory_protein:hypothetical protein:CopG_transcriptional_regulator:putative_transcriptional_regulator:transcriptional_regulator:leucine_zipper_and_winged_helix_DNA-binding_domain:Conserved_protein:0:0</t>
  </si>
  <si>
    <t>Acidianus: Sulfolobus: Sulfolobales: Halorubrum: Stygiolobus: : Pyrococcus:0:0</t>
  </si>
  <si>
    <t>Acidianus_filamentous_virus_2:Acidianus_two-tailed_virus:Sulfolobus_islandicus_rod-shaped_virus_9:Sulfolobus_monocaudavirus_SMV3:Sulfolobales_Virus_YNP2:Halorubrum_pleomorphic_virus_6:Sulfolobus_islandicus_rudivirus_3:Acidianus_tailed_spindle_virus:Sulfolobus_turreted_icosahedral_virus_1:Acidianus_spindle-shaped_virus_1_complete_genome.:Acidianus_filamentus_virus_1_complete_genome:Sulfolobus_islandicus_rod-shaped_virus_2:Acidianus_rod-shaped_virus_1_complete_viral_genome:Sulfolobales_Mexican_rudivirus_1:Stygiolobus_rod-shaped_virus:Sulfolobus_islandicus_rod-shaped_virus_7:Acidianus_two-tailed_virus_complete_viral_genome:Acidianus_filamentous_virus_1:_Aeropyrum_pernix_spindle-shaped_virus_1_complete_genome:Sulfolobales_virus_YNP1:Sulfolobus_monocaudavirus_SMV2:Pyrococcus_abyssi_virus_1_complete_genome.:Sulfolobales_Mexican_fusellovirus_1:Sulfolobus_monocaudavirus_SMV4:Acidianus_rod-shaped_virus_2:0:0</t>
  </si>
  <si>
    <t>arVOG_3:0:0</t>
  </si>
  <si>
    <t>0.69:0:0</t>
  </si>
  <si>
    <t>putative_regulatory_protein:hypothetical protein:CopG_transcriptional_regulator:putative_transcriptional_regulator:transcriptional_regulator:leucine_zipper_and_winged_helix_DNA-binding_domain:Conserved_protein:repressor: putative_repressor:0</t>
  </si>
  <si>
    <t>Acidianus: Sulfolobus: Sulfolobales: Halorubrum: Stygiolobus: : Pyrococcus:Leuconostoc:0</t>
  </si>
  <si>
    <t>Acidianus_filamentous_virus_2:Acidianus_two-tailed_virus:Sulfolobus_islandicus_rod-shaped_virus_9:Sulfolobus_monocaudavirus_SMV3:Sulfolobales_Virus_YNP2:Halorubrum_pleomorphic_virus_6:Sulfolobus_islandicus_rudivirus_3:Acidianus_tailed_spindle_virus:Sulfolobus_turreted_icosahedral_virus_1:Acidianus_spindle-shaped_virus_1_complete_genome.:Acidianus_filamentus_virus_1_complete_genome:Sulfolobus_islandicus_rod-shaped_virus_2:Acidianus_rod-shaped_virus_1_complete_viral_genome:Sulfolobales_Mexican_rudivirus_1:Stygiolobus_rod-shaped_virus:Sulfolobus_islandicus_rod-shaped_virus_7:Acidianus_two-tailed_virus_complete_viral_genome:Acidianus_filamentous_virus_1:_Aeropyrum_pernix_spindle-shaped_virus_1_complete_genome:Sulfolobales_virus_YNP1:Sulfolobus_monocaudavirus_SMV2:Pyrococcus_abyssi_virus_1_complete_genome.:Sulfolobales_Mexican_fusellovirus_1:Sulfolobus_monocaudavirus_SMV4:Acidianus_rod-shaped_virus_2:Leuconostoc_phage_Ln-8: Leuconostoc_phage_phiLN03: Leuconostoc_phage_Ln-9:0</t>
  </si>
  <si>
    <t>arVOG_3:baPOG_11765:0</t>
  </si>
  <si>
    <t>0.69:0.75:0</t>
  </si>
  <si>
    <t>putative_regulatory_protein:hypothetical protein:CopG_transcriptional_regulator:putative_transcriptional_regulator:transcriptional_regulator:leucine_zipper_and_winged_helix_DNA-binding_domain:Conserved_protein: gp38: CopG-like_domain-containing_protein_DNA-binding_protein: gp93:0</t>
  </si>
  <si>
    <t>Acidianus: Sulfolobus: Sulfolobales: Halorubrum: Stygiolobus: : Pyrococcus:Gordonia: Mycobacterium: Thermoanaerobacterium:0</t>
  </si>
  <si>
    <t>Acidianus_filamentous_virus_2:Acidianus_two-tailed_virus:Sulfolobus_islandicus_rod-shaped_virus_9:Sulfolobus_monocaudavirus_SMV3:Sulfolobales_Virus_YNP2:Halorubrum_pleomorphic_virus_6:Sulfolobus_islandicus_rudivirus_3:Acidianus_tailed_spindle_virus:Sulfolobus_turreted_icosahedral_virus_1:Acidianus_spindle-shaped_virus_1_complete_genome.:Acidianus_filamentus_virus_1_complete_genome:Sulfolobus_islandicus_rod-shaped_virus_2:Acidianus_rod-shaped_virus_1_complete_viral_genome:Sulfolobales_Mexican_rudivirus_1:Stygiolobus_rod-shaped_virus:Sulfolobus_islandicus_rod-shaped_virus_7:Acidianus_two-tailed_virus_complete_viral_genome:Acidianus_filamentous_virus_1:_Aeropyrum_pernix_spindle-shaped_virus_1_complete_genome:Sulfolobales_virus_YNP1:Sulfolobus_monocaudavirus_SMV2:Pyrococcus_abyssi_virus_1_complete_genome.:Sulfolobales_Mexican_fusellovirus_1:Sulfolobus_monocaudavirus_SMV4:Acidianus_rod-shaped_virus_2:Gordonia_phage_Schwabeltier: Mycobacterium_phage_Pio_complete_genome.: Thermoanaerobacterium_phage_THSA-485A: Gordonia_phage_Hedwig: Mycobacterium_phage_Dori_complete_genome.:0</t>
  </si>
  <si>
    <t>arVOG_3:baPOG_8316:0</t>
  </si>
  <si>
    <t>Halorubrum_phage_HF2:Halovirus_HRTV-8:Halovirus_HRTV-5:0:0</t>
  </si>
  <si>
    <t>arVOG_601:0:0</t>
  </si>
  <si>
    <t>0.89:0:0</t>
  </si>
  <si>
    <t>putative_phage_protein:hypothetical protein:0:0</t>
  </si>
  <si>
    <t>Podovirus: Halovirus: Sulfolobales:0:0</t>
  </si>
  <si>
    <t>Podovirus_Lau218_strain_TahiMoana_complete_genome.:Halovirus_HVTV-1:Sulfolobales_Virus_YNP2:Halovirus_HCTV-5:Halovirus_HRTV-4:Halovirus_HCTV-1:0:0</t>
  </si>
  <si>
    <t>arVOG_201:0:0</t>
  </si>
  <si>
    <t>putative_phage_protein:hypothetical protein: gp86: baseplate_wedge_protein_gp25: homing_endonuclease: putative_phage_protein: baseplate_wedge_protein: gene_26_protein:0</t>
  </si>
  <si>
    <t>Podovirus: Halovirus: Sulfolobales:Pseudomonas: Rhizobium: Bacillus: Staphylococcus: Cronobacter: Podovirus: Enterobacteria: Shigella: Vibrio: Erwinia: Enterococcus:0</t>
  </si>
  <si>
    <t>Podovirus_Lau218_strain_TahiMoana_complete_genome.:Halovirus_HVTV-1:Sulfolobales_Virus_YNP2:Halovirus_HCTV-5:Halovirus_HRTV-4:Halovirus_HCTV-1:Pseudomonas_phage_vB_PsyM_KIL1: Rhizobium_phage_vB_RleS_L338C: Bacillus_phage_W.Ph._complete_genome.: Staphylococcus_phage_IME-SA2_complete_genome.: Cronobacter_phage_vB_CsaM_GAP31_complete_genome.: Bacillus_phage_BCP8-2: Bacillus_phage_Moonbeam: Podovirus_Lau218: Enterobacteria_phage_IME_EC2_complete_genome.: Bacillus_phage_Grass: Staphylococcus_virus_K: Shigella_virus_Sf6: Bacillus_phage_Bobb: Bacillus_phage_JBP901_complete_genome.: Pseudomonas_phage_PPpW-3: Vibrio_phage_phiVC8: Erwinia_phage_Ea35-70_complete_genome.: Enterococcus_phage_EFDG1: Bacillus_phage_Deep_Blue:0</t>
  </si>
  <si>
    <t>arVOG_201:baPOG_808:0</t>
  </si>
  <si>
    <t>0.96:0.32:0</t>
  </si>
  <si>
    <t>Sulfolobus_islandicus_rod-shaped_virus_1:Sulfolobus_islandicus_rod-shaped_virus_4:Sulfolobus_islandicus_rod-shaped_virus_2:0:0</t>
  </si>
  <si>
    <t>arVOG_461:0:0</t>
  </si>
  <si>
    <t>Halovirus_HRTV-8:Halorubrum_phage_HF2_complete_genome.:0:0</t>
  </si>
  <si>
    <t>arVOG_701:0:0</t>
  </si>
  <si>
    <t>Halovirus:0:0</t>
  </si>
  <si>
    <t>Halovirus_HVTV-1_complete_genome.:Halovirus_HCTV-5:0:0</t>
  </si>
  <si>
    <t>arVOG_683:0:0</t>
  </si>
  <si>
    <t>0.97:0:0</t>
  </si>
  <si>
    <t>hypothetical protein:ATPase_AAA:porphyrin_biosynthetic_protein: CobS: putative_cobalt_chelatase_subunit_CobS: CobS_porphyrin_biosynthetic_protein: putative_porphyrin_biosynthetic_protein: cobalamin_phosphate_synthase_like_protein: cobalamin_biosynthesis_protein_CobS: AAA_and_cbbQ_type_domains_containing_protein: ATPase_family_protein: putative_cobalamin_biosynthesis_protein: putative_cobalt_chelatase_subunit:0</t>
  </si>
  <si>
    <t>: Halovirus: Archaeal: His2: Halorubrum: Acidianus:Synechococcus: Cyanophage: Prochlorococcus: Vibrio: Sulfitobacter: Salmonella: Gordonia: Rhizobium:0</t>
  </si>
  <si>
    <t>_Aeropyrum_pernix_spindle-shaped_virus_1_complete_genome:Halovirus_HHTV-2:Halovirus_HVTV-1_complete_genome.:Halovirus_HCTV-2:Halovirus_HHTV-1:Archaeal_BJ1_virus_complete_genome:His2_virus:Halorubrum_pleomorphic_virus_2:Halovirus_HGTV-1:Acidianus_filamentous_virus_9:Synechococcus_phage_ACG-2014d_isolate_Syn7803US115_complete_genome.: Synechococcus_phage_ACG-2014c_isolate_Syn7803C43_complete_genome.: Cyanophage_S-RIM32: Synechococcus_phage_ACG-2014a_isolate_Syn7803US62_complete_genome.: Synechococcus_phage_ACG-2014f_isolate_Syn7803C8_complete_genome.: Synechococcus_phage_S-SSM5: Prochlorococcus_phage_Syn33_complete_genome.: Cyanophage_S-RIM50: Synechococcus_phage_S-CAM4: Synechococcus_phage_S-CAM9: Prochlorococcus_phage_P-RSM4: Synechococcus_phage_ACG-2014c: Synechococcus_cyanophage_syn9_complete_genome.: Synechococcus_phage_S-RSM4: Vibrio_phage_ICP2_2013_A_Haiti: Synechococcus_phage_ACG-2014b_isolate_Syn7803US49_complete_genome.: Synechococcus_phage_ACG-2014g: Synechococcus_phage_S-ShM2_complete_genome.: Synechococcus_phage_S-CAM7: Prochlorococcus_phage_P-SSM7_complete_genome.: Synechococcus_phage_Syn19: Sulfitobacter_phage_pCB2047-A: Synechococcus_phage_S-SM2_complete_genome.: Cyanophage_P-RSM1: Synechococcus_phage_S-SSM7: Synechococcus_phage_S-SM1: Prochlorococcus_phage_P-SSM2_complete_genome.: Salmonella_phage_SSU5: Prochlorococcus_phage_P-SSM4_complete_genome.: Synechococcus_phage_S-PM2: Synechococcus_phage_ACG-2014i: Synechococcus_phage_S-RIM2_R21_2007_complete_genome.: Synechococcus_phage_S-WAM2: Cyanophage_MED4-213_complete_genome.: Cyanophage_Syn30: Synechococcus_phage_ACG-2014h: Synechococcus_phage_metaG-MbCM1: Cyanophage_P-TIM40_complete_genome.: Synechococcus_phage_S-CAM1: Gordonia_phage_GMA6: Rhizobium_phage_RHEph10: Prochlorococcus_phage_P-TIM68: Prochlorococcus_phage_Syn1_complete_genome.:0</t>
  </si>
  <si>
    <t>arVOG_38:baPOG_139:0</t>
  </si>
  <si>
    <t>0.96:0.78:0</t>
  </si>
  <si>
    <t>hypothetical protein:ATPase_AAA:0:0</t>
  </si>
  <si>
    <t>: Halovirus: Archaeal: His2: Halorubrum: Acidianus:0:0</t>
  </si>
  <si>
    <t>_Aeropyrum_pernix_spindle-shaped_virus_1_complete_genome:Halovirus_HHTV-2:Halovirus_HVTV-1_complete_genome.:Halovirus_HCTV-2:Halovirus_HHTV-1:Archaeal_BJ1_virus_complete_genome:His2_virus:Halorubrum_pleomorphic_virus_2:Halovirus_HGTV-1:Acidianus_filamentous_virus_9:0:0</t>
  </si>
  <si>
    <t>arVOG_38:0:0</t>
  </si>
  <si>
    <t>Pyrobaculum: Acidianus: Halovirus: Metallosphaera:0:0</t>
  </si>
  <si>
    <t>Pyrobaculum_filamentous_virus_1:Acidianus_filamentous_virus_1:Acidianus_bottle-shaped_virus_3:Halovirus_HCTV-1:Metallosphaera_turreted_icosahedral_virus:0:0</t>
  </si>
  <si>
    <t>arVOG_286:0:0</t>
  </si>
  <si>
    <t>hypothetical protein:putative_nuclease_RecB_family:0:0</t>
  </si>
  <si>
    <t>Thermococcus: Pyrobaculum:0:0</t>
  </si>
  <si>
    <t>Thermococcus_prieurii_virus_1_complete_genome.:Pyrobaculum_spherical_virus_complete_genome:0:0</t>
  </si>
  <si>
    <t>arVOG_548:0:0</t>
  </si>
  <si>
    <t>:hypothetical protein:0:0</t>
  </si>
  <si>
    <t>Thermoproteus: Methanobacterium: Methanothermobacter:0:0</t>
  </si>
  <si>
    <t>Thermoproteus_tenax_virus_1_(TTV1)_genome:Methanobacterium_phage_psiM2:Methanothermobacter_phage_psiM100:0:0</t>
  </si>
  <si>
    <t>arVOG_581:0:0</t>
  </si>
  <si>
    <t>hypothetical protein: RecB_family_exonuclease: PfWMP4_25: putative_restriction_endonuclase:0</t>
  </si>
  <si>
    <t>Pyrobaculum: Acidianus: Fusellovirus: Hyperthermophilic: Sulfolobus:Synechococcus: Thermus: Cyanophage: Celeribacter: Puniceispirillum: Lactococcus: Anabaena: Clostridium:0</t>
  </si>
  <si>
    <t>Pyrobaculum_filamentous_virus_1:Acidianus_rod-shaped_virus_1:Fusellovirus_SSV2_complete_genome.:Hyperthermophilic_Archaeal_Virus_1:Sulfolobus_spindle-shaped_virus_5:Acidianus_tailed_spindle_virus:Sulfolobus_spindle-shaped_virus_Ragged_Hills_complete_genome.:Sulfolobus_virus_Kamchatka_1:Synechococcus_phage_ACG-2014f_isolate_Syn7803C90_complete_genome.: Thermus_phage_TMA: Cyanophage_Pf-WMP4_complete_genome.: Celeribacter_phage_P12053L: Puniceispirillum_phage_HMO-2011_complete_genome.: Lactococcus_phage_GE1: Synechococcus_phage_S-CAM7: Cyanophage_PP: Anabaena_phage_A-4L_complete_genome.: Clostridium_phage_c-st_genomic_DNA_complete_genome.:0</t>
  </si>
  <si>
    <t>arVOG_115:baPOG_2000:0</t>
  </si>
  <si>
    <t>0.9:0.85:0</t>
  </si>
  <si>
    <t>Pyrobaculum: Acidianus: Fusellovirus: Hyperthermophilic: Sulfolobus:0:0</t>
  </si>
  <si>
    <t>Pyrobaculum_filamentous_virus_1:Acidianus_rod-shaped_virus_1:Fusellovirus_SSV2_complete_genome.:Hyperthermophilic_Archaeal_Virus_1:Sulfolobus_spindle-shaped_virus_5:Acidianus_tailed_spindle_virus:Sulfolobus_spindle-shaped_virus_Ragged_Hills_complete_genome.:Sulfolobus_virus_Kamchatka_1:0:0</t>
  </si>
  <si>
    <t>arVOG_115:0:0</t>
  </si>
  <si>
    <t>0.9:0:0</t>
  </si>
  <si>
    <t>hypothetical protein: RecB_family_exonuclease: putative_RecB_family_exonuclease:0</t>
  </si>
  <si>
    <t>Pyrobaculum: Acidianus: Fusellovirus: Hyperthermophilic: Sulfolobus:Campylobacter: Pseudomonas:0</t>
  </si>
  <si>
    <t>Pyrobaculum_filamentous_virus_1:Acidianus_rod-shaped_virus_1:Fusellovirus_SSV2_complete_genome.:Hyperthermophilic_Archaeal_Virus_1:Sulfolobus_spindle-shaped_virus_5:Acidianus_tailed_spindle_virus:Sulfolobus_spindle-shaped_virus_Ragged_Hills_complete_genome.:Sulfolobus_virus_Kamchatka_1:Campylobacter_virus_CP220: Pseudomonas_phage_KPP25: Campylobacter_virus_CP21:0</t>
  </si>
  <si>
    <t>arVOG_115:baPOG_12516:0</t>
  </si>
  <si>
    <t>0.9:0.37:0</t>
  </si>
  <si>
    <t>hypothetical protein: exonuclease/helicase:0</t>
  </si>
  <si>
    <t>Pyrobaculum: Acidianus: Fusellovirus: Hyperthermophilic: Sulfolobus:Bacillus: Gordonia: Streptomyces:0</t>
  </si>
  <si>
    <t>Pyrobaculum_filamentous_virus_1:Acidianus_rod-shaped_virus_1:Fusellovirus_SSV2_complete_genome.:Hyperthermophilic_Archaeal_Virus_1:Sulfolobus_spindle-shaped_virus_5:Acidianus_tailed_spindle_virus:Sulfolobus_spindle-shaped_virus_Ragged_Hills_complete_genome.:Sulfolobus_virus_Kamchatka_1:Bacillus_phage_BCD7_complete_genome.: Gordonia_phage_GMA6: Streptomyces_phage_Jay2Jay:0</t>
  </si>
  <si>
    <t>arVOG_115:baPOG_12040:0</t>
  </si>
  <si>
    <t>0.9:0.78:0</t>
  </si>
  <si>
    <t>Natrialba: : Halovirus: Sulfolobus: Acidianus:0:0</t>
  </si>
  <si>
    <t>Natrialba_phage_PhiCh1:_Aeropyrum_pernix_ovoid_virus_1_complete_genome:Halovirus_HGTV-1:Sulfolobus_spindle-shaped_virus_Kamchatka-1_complete_genome.:Acidianus_spindle-shaped_virus_1_complete_genome.:0:0</t>
  </si>
  <si>
    <t>arVOG_307:0:0</t>
  </si>
  <si>
    <t>0.83:0:0</t>
  </si>
  <si>
    <t>putative_transposase_IS200-family_protein:hypothetical protein:IS200_OrfA_family_protein:ISHa1942_transposase_A-like_protein: transposase: putative_IS_transposase_(OrfA): transposase-like_protein: Transposase: putative_transposase:0</t>
  </si>
  <si>
    <t>Sulfolobus: Acidianus:Saccharomonospora: Helicobacter: Clostridium: Bacillus: Microcystis: Enterobacteria:0</t>
  </si>
  <si>
    <t>Sulfolobus_monocaudavirus_SMV3:Acidianus_filamentous_virus_9_complete_genome.:Sulfolobus_monocaudavirus_SMV1:Saccharomonospora_phage_PIS_136_complete_genome.: Helicobacter_phage_phiHP33_complete_genome.: Clostridium_phage_c-st: Bacillus_phage_CP-51_complete_genome.: Clostridium_phage_phiCD211: Clostridium_phage_c-st_genomic_DNA_complete_genome.: Microcystis_phage_Ma-LMM01_DNA_complete_genome.: Clostridium_phage_phiCD211_complete_genome: Enterobacteria_phage_IME_EC2_complete_genome.:0</t>
  </si>
  <si>
    <t>arVOG_558:baPOG_2194:0</t>
  </si>
  <si>
    <t>0.6:0.13:0</t>
  </si>
  <si>
    <t>putative_transposase_IS200-family_protein:hypothetical protein:IS200_OrfA_family_protein:0:0</t>
  </si>
  <si>
    <t>Sulfolobus_monocaudavirus_SMV3:Acidianus_filamentous_virus_9_complete_genome.:Sulfolobus_monocaudavirus_SMV1:0:0</t>
  </si>
  <si>
    <t>arVOG_558:0:0</t>
  </si>
  <si>
    <t>0.6:0:0</t>
  </si>
  <si>
    <t>Halovirus: Halorubrum: Thermoproteus: Aeropyrum: : Sulfolobales:Vibrio: Synechococcus: Aeromonas: Campylobacter: Cellulophaga: Acinetobacter: Yersinia: Salmonella: Serratia: Erwinia: Enterobacteria: Sphingomonas: Rhodothermus: Escherichia: Shigella: Burkholderia:0</t>
  </si>
  <si>
    <t>Halovirus: Halorubrum: Thermoproteus: Aeropyrum: : Sulfolobales:Aeromonas: Acinetobacter: Synechococcus: Vibrio: Sphingomonas: Enterobacteria: Bacillus: Campylobacter: Dickeya:0</t>
  </si>
  <si>
    <t>DNA_polymerase_elongation_subunit_(family_B):DNA_polymerase:putative_DNA-dependent_DNA_polymerase:hypothetical protein::0:0</t>
  </si>
  <si>
    <t>Halovirus: Halorubrum: Thermoproteus: Aeropyrum: : Sulfolobales:0:0</t>
  </si>
  <si>
    <t>Halovirus_HCTV-5:Halovirus_HSTV-2_complete_genome.:Halovirus_HRTV-5:Halorubrum_phage_HF2_complete_genome.:Thermoproteus_tenax_spherical_virus_1_complete_genome.:Aeropyrum_pernix_spindle-shaped_virus_1:Halovirus_HGTV-1:_Aeropyrum_pernix_spindle-shaped_virus_1_complete_genome:Halovirus_HVTV-1:Sulfolobales_virus_YNP1:Thermoproteus_tenax_virus_1_(TTV1)_genome:0:0</t>
  </si>
  <si>
    <t>arVOG_20:0:0</t>
  </si>
  <si>
    <t>0.84:0:0</t>
  </si>
  <si>
    <t>Halovirus_HGTV-1:Halovirus_HVTV-1:Halovirus_HCTV-1:0:0</t>
  </si>
  <si>
    <t>arVOG_360:0:0</t>
  </si>
  <si>
    <t>hypothetical protein:capsid_protein_VP13:VP13:0:0</t>
  </si>
  <si>
    <t>Haloarcula: Halovirus:0:0</t>
  </si>
  <si>
    <t>Haloarcula_phage_SH1_complete_genome.:Halovirus_PH1_complete_genome.:Haloarcula_hispanica_icosahedral_virus_2_complete_genome.:0:0</t>
  </si>
  <si>
    <t>arVOG_611:0:0</t>
  </si>
  <si>
    <t>Halovirus: Aeropyrum: Natrialba:0:0</t>
  </si>
  <si>
    <t>Halovirus_HF1:Halovirus_HSTV-2:Aeropyrum_globular_virus_1:Natrialba_phage_PhiCh1:0:0</t>
  </si>
  <si>
    <t>arVOG_339:0:0</t>
  </si>
  <si>
    <t>Sulfolobus_monocaudavirus_SMV4:Sulfolobus_monocaudavirus_SMV2:0:0</t>
  </si>
  <si>
    <t>arVOG_614:0:0</t>
  </si>
  <si>
    <t>Halovirus_HSTV-2:Halovirus_HRTV-7:0:0</t>
  </si>
  <si>
    <t>arVOG_530:0:0</t>
  </si>
  <si>
    <t>putative_Dolichol-phosphate_mannosyltransferase_homolog:hypothetical protein:GtrA_family_transmembrane_protein:0:0</t>
  </si>
  <si>
    <t>Sulfolobales: Acidianus: Sulfolobus: Haloarcula:0:0</t>
  </si>
  <si>
    <t>Sulfolobales_Virus_YNP2:Acidianus_filamentous_virus_2_partial_genome:Sulfolobus_monocaudavirus_SMV2:Sulfolobus_monocaudavirus_SMV1_complete_genome:Haloarcula_hispanica_virus_PH1:0:0</t>
  </si>
  <si>
    <t>arVOG_278:0:0</t>
  </si>
  <si>
    <t>Acidianus:0:0</t>
  </si>
  <si>
    <t>Acidianus_bottle-shaped_virus_3:Acidianus_bottle-shaped_virus_complete_genome.:Acidianus_bottle-shaped_virus_2:0:0</t>
  </si>
  <si>
    <t>arVOG_610:0:0</t>
  </si>
  <si>
    <t>Halovirus_HSTV-2:Halovirus_HF1:Halovirus_HRTV-8:Halovirus_HRTV-5:Halovirus_HCTV-1:0:0</t>
  </si>
  <si>
    <t>arVOG_274:0:0</t>
  </si>
  <si>
    <t>Aeropyrum: Sulfolobus: Acidianus:0:0</t>
  </si>
  <si>
    <t>Aeropyrum_coil-shaped_virus_complete_genome:Sulfolobus_virus_STSV1:Acidianus_two-tailed_virus:Sulfolobus_virus_STSV2:0:0</t>
  </si>
  <si>
    <t>arVOG_305:0:0</t>
  </si>
  <si>
    <t>Acidianus: Halovirus: Thermoproteus:0:0</t>
  </si>
  <si>
    <t>Acidianus_two-tailed_virus_complete_viral_genome:Halovirus_HVTV-1:Thermoproteus_tenax_spherical_virus_1_complete_genome.:Acidianus_rod-shaped_virus_1:0:0</t>
  </si>
  <si>
    <t>arVOG_335:0:0</t>
  </si>
  <si>
    <t>hypothetical protein:structural_protein_VP1:transcriptional_regulator_SvtR:0:0</t>
  </si>
  <si>
    <t>Sulfolobus: Acidianus: Pyrobaculum:0:0</t>
  </si>
  <si>
    <t>Sulfolobus_islandicus_rod-shaped_virus_2:Sulfolobus_islandicus_rod-shaped_virus_9:Sulfolobus_islandicus_filamentous_virus_partial_genome.:Acidianus_filamentous_virus_2:Pyrobaculum_filamentous_virus_1:Sulfolobus_islandicus_rudivirus_3:Acidianus_rod-shaped_virus_2:0:0</t>
  </si>
  <si>
    <t>arVOG_138:0:0</t>
  </si>
  <si>
    <t>0.8:0:0</t>
  </si>
  <si>
    <t>putative_protein_23:hypothetical protein:prohead_protease:putative_cell_lysis_protein: phage_capsid_and_scaffold: putative_prohead_protease: Caudovirus_prohead_protease: capsid_maturation_protease: peptidyl-tRNA_hydrolase:0</t>
  </si>
  <si>
    <t>Haloarcula: Halovirus: Metallosphaera: Acidianus: Natrialba: Methanothermobacter: Microvirus:Geobacillus: Yersinia: Pectobacterium: Escherichia: Cellulophaga: Streptomyces: Staphylococcus: Shewanella: Thermoanaerobacterium: Vibrio: Enterobacteria:0</t>
  </si>
  <si>
    <t>Haloarcula_hispanica_icosahedral_virus_2_complete_genome.:Halovirus_HGTV-1:Halovirus_HCTV-1:Metallosphaera_turreted_icosahedral_virus:Halovirus_HVTV-1_complete_genome.:Halovirus_HHTV-2:Acidianus_two-tailed_virus_complete_viral_genome:Natrialba_phage_PhiCh1:Methanothermobacter_wolfeii_prophage_psiM100_complete_genome;_flanked_by_Methanothermobacter_wolfeii_MTW1216_(mtw1216)_and_MTW1215_(mtw1215)_genes_complete_cds.:Microvirus_CA82_complete_genome.:Halovirus_VNH-1:Geobacillus_virus_E3: Yersinia_phage_phiR201_complete_genome: Pectobacterium_phage_My1: Escherichia_phage_slur09: Cellulophaga_phage_phi17:2_complete_genome.: Streptomyces_phage_Jay2Jay_complete_genome.: Staphylococcus_virus_Twort: Shewanella_sp._phage_1/4: Thermoanaerobacterium_phage_THSA-485A_complete_genome.: Vibrio_phage_pVp-1_complete_genome.: Enterobacteria_phage_HK544_complete_genome.:0</t>
  </si>
  <si>
    <t>arVOG_10:baPOG_1914:0</t>
  </si>
  <si>
    <t>putative_protein_23:hypothetical protein:prohead_protease:putative_cell_lysis_protein:putative_protease: protease: phage_head_maturation_protease: putative_prohead_protease: pro-head_protease: prohead_protease: gene_transfer_agent_prohead_protease: phage_prohead_protease: prohead_protein:0</t>
  </si>
  <si>
    <t>Haloarcula: Halovirus: Metallosphaera: Acidianus: Natrialba: Methanothermobacter: Microvirus:Lactococcus: Mycobacterium: Azospirillum: Idiomarinaceae: Salmonella: Vibrio: Bacteriophage: Shigella: Agrobacterium: Burkholderia: Pseudoalteromonas: Streptomyces: Streptococcus: Marinomonas: Gordonia: Geobacillus:0</t>
  </si>
  <si>
    <t>Haloarcula_hispanica_icosahedral_virus_2_complete_genome.:Halovirus_HGTV-1:Halovirus_HCTV-1:Metallosphaera_turreted_icosahedral_virus:Halovirus_HVTV-1_complete_genome.:Halovirus_HHTV-2:Acidianus_two-tailed_virus_complete_viral_genome:Natrialba_phage_PhiCh1:Methanothermobacter_wolfeii_prophage_psiM100_complete_genome;_flanked_by_Methanothermobacter_wolfeii_MTW1216_(mtw1216)_and_MTW1215_(mtw1215)_genes_complete_cds.:Microvirus_CA82_complete_genome.:Halovirus_VNH-1:Lactococcus_Phage_ASCC489_complete_genome.: Mycobacterium_virus_Firecracker: Azospirillum_brasilense_bacteriophage_Cd_complete_genome.: Idiomarinaceae_phage_1N2-2: Salmonella_phage_118970_sal3: Vibrio_phage_henriette_12B8_complete_genome.: Bacteriophage_P27_complete_genome: Shigella_phage_SfIV_complete_genome.: Agrobacterium_phage_7-7-1: Burkholderia_ambifaria_phage_BcepF1_complete_genome.: Pseudoalteromonas_phage_Pq0: Streptomyces_phage_mu1/6: Streptococcus_phage_phiARI0923: Marinomonas_phage_P12026_complete_genome.: Gordonia_phage_GMA6: Geobacillus_phage_GBK2:0</t>
  </si>
  <si>
    <t>arVOG_10:baPOG_1089:0</t>
  </si>
  <si>
    <t>0.95:0.14:0</t>
  </si>
  <si>
    <t>putative_protein_23:hypothetical protein:prohead_protease:putative_cell_lysis_protein:0:0</t>
  </si>
  <si>
    <t>Haloarcula: Halovirus: Metallosphaera: Acidianus: Natrialba: Methanothermobacter: Microvirus:0:0</t>
  </si>
  <si>
    <t>Haloarcula_hispanica_icosahedral_virus_2_complete_genome.:Halovirus_HGTV-1:Halovirus_HCTV-1:Metallosphaera_turreted_icosahedral_virus:Halovirus_HVTV-1_complete_genome.:Halovirus_HHTV-2:Acidianus_two-tailed_virus_complete_viral_genome:Natrialba_phage_PhiCh1:Methanothermobacter_wolfeii_prophage_psiM100_complete_genome;_flanked_by_Methanothermobacter_wolfeii_MTW1216_(mtw1216)_and_MTW1215_(mtw1215)_genes_complete_cds.:Microvirus_CA82_complete_genome.:Halovirus_VNH-1:0:0</t>
  </si>
  <si>
    <t>arVOG_10:0:0</t>
  </si>
  <si>
    <t>ribonucleotide_reductase_large_subunit:hypothetical protein:capsid_protein_VP1:putative_phage_protein:sulfur_transfer_protein_DsrC:0:0</t>
  </si>
  <si>
    <t>Podovirus: Sulfolobales: Halovirus: Aeropyrum: Haloarcula: :0:0</t>
  </si>
  <si>
    <t>Podovirus_Lau218_strain_TahiMoana_complete_genome.:Sulfolobales_Mexican_rudivirus_1:Halovirus_PH1_complete_genome.:Aeropyrum_pernix_spindle-shaped_virus_1:Halovirus_HVTV-1_complete_genome.:Haloarcula_phage_SH1_complete_genome.:_Aeropyrum_pernix_spindle-shaped_virus_1_complete_genome:Halovirus_HGTV-1:0:0</t>
  </si>
  <si>
    <t>arVOG_44:0:0</t>
  </si>
  <si>
    <t>hypothetical protein:replication_factor_C_small_subunit:putative_end-filament_protein:unnamed_protein_product:0:0</t>
  </si>
  <si>
    <t>Natrialba: Halovirus: Sulfolobus: Thermococcus: Acidianus:0:0</t>
  </si>
  <si>
    <t>Natrialba_phage_PhiCh1:Halovirus_HVTV-1_complete_genome.:Halovirus_HSTV-2:Sulfolobus_spindle-shaped_virus_6_complete_genome.:Thermococcus_prieurii_virus_1:Sulfolobus_islandicus_filamentous_virus:Halovirus_HCTV-2:Acidianus_spindle-shaped_virus_1_complete_genome.:Halovirus_HGTV-1:0:0</t>
  </si>
  <si>
    <t>arVOG_64:0:0</t>
  </si>
  <si>
    <t>hypothetical protein:replication_factor_C_small_subunit:putative_end-filament_protein:unnamed_protein_product:T7-like_endonuclease: Holliday_junction_resolvase: holliday_junction_resolvase:0</t>
  </si>
  <si>
    <t>Natrialba: Halovirus: Sulfolobus: Thermococcus: Acidianus:Bacillus: Pseudomonas: Idiomarinaceae: Brevibacillus:0</t>
  </si>
  <si>
    <t>Natrialba_phage_PhiCh1:Halovirus_HVTV-1_complete_genome.:Halovirus_HSTV-2:Sulfolobus_spindle-shaped_virus_6_complete_genome.:Thermococcus_prieurii_virus_1:Sulfolobus_islandicus_filamentous_virus:Halovirus_HCTV-2:Acidianus_spindle-shaped_virus_1_complete_genome.:Halovirus_HGTV-1:Bacillus_phage_Eoghan_complete_genome.: Bacillus_phage_Andromeda_complete_genome.: Pseudomonas_phage_YMC11/02/R656: Bacillus_virus_Riggi: Idiomarinaceae_phage_1N2-2: Brevibacillus_phage_Emery_complete_genome.: Bacillus_phage_SP-15:0</t>
  </si>
  <si>
    <t>arVOG_64:baPOG_4118:0</t>
  </si>
  <si>
    <t>0.97:0.28:0</t>
  </si>
  <si>
    <t>hypothetical protein:replication_factor_C_small_subunit:putative_end-filament_protein:unnamed_protein_product:endonuclease: endodeoxyribonuclease_I: PfWMP4_17: gp3: predicted_endonuclease: RP_Endonuclease_I: putative_endonuclease_I: endonuclease_I: putative_endonuclease: endonuclease-like_protein: putative_endonuclease_I_protein:0</t>
  </si>
  <si>
    <t>Natrialba: Halovirus: Sulfolobus: Thermococcus: Acidianus:Enterobacter: Cyanophage: Pelagibacter: Prochlorococcus: Escherichia: Celeribacter: Enterobacteria: Vibriophage: Citrobacter: Pseudomonas: Roseobacter: Yersinia: Delftia: Mesorhizobium: Puniceispirillum: Pseudomonad: Klebsiella: Vibrio: Bacteriophage: Synechococcus: Salmonella: Anabaena: Ralstonia: Genome: Erwinia: Rhizobium:0</t>
  </si>
  <si>
    <t>Natrialba_phage_PhiCh1:Halovirus_HVTV-1_complete_genome.:Halovirus_HSTV-2:Sulfolobus_spindle-shaped_virus_6_complete_genome.:Thermococcus_prieurii_virus_1:Sulfolobus_islandicus_filamentous_virus:Halovirus_HCTV-2:Acidianus_spindle-shaped_virus_1_complete_genome.:Halovirus_HGTV-1:Enterobacter_phage_E-3_complete_genome.: Cyanophage_9515-10a_complete_genome.: Pelagibacter_phage_HTVC011P: Prochlorococcus_phage_P-SSP3: Cyanophage_Pf-WMP4_complete_genome.: Escherichia_phage_vB_EcoP_GA2A: Celeribacter_phage_P12053L: Enterobacteria_phage_285P_complete_genome.: Vibriophage_VP4_complete_genome.: Escherichia_phage_PE3-1_complete_genome.: Citrobacter_phage_CR44b_complete_genome: Pseudomonas_phage_Pf-10_complete_genome.: Roseobacter_virus_SIO1: Yersinia_phage_Yepe2_complete_genome.: Enterobacteria_phage_EcoDS1: Delftia_phage_IME-DE1: Mesorhizobium_phage_vB_MloP_Lo5R7ANS: Puniceispirillum_phage_HMO-2011_complete_genome.: Pseudomonad_phage_gh-1: Klebsiella_phage_K5: Yersinia_phage_R_complete_genome.: Vibrio_phage_ICP2: Bacteriophage_T3_complete_genome_strain_Luria: Cyanophage_P-SSP2_complete_genome.: Cyanophage_SS120-1: Synechococcus_phage_S-CBP1_complete_genome.: Synechococcus_phage_S-RIP1: Enterobacter_phage_phiEap-1: Salmonella_phage_Vi06: Citrobacter_phage_CR8: Anabaena_phage_A-4L_complete_genome.: Synechococcus_phage_S-CBP4_complete_genome.: Ralstonia_phage_RSB2: Pseudomonas_phage_PPpW-4: Salmonella_phage_BP12A: Synechococcus_phage_S-CBP42_complete_genome.: Prochlorococcus_phage_P-GSP1: Genome_of_bacteriophage_T7.: Cyanophage_NATL1A-7_complete_genome.: Erwinia_phage_vB_EamP-L1_complete_genome.: Pelagibacter_phage_HTVC019P: Cyanophage_NATL2A-133_complete_genome.: Pseudomonas_phage_PPPL-1: Pseudomonas_phage_phi15: Vibrio_phage_ICP2_2006_A_complete_genome.: Rhizobium_phage_RHEph01_complete_genome.: Cyanophage_KBS-P-1A: Erwinia_phage_FE44: Citrobacter_phage_SH4:0</t>
  </si>
  <si>
    <t>arVOG_64:baPOG_105:0</t>
  </si>
  <si>
    <t>0.97:0.77:0</t>
  </si>
  <si>
    <t>Sulfolobus_virus_STSV2_complete_genome.:Halovirus_HCTV-5:Halovirus_HF1_complete_genome.:Halovirus_HVTV-1_complete_genome.:0:0</t>
  </si>
  <si>
    <t>arVOG_374:0:0</t>
  </si>
  <si>
    <t>hypothetical protein:VP17:0:0</t>
  </si>
  <si>
    <t>Hyperthermophilic: Haloarcula: Acidianus: Natrialba: His1: Sulfolobus: Halovirus:0:0</t>
  </si>
  <si>
    <t>Hyperthermophilic_Archaeal_Virus_2_complete_genome.:Haloarcula_hispanica_icosahedral_virus_2:Acidianus_filamentous_virus_3_partial_viral_genome:Acidianus_filamentous_virus_7:Natrialba_phage_PhiCh1:His1_virus_complete_genome.:Sulfolobus_islandicus_filamentous_virus:Acidianus_filamentous_virus_9_complete_genome.:Acidianus_filamentous_virus_8_partial_viral_genome:Acidianus_filamentous_virus_2_partial_genome:Halovirus_HGTV-1:0:0</t>
  </si>
  <si>
    <t>arVOG_24:0:0</t>
  </si>
  <si>
    <t>Sulfolobus: Acidianus: Halovirus:0:0</t>
  </si>
  <si>
    <t>Sulfolobus_islandicus_filamentous_virus:Acidianus_filamentous_virus_6_partial_viral_genome:Acidianus_filamentous_virus_9:Halovirus_HRTV-5:Acidianus_filamentous_virus_3:0:0</t>
  </si>
  <si>
    <t>arVOG_236:0:0</t>
  </si>
  <si>
    <t>QueF:7-cyano-7-deazaguanine_reductase:NADPH-dependent_7-cyano-7-deazaguanine_reductase: 7-cyano-7-deazaguanine_reductase: QueF:0</t>
  </si>
  <si>
    <t>Halovirus:Vibriophage: Cellulophaga: Loktanella: Aeromonas: Rhizobium: Streptococcus: Erwinia:0</t>
  </si>
  <si>
    <t>Halovirus_HCTV-1:Halovirus_HVTV-1:Vibriophage_phi-pp2_complete_genome.: Cellulophaga_phage_phiSM: Loktanella_phage_pCB2051-A: Aeromonas_phage_CC2: Rhizobium_phage_vB_RleM_P10VF: Streptococcus_phage_Dp-1: Erwinia_phage_Ea35-70:0</t>
  </si>
  <si>
    <t>arVOG_623:baPOG_4313:0</t>
  </si>
  <si>
    <t>0.92:0.74:0</t>
  </si>
  <si>
    <t>Sulfolobus: Pyrococcus:0:0</t>
  </si>
  <si>
    <t>Sulfolobus_virus_STSV1:Sulfolobus_virus_STSV2:Pyrococcus_abyssi_virus_1_complete_genome.:0:0</t>
  </si>
  <si>
    <t>arVOG_560:0:0</t>
  </si>
  <si>
    <t>Sulfolobus_islandicus_rod-shaped_virus_7:Sulfolobus_islandicus_rod-shaped_virus_2:Sulfolobus_islandicus_rod-shaped_virus_1:Sulfolobus_islandicus_rod-shaped_virus_6:Sulfolobus_islandicus_rod-shaped_virus_9:Sulfolobus_islandicus_rudivirus_3:Sulfolobus_islandicus_rod-shaped_virus_10:0:0</t>
  </si>
  <si>
    <t>arVOG_136:0:0</t>
  </si>
  <si>
    <t>Halovirus_HCTV-1:Halovirus_HVTV-1_complete_genome.:0:0</t>
  </si>
  <si>
    <t>arVOG_642:0:0</t>
  </si>
  <si>
    <t>Sulfolobus_monocaudavirus_SMV1:Sulfolobus_monocaudavirus_SMV3:Halovirus_HHTV-2:0:0</t>
  </si>
  <si>
    <t>arVOG_564:0:0</t>
  </si>
  <si>
    <t>Sulfolobales: Sulfolobus: Acidianus: Methanothermobacter: Stygiolobus:0:0</t>
  </si>
  <si>
    <t>Sulfolobales_Mexican_rudivirus_1_complete_genome.:Sulfolobus_islandicus_rod-shaped_virus_10:Sulfolobus_islandicus_rod-shaped_virus_2:Acidianus_rod-shaped_virus_1:Methanothermobacter_phage_psiM100:Acidianus_rod-shaped_virus_2:Stygiolobus_rod-shaped_virus:0:0</t>
  </si>
  <si>
    <t>arVOG_143:0:0</t>
  </si>
  <si>
    <t>hypothetical protein:putative_protein_4:0:0</t>
  </si>
  <si>
    <t>Haloarcula:0:0</t>
  </si>
  <si>
    <t>Haloarcula_hispanica_virus_PH1:Haloarcula_hispanica_icosahedral_virus_2_complete_genome.:Haloarcula_phage_SH1_complete_genome.:0:0</t>
  </si>
  <si>
    <t>arVOG_579:0:0</t>
  </si>
  <si>
    <t>Sulfolobus_islandicus_rudivirus_3:Sulfolobus_islandicus_rudivirus_1_variant_XX_complete_genome:Sulfolobus_virus_SIRV-2_genomic_DNA:Sulfolobus_spindle-shaped_virus_6_complete_genome.:0:0</t>
  </si>
  <si>
    <t>arVOG_251:0:0</t>
  </si>
  <si>
    <t>0.78:0:0</t>
  </si>
  <si>
    <t>Sulfolobus_islandicus_rod-shaped_virus_1:Sulfolobus_virus_SIRV-2_genomic_DNA:Sulfolobus_spindle-shaped_virus_1:0:0</t>
  </si>
  <si>
    <t>arVOG_586:0:0</t>
  </si>
  <si>
    <t>tail_assembly_chaperone:0:0</t>
  </si>
  <si>
    <t>Halovirus_HCTV-1:0:0</t>
  </si>
  <si>
    <t>arVOG_664:0:0</t>
  </si>
  <si>
    <t>Halovirus_HCTV-1:Halovirus_HCTV-5:0:0</t>
  </si>
  <si>
    <t>arVOG_638:0:0</t>
  </si>
  <si>
    <t>Acidianus: Halovirus:0:0</t>
  </si>
  <si>
    <t>Acidianus_bottle-shaped_virus_2:Halovirus_HRTV-8:Acidianus_bottle-shaped_virus:Acidianus_bottle-shaped_virus_3:0:0</t>
  </si>
  <si>
    <t>arVOG_446:0:0</t>
  </si>
  <si>
    <t>HNH_protein:hypothetical protein:gp47: gp136: HNH_endonuclease_(endogenous_virus): putative_homing_endonuclease: HNH_endonuclease: homing_endonuclease: predicted_endonuclease: predicted_homing_endonuclease: gp250: 5.3_protein: endonuclease: HNH_endonuclease_domain_protein: HNH_domain_protein: unnamed_protein_product: gp14: putative_HNH_endonuclease: gp90: HNH_endonuclease_I: gp2.8: Bbp27: gp7.7: gp19.4: DNA_binding_protein: putative_endonuclease: gene_5.3_protein: probable_HNH_endonuclease: Phage_protein: gp7.7_homolog: gp69:0</t>
  </si>
  <si>
    <t>Halovirus:Enterobacteria: Mycobacterium: Pseudomonas: Escherichia: Sinorhizobium: Lelliottia: Gordonia: Coliphage: Salmonella: Citrobacter: Erwinia: Yersinia: Phormidium: Clavibacter: Synechococcus: Cronobacter: Rhodococcus: Streptomyces: Bacillus: Acinetobacter: Lactococcus: Bacteriophage: Bordetella: Achromobacter: Enterobacter: Aeromonas: Vibrio: Klebsiella: Arthrobacter: Kluyvera: Enterobacterial: Delftia: Xanthomonas:0</t>
  </si>
  <si>
    <t>Halovirus_HCTV-5:Halovirus_HVTV-1_complete_genome.:Halovirus_HVTV-1:Enterobacteria_phage_ES18: Mycobacterium_phage_Cali: Pseudomonas_virus_LUZ24: Escherichia_phage_64795_ec1: Sinorhizobium_phage_phiLM21: Lelliottia_phage_phD2B: Gordonia_phage_Yvonnetastic: Mycobacterium_phage_Ariel: Gordonia_phage_Vivi2: Coliphage_K1F_complete_genome.: Salmonella_phage_Vi06: Citrobacter_phage_CR44b: Sinorhizobium_phage_phiLM21_complete_genome.: Mycobacterium_phage_Myrna: Erwinia_phage_FE44: Yersinia_phage_phiYeO3-12: Phormidium_phage_MIS-PhV1A_complete_genome.: Mycobacterium_phage_Zaka_complete_genome.: Clavibacter_phage_CMP1_complete_genome.: Mycobacterium_phage_Nappy: Escherichia_phage_phiKT_complete_genome.: Mycobacterium_phage_Trouble: Gordonia_phage_GMA6: Mycobacterium_phage_Bobi: Synechococcus_phage_ACG-2014f: Salmonella_phage_SPN1S: Mycobacterium_phage_Phayonce: Cronobacter_phage_vB_CsaP_Ss1_complete_genome.: Mycobacterium_phage_Wee_complete_genome.: Rhodococcus_phage_REQ3: Mycobacterium_phage_Wanda: Pseudomonas_phage_UFV-P2: Mycobacterium_phage_CloudWang3_complete_genome.: Erwinia_phage_PEp14: Salmonella_phage_SPN9CC: Mycobacterium_phage_JAMaL: Enterobacteria_phage_T7: Mycobacterium_phage_HyRo: Streptomyces_phage_Lika: Bacillus_phage_Shanette_complete_genome.: Mycobacterium_phage_Nappy_complete_genome.: Rhodococcus_phage_REQ3_complete_genome.: Acinetobacter_phage_vB_AbaP_PD-AB9: Synechococcus_phage_S-EIVl_complete_genome.: Acinetobacter_phage_Abp1_complete_genome.: Rhodococcus_phage_ReqiPine5_complete_genome.: Citrobacter_phage_CR44b_complete_genome: Streptomyces_phage_SV1: Lactococcus_phage_712_complete_genome.: Gordonia_phage_BaxterFox: Bacillus_phage_Slash: Erwinia_phage_vB_EamM_Kwan: Streptomyces_phage_phiHau3_complete_genome.: Enterobacteria_phage_BA14_complete_genome.: Salmonella_phage_BP12A: Mycobacterium_phage_Job42_complete_genome.: Acinetobacter_phage_phiAB6: Bacteriophage_Berlin_complete_genome: Synechococcus_phage_S-CBS4: Bordetella_virus_BPP1: Enterobacteria_phage_13a_complete_genome.: Enterobacteria_phage_13a: Achromobacter_phage_JWF: Escherichia_phage_CICC_80001_complete_genome.: Enterobacter_phage_E-2: Rhodococcus_phage_E3: Acinetobacter_phage_IME200: Bacillus_phage_Staley_complete_genome.: Aeromonas_phage_vB_AsaM-56: Yersinia_phage_R_complete_genome.: Escherichia_phage_ECBP2_complete_genome.: Vibrio_phage_VP93_complete_genome.: Achromobacter_phage_JWDelta_complete_genome.: Pseudomonas_phage_PA11: Klebsiella_phage_vB_KpnP_SU503: Mycobacterium_phage_Ariel_complete_genome.: Enterobacteria_phage_T3: Arthrobacter_phage_vB_ArtM-ArV1_complete_genome.: Kluyvera_phage_Kvp1: Erwinia_phage_Ea35-70_complete_genome.: Bacillus_phage_Riley: Pseudomonas_phage_PAE1: Escherichia_phage_LM33_P1: Clavibacter_phage_CN1A: Enterobacter_phage_phiKDA1_complete_genome.: Enterobacterial_phage_mEp390: Streptomyces_phage_Zemlya: Mycobacterium_phage_Quink: Klebsiella_phage_KP34_complete_genome.: Delftia_phage_IME-DE1: Vibrio_phage_CHOED_complete_genome.: Xanthomonas_citri_phage_CP2: Escherichia_phage_vB_EcoP_GA2A: Yersinia_phage_Yepe2_complete_genome.: Vibrio_phage_VPp1_complete_genome.: Mycobacterium_phage_Mutaforma13_complete_genome.: Klebsiella_phage_KpV71:0</t>
  </si>
  <si>
    <t>arVOG_490:baPOG_9:0</t>
  </si>
  <si>
    <t>HNH_protein:hypothetical protein:HNH_endonuclease: gp22: putative_HNH_endonuclease: N4_gp22-like_protein: putative_homing_endonuclease:0</t>
  </si>
  <si>
    <t>Halovirus:Pseudomonas: Enterobacteria: Achromobacter: Erwinia: Roseophage: Vibrio: Dinoroseobacter:0</t>
  </si>
  <si>
    <t>Halovirus_HCTV-5:Halovirus_HVTV-1_complete_genome.:Halovirus_HVTV-1:Pseudomonas_phage_YH6_complete_genome.: Enterobacteria_phage_N4_complete_genome.: Achromobacter_phage_JWDelta_complete_genome.: Erwinia_phage_Ea9-2_complete_genome.: Roseophage_DSS3P2: Vibrio_phage_VBM1: Dinoroseobacter_phage_vBDshPR2C_complete_genome.: Pseudomonas_phage_LIT1: Achromobacter_phage_JWAlpha: Achromobacter_phage_phiAxp-3:0</t>
  </si>
  <si>
    <t>arVOG_490:baPOG_2508:0</t>
  </si>
  <si>
    <t>0.85:0.31:0</t>
  </si>
  <si>
    <t>HNH_protein:hypothetical protein:HNH_domain_protein:0</t>
  </si>
  <si>
    <t>Halovirus:Streptomyces:0</t>
  </si>
  <si>
    <t>Halovirus_HCTV-5:Halovirus_HVTV-1_complete_genome.:Halovirus_HVTV-1:Streptomyces_phage_Amela: Streptomyces_phage_phiHau3: Streptomyces_phage_Zemlya: Streptomyces_phage_Lannister: Streptomyces_phage_Izzy: Streptomyces_phage_Sujidade:0</t>
  </si>
  <si>
    <t>arVOG_490:baPOG_5771:0</t>
  </si>
  <si>
    <t>0.85:0.34:0</t>
  </si>
  <si>
    <t>HNH_protein:hypothetical protein:HNH_homing_endonuclease: putative_HNH_endonuclease: putative_endodeoxyribonuclease: HNH_endonuclease_domain_protein: H-N-H_homing_endonuclease: HNH_endonuclease: gp42: gp31.2: replication_protein: putative_HNH_homing_endonuclease: gp117: NUMOD4_motif_family_protein: gp150: endonuclease: HNH_DNAse: orf143: gp132: homing_endonuclease_HNH: NUMOD4_motif_protein: putative_HNH_endonuclease_1: p31_HNH_DNAse-like_protein: gp47: putative_nuclease: recombination_endonuclease_VII: endodeoxyribonuclease: gp64: gp51: gp112: Putative_HNH_endonuclease: HNH_domain_protein: HNH_endonuclease_family_protein: HNH_endonuclease_protein: gp130: HNH_endonuclease_domain-containing_protein: HNH_(homing)_endonuclease: I-BasI: PHIKZ056: PHIKZ179: gp154: Eae/HNH_endonuclease_fusion_protein: gp32: homing_endonuclease_family: Homing_endonuclease: putative_endonuclease: gp44: anaerobic_ribonucleoside_triphosphate_reductase: p15: gp257: gp37: gp33: HNH_endonuclease_IV: putative_HNH_endoribonuclease: putative_replication_protein: HNH_homing_nuclease: gp25: putative_HNH_endonuclease_family_protein: HNH_homing_exonuclease: HNH_endonuclease_(endogenous_virus): putative_HNH_endodeoxyribonuclease: ATPase: gp46: lil: putative_homing_endonuclease_HNH_family:0</t>
  </si>
  <si>
    <t>Halovirus:Bacillus: Enterococcus: Staphylococcus: Lactobacillus: Bacteriophage: Escherichia: Pectobacterium: Synechococcus: Mycobacterium: Pseudomonas: Lactococcus: Pediococcus: Vibrio: Erwinia: Cellulophaga: Listeria: Shewanella: Pseudoalteromonas: Gordonia: Burkholderia: Enterobacteria: Cronobacter: Stenotrophomonas: Prochlorococcus: Achromobacter: Mycobacteriophage: Mannheimia: Rhizobium: Aeromonas: Salmonella: Weissella: Shigella: Sinorhizobium: Cyanophage: Brevibacillus: Yersinia: Streptococcus: Leuconostoc: Corynebacterium: Phage: Psychrobacter: Campylobacter: Polaribacter: Deep-sea: Thalassomonas: Acinetobacter: Stx2-converting:0</t>
  </si>
  <si>
    <t>Halovirus_HCTV-5:Halovirus_HVTV-1_complete_genome.:Halovirus_HVTV-1:Bacillus_phage_Eldridge: Enterococcus_phage_BC611: Staphylococcus_virus_K: Lactobacillus_phage_phiAT3: Staphylococcus_phage_vB_SauM_Remus: Bacteriophage_G1_complete_genome.: Escherichia_phage_FFH2: Pectobacterium_phage_phiTE_complete_genome.: Synechococcus_phage_S-CBS4_complete_genome.: Mycobacterium_phage_Ardmore_complete_genome.: Pseudomonas_virus_phiKZ: Bacillus_virus_SPO1: Lactococcus_phage_WRP3_complete_genome.: Lactococcus_Phage_ASCC281_complete_genome.: Pediococcus_phage_clP1_complete_genome.: Enterococcus_phage_BC-611_DNA_complete_genome.: Vibrio_phage_henriette_12B8: Erwinia_amylovora_phage_Era103_complete_genome.: Mycobacterium_virus_Omega: Cellulophaga_phage_phi19:3_complete_genome.: Listeria_phage_LP-114: Lactococcus_phage_phi7_complete_genome.: Enterococcus_phage_VD13: Lactobacillus_phage_Ldl1: Mycobacterium_phage_Baka_complete_genome.: Escherichia_phage_Pollock_complete_genome.: Escherichia_phage_Pollock: Lactococcus_lactis_phage_jj50_complete_genome.: Lactobacillus_virus_phiJL1: Pseudomonas_phage_AF_complete_genome.: Listeria_phage_P70: Staphylococcus_virus_85: Vibrio_phage_VP93: Synechococcus_phage_ACG-2014f_isolate_Syn7803US39_complete_genome.: Vibrio_virus_VpV262: Bacillus_phage_Stahl_complete_genome.: Mycobacterium_phage_Nepal_complete_genome.: Lactobacillus_plantarum_bacteriophage_LP65_complete_genome.: Mycobacterium_phage_Thibault_complete_genome.: Escherichia_phage_Av-05: Lactococcus_Phage_ASCC532_complete_genome.: Vibrio_phage_VBP47: Enterococcus_phage_IME-EFm1: Enterococcus_phage_vB_EfaS_IME198: Lactococcus_phage_CaseusJM1_complete_genome.: Lactococcus_phage_jm3_complete_genome.: Listeria_phage_LP-026_complete_genome.: Shewanella_sp._phage_1/40_complete_genome.: Bacillus_phage_Riley_complete_genome.: Listeria_phage_P70_complete_genome.: Staphylococcus_phage_vB_SepS_SEP9_complete_genome.: Pseudoalteromonas_phage_H101: Erwinia_phage_phiEa100: Enterococcus_phage_SANTOR1: Bacillus_phage_BCU4_complete_genome.: Lactococcus_Phage_ASCC337_complete_genome.: Mycobacterium_virus_Porky: Lactococcus_lactis_phage_P113G_complete_genome.: Gordonia_phage_Vivi2: Staphylococcus_phage_vB_SepS_SEP9: Lactococcus_phage_CB13_complete_genome.: Burkholderia_cepacia_phage_Bcep176_complete_genome.: Enterobacteria_phage_UAB_Phi78: Lactococcus_virus_bIL170: Gordonia_phage_GMA4: Lactobacillus_phage_A2: Lactococcus_phage_P680: Staphylococcus_phage_phiIPLA-C1C: Escherichia_phage_FV3: Staphylococcus_virus_Twort: Cronobacter_phage_vB_CsaM_GAP161_complete_genome.: Synechococcus_phage_ACG-2014f: Pediococcus_virus_cIP1: Lactococcus_virus_CB14: Lactococcus_virus_P008: Listeria_phage_LP-114_complete_genome.: Lactococcus_virus_712: Stenotrophomonas_phage_IME13_complete_genome.: Prochlorococcus_phage_P-HM2_complete_genome.: Mycobacterium_phage_CASbig_complete_genome.: Bacillus_phage_Mater: Lactococcus_Phage_ASCC397_complete_genome.: Achromobacter_phage_JWAlpha: Pseudomonas_phage_phiEL_complete_genome: Vibrio_phage_ICP1_complete_genome.: Mycobacterium_phage_Thor_complete_genome.: Lactococcus_virus_sk1: Lactococcus_Phage_ASCC531_complete_genome.: Lactococcus_lactis_phage_P475_complete_genome.: Lactococcus_Phage_ASCC191_complete_genome.: Mycobacterium_phage_Bruns_complete_genome.: Lactobacillus_phage_phiAQ113: Lactobacillus_phage_Ldl1_complete_genome.: Bacillus_phage_JBP901_complete_genome.: Shewanella_sp._phage_1/4: Lactobacillus_phage_c5_complete_genome.: Mycobacteriophage_244_complete_genome.: Pseudomonas_phage_vB_PaeP_Tr60_Ab31: Bacillus_phage_Bobb: Lactobacillus_phage_Ld3_complete_genome.: Mannheimia_phage_vB_MhS_587AP2: Lactobacillus_phage_J-1: Mycobacterium_phage_Dori: Lactococcus_phage_bIBB29_complete_genome.: Lactococcus_Phage_ASCC497_complete_genome.: Bacillus_phage_Nigalana: Lactococcus_phage_712_complete_genome.: Cellulophaga_phage_phi19:3: Lactococcus_phage_340: Rhizobium_phage_RHEph10_complete_genome.: Vibrio_phage_JA-1: Enterococcus_phage_ECP3_complete_genome.: Lactococcus_phage_SL4_complete_genome.: Bacillus_phage_phiNIT1_DNA_complete_genome.: Enterococcus_phage_IME-EF1_complete_genome.: Staphylococcus_phage_vB_SauM_Remus_complete_genome.: Staphylococcus_virus_G1: Aeromonas_phage_vB_AsaM-56: Salmonella_phage_PVP-SE1_complete_genome.: Pectobacterium_phage_PP1: Cronobacter_phage_vB_CsaP_GAP52: Lactococcus_lactis_phage_KSY1_complete_genome.: Mycobacterium_phage_DD5: Mycobacterium_phage_Astraea: Cronobacter_phage_CR9: Gordonia_phage_GMA1: Escherichia_phage_JH2_complete_genome.: Lactococcus_phage_jm2_complete_genome.: Lactococcus_phage_PLgT-1: Salmonella_phage_epsilon34: Bacillus_phage_Hoody_T_complete_genome.: Cronobacter_phage_CR9_complete_genome.: Weissella_cibaria_YS61_phage_phiYS61_complete_genome.: Escherichia_coli_O157_typing_phage_5_complete_genome.: Shigella_phage_pSb-1_complete_genome.: Sinorhizobium_phage_phiN3: Bacillus_phage_phiAGATE_complete_genome.: Vibrio_phage_VCO139_complete_genome.: Vibrio_phage_JA-1_complete_genome.: Enterococcus_phage_IME-EF4_complete_genome.: Cyanophage_S-TIM5: Brevibacillus_phage_Sundance: Mycobacterium_phage_Treddle_complete_genome.: Pseudomonas_phage_phiKZ_complete_genome.: Vibrio_phage_phi_1: Vibrio_phage_phi_1_complete_genome.: Salmonella_phage_c341: Lactococcus_lactis_phage_p272_complete_genome.: Salmonella_phage_SSE121: Cellulophaga_phage_phi19:1_complete_genome.: Lactobacillus_phage_CL1: Lactococcus_phage_BM13_complete_genome.: Mycobacterium_phage_Mozy_complete_genome.: Bacillus_phage_Shbh1: Enterococcus_phage_vB_EfaP_IME195: Escherichia_phage_121Q_complete_genome.: Lactococcus_phage_jm2: Enterococcus_phage_IME-EFm1_complete_genome.: Yersinia_phage_phiR1-37: Lactococcus_phage_phi145_complete_genome.: Mycobacterium_phage_Pepe: Lactococcus_phage_936_complete_genome.: Enterococcus_phage_EFRM31: Enterobacteria_phage_JSE_complete_genome.: Mycobacterium_phage_TheloniousMonk: Streptococcus_phage_SP-QS1_complete_genome: Bacteriophage_phi_AT3_complete_sequence.: Mycobacterium_phage_BillKnuckles_complete_genome.: Leuconostoc_phage_phiLN04: Streptococcus_phage_Str-PAP-1_complete_genome.: Bacillus_phage_Moonbeam_complete_genome.: Pectobacterium_phage_phiTE: Enterococcus_phage_Ec-ZZ2: Bacillus_phage_BCP8-2_complete_genome.: Pseudomonas_phage_PhiPA3_complete_genome.: Vibrio_phage_PWH3a-P1: Pseudomonas_phage_LUZ7_complete_genome: Corynebacterium_phage_P1201: Burkholderia_virus_Bcep22: Bacillus_phage_vB_BanS-Tsamsa_complete_genome.: Bacteriophage_Mx8_complete_genome.: Escherichia_phage_V5: Streptococcus_phage_PH15_complete_genome: Bacillus_phage_W.Ph.: Cellulophaga_phage_phi19:1: Enterobacteria_phage_vB_EcoP_ACG-C91: Mycobacterium_phage_Eureka_complete_genome.: Bacillus_phage_Bastille_complete_genome.: Lactococcus_Phage_ASCC473_complete_genome.: Mycobacterium_phage_Ramsey_complete_genome.: Streptococcus_virus_9871: Staphylococcus_phage_StB20_complete_genome.: Synechococcus_phage_S-SSM4: Gordonia_phage_GMA6: Burkholderia_phage_JG068: Lactococcus_Phage_ASCC527_complete_genome.: Pseudoalteromonas_phage_pYD6-A: Mycobacterium_phage_Bernardo: Lactococcus_phage_949_complete_genome.: Staphylococcus_phage_phiIBB-SEP1_complete_genome.: Staphylococcus_phage_GH15_complete_genome.: Phage_vB_EcoP_SU10_complete_genome.: Gordonia_phage_Gsput1: Mycobacterium_phage_Ovechkin: Bacillus_phage_Slash: Staphylococcus_phage_6ec: Psychrobacter_phage_Psymv2_complete_genome.: Enterococcus_phage_vB_EfaS_IME196: Staphylococcus_phage_SPbeta-like: Lactococcus_phage_GE1: Staphylococcus_phage_phiIPLA-C1C_complete_genome.: Bacteriophage_bIL170_complete_genome.: Gordonia_phage_GAL1: Gordonia_phage_Twister6: Salmonella_phage_BP12B: Campylobacter_virus_CP21: Polaribacter_phage_P12002L: Lactococcus_phage_P335_complete_genome.: Deep-sea_thermophilic_phage_D6E: Leuconostoc_phage_Lmd1: Thalassomonas_phage_BA3_complete_genome.: Escherichia_phage_JSE: Vibrio_phage_qdvp001: Bacillus_phage_AR9: Enterococcus_phage_IME_EF3_complete_genome.: Mycobacterium_phage_Gizmo: Pseudomonas_phage_EL: Bacillus_phage_CampHawk: Listeria_phage_P35: Pectobacterium_phage_PP90: Sinorhizobium_phage_phiLM21: Salmonella_phage_SEN22: Acinetobacter_phage_YMC13/03/R2096_complete_genome.: Lactobacillus_phage_CL2: Lactococcus_phage_28201: Polaribacter_phage_P12002S: Synechococcus_phage_S-SKS1: Mycobacterium_phage_Brujita_complete_genome.: Bacillus_phage_phiNIT1: Mycobacterium_phage_Papyrus: Streptococcus_virus_C1: Stx2-converting_phage_86_DNA_complete_genome.: Mycobacterium_phage_Fezzik_complete_genome.: Gordonia_phage_Gsput1_complete_genome.: Bacteriophage_SPBc2_complete_genome.: Aeromonas_phage_Aes508_complete_genome.: Gordonia_phage_Bantam:0</t>
  </si>
  <si>
    <t>arVOG_490:baPOG_1:0</t>
  </si>
  <si>
    <t>HNH_protein:hypothetical protein:HNH_protein:0</t>
  </si>
  <si>
    <t>Halovirus:Mycobacterium: Listeria: Colwellia:0</t>
  </si>
  <si>
    <t>Halovirus_HCTV-5:Halovirus_HVTV-1_complete_genome.:Halovirus_HVTV-1:Mycobacterium_virus_Firecracker: Listeria_phage_LP-026: Colwellia_phage_9A: Mycobacterium_phage_Echild_complete_genome.:0</t>
  </si>
  <si>
    <t>arVOG_490:baPOG_9526:0</t>
  </si>
  <si>
    <t>0.85:0.45:0</t>
  </si>
  <si>
    <t>hypothetical protein:prohead_protease:0:0</t>
  </si>
  <si>
    <t>Halovirus: Halorubrum: Aeropyrum:0:0</t>
  </si>
  <si>
    <t>Halovirus_HRTV-4:Halovirus_HRTV-8:Halovirus_HVTV-1_complete_genome.:Halorubrum_phage_HF2_complete_genome.:Halorubrum_pleomorphic_virus_2_complete_genome.:Halovirus_HSTV-2:Aeropyrum_globular_virus_1:0:0</t>
  </si>
  <si>
    <t>arVOG_153:0:0</t>
  </si>
  <si>
    <t>Sulfolobus_monocaudavirus_SMV1_complete_genome:Sulfolobus_monocaudavirus_SMV4:Sulfolobus_monocaudavirus_SMV2:0:0</t>
  </si>
  <si>
    <t>arVOG_494:0:0</t>
  </si>
  <si>
    <t>0.79:0:0</t>
  </si>
  <si>
    <t>hypothetical protein:repressor: putative_repressor:0</t>
  </si>
  <si>
    <t>Sulfolobus:Leuconostoc:0</t>
  </si>
  <si>
    <t>Sulfolobus_monocaudavirus_SMV1_complete_genome:Sulfolobus_monocaudavirus_SMV4:Sulfolobus_monocaudavirus_SMV2:Leuconostoc_phage_Ln-8: Leuconostoc_phage_phiLN03: Leuconostoc_phage_Ln-9:0</t>
  </si>
  <si>
    <t>arVOG_494:baPOG_11765:0</t>
  </si>
  <si>
    <t>0.79:0.75:0</t>
  </si>
  <si>
    <t>Sulfolobus_virus_STSV1:Acidianus_spindle-shaped_virus_1_complete_genome.:Sulfolobus_virus_STSV2_complete_genome.:0:0</t>
  </si>
  <si>
    <t>arVOG_600:0:0</t>
  </si>
  <si>
    <t>0.98:0:0</t>
  </si>
  <si>
    <t>hypothetical protein:capsid_protein_VP6:0:0</t>
  </si>
  <si>
    <t>Haloarcula: His1:0:0</t>
  </si>
  <si>
    <t>Haloarcula_phage_SH1_complete_genome.:Haloarcula_hispanica_virus_PH1:His1_virus_complete_genome.:0:0</t>
  </si>
  <si>
    <t>arVOG_489:0:0</t>
  </si>
  <si>
    <t>0.94:0:0</t>
  </si>
  <si>
    <t>Halovirus_HVTV-1_complete_genome.:Halovirus_HCTV-1:Halovirus_HCTV-5:0:0</t>
  </si>
  <si>
    <t>arVOG_280:0:0</t>
  </si>
  <si>
    <t>Acidianus_bottle-shaped_virus:Acidianus_bottle-shaped_virus_2:Acidianus_bottle-shaped_virus_complete_genome.:Acidianus_bottle-shaped_virus_3:0:0</t>
  </si>
  <si>
    <t>arVOG_430:0:0</t>
  </si>
  <si>
    <t>Sulfolobus_virus_SIRV-1_complete_viral_genome:Sulfolobus_islandicus_rudivirus_1_variant_XX_complete_genome:Sulfolobus_turreted_icosahedral_virus_2:0:0</t>
  </si>
  <si>
    <t>arVOG_519:0:0</t>
  </si>
  <si>
    <t>Halovirus_HGTV-1:Halovirus_HCTV-1:Halovirus_HVTV-1:0:0</t>
  </si>
  <si>
    <t>arVOG_464:0:0</t>
  </si>
  <si>
    <t>0.93:0:0</t>
  </si>
  <si>
    <t>hypothetical protein:putative_integrase:integrase: putative_integrase: gp26: Integrase: gp28: DNA_integration/recombination_protein: gp1: DNA_integration/recombination/inversion_protein: integrase-like_protein: puative_integrase_protein: site-specific_recombinase: unnamed_protein_product: DNA-binding_integrase_domain_protein: putative_integrase_protein: gp64: putative_phage_integrase: phage_integrase: Prophage_lambdaba04_site-specific_recombinasephage_integrase_family: YdcL: gp43:0</t>
  </si>
  <si>
    <t>Methanobacterium: Methanothermobacter:Bacteriophage: Streptococcus: Mycobacterium: Lactobacillus: Lactococcus: Brochothrix: Clostridium: Bacillus: Listeria: Staphylococcus: Geobacillus: Oenococcus: Pseudomonas: Shewanella: Cronobacter: Brevibacillus: Erysipelothrix: Gordonia: Rhodococcus:0</t>
  </si>
  <si>
    <t>Methanobacterium_phage_psiM2:Methanothermobacter_phage_psiM100:Bacteriophage_bIL310_complete_genome.: Streptococcus_phage_YMC-2011_complete_genome.: Mycobacterium_phage_Giles: Lactobacillus_phage_phi_jlb1: Bacteriophage_bIL286_complete_genome.: Lactococcus_phage_50101: Brochothrix_phage_NF5: Clostridium_difficile_bacteriophage_phi_CD119_complete_genome.: Clostridium_phage_phiCD211: Lactobacillus_phage_A2: Bacillus_clarkii_bacteriophage_BCJA1c_complete_genome.: Streptococcus_phage_LYGO9_complete_genome.: Listeria_phage_A006_complete_genome.: Staphylococcus_virus_EW: Geobacillus_phage_GBSV1: Oenococcus_phage_phi9805_complete_genome.: Staphylococcus_phage_phiSauS-IPLA88_complete_genome.: Pseudomonas_phage_PAK_P3_complete_genome.: Lactobacillus_phage_J-1_complete_genome.: Lactobacillus_phage_LBR48: Lactococcus_phage_bIL309: Listeria_phage_LP-030-3_complete_genome.: Streptococcus_phage_JX01_complete_genome.: Lactobacillus_phage_Lv-1: Staphylococcus_virus_42e: Streptococcus_phage_P9: Staphylococcus_phage_SpaA1: Shewanella_sp._phage_1/44_complete_genome.: Lactobacillus_prophage_Lj965: Staphylococcus_virus_IPLA5: Lactobacillus_phage_KC5a_complete_genome.: Streptococcus_pyogenes_strain_NIH1_putative_methionine_sulfoxide_reductase_gene_complete_cds;_and_integrated_temperate_phage_PhiNIH1.1_complete_genome.: Clostridium_phage_phiCDHM19: Bacteriophage_37_complete_genome.: Staphylococcus_phage_StauST398-3_complete_genome.: Streptococcus_phage_TP-778L: Cronobacter_phage_vB_CsaM_GAP32_complete_genome.: Clostridium_phage_phiMMP01_complete_genome: Staphylococcus_phage_phiBU01: Bacillus_phage_BM5: Clostridium_phage_CDMH1_complete_genome: Brevibacillus_phage_Abouo_complete_genome.: Listeria_phage_B054_complete_genome.: Streptococcus_phage_315.6: Staphylococcus_phage_vB_SauS_phi2: Lactobacillus_phage_Lrm1: Lactobacillus_prophage_Lj928: Lactobacillus_phage_iA2: Bacillus_phage_PfEFR-5: Streptococcus_virus_O1205: Lactobacillus_phage_iLp84: Streptococcus_phage_phi7917_complete_genome.: Clostridium_phage_phiCD505_complete_genome: Streptococcus_phage_PH15: Lactobacillus_phage_LF1: Bacillus_phage_phi4J1: Erysipelothrix_phage_SE-1: Gordonia_phage_Splinter: Streptococcus_phage_T12_complete_genome.: Lactococcus_phage_PLgT-1: Lactobacillus_phage_Sha1: Lactobacillus_phage_phiAT3: Bacillus_phage_vB_BhaS-171: Clostridium_phage_phiCD24-1_complete_genome: Listeria_phage_LP-101: Staphylococcus_phage_IME-SA4: Lactobacillus_bacteriophage_phig1e_complete_genomic_DNA: Rhodococcus_phage_REQ2: Clostridium_phage_phi3626: Bacillus_phage_phiCM3: Staphylococcus_phage_phiRS7: Listeria_phage_vB_LmoS_188: Listeria_phage_B025_complete_genome.: Bacillus_phage_phIS3501_complete_genome.: Streptococcus_phage_phi30c_complete_genome.: Staphylococcus_phage_23MRA: Bacteriophage_2638A_complete_genome.:0</t>
  </si>
  <si>
    <t>arVOG_635:baPOG_37:0</t>
  </si>
  <si>
    <t>0.98:0.26:0</t>
  </si>
  <si>
    <t>hypothetical protein:putative_integrase:integrase: gp33: non-functional_integrase: XerD-like_integrase: putative_recombinase_XerD: probable_phage-family_integrase: gp37: integrase-recombinase_protein:0</t>
  </si>
  <si>
    <t>Methanobacterium: Methanothermobacter:Gordonia: Mycobacterium: Thermus: Brevibacillus: Microbacterium: Bacillus: Geobacillus:0</t>
  </si>
  <si>
    <t>Methanobacterium_phage_psiM2:Methanothermobacter_phage_psiM100:Gordonia_phage_Eyre: Mycobacterium_virus_Brujita: Mycobacterium_phage_Squirty_complete_genome.: Thermus_virus_P23-45: Mycobacterium_phage_Malithi_complete_genome.: Mycobacterium_phage_Butters_complete_genome.: Gordonia_phage_Obliviate: Mycobacterium_phage_Phayonce: Mycobacterium_phage_Charlie_complete_genome.: Brevibacillus_phage_Jenst: Gordonia_phage_Nyceirae: Gordonia_phage_Bowser: Microbacterium_phage_Min1_complete_genome.: Mycobacterium_phage_Redi: Bacillus_phage_vB_BtS_BMBtp3: Mycobacterium_phage_Redi_complete_genome.: Mycobacterium_phage_BigNuz_complete_genome.: Brevibacillus_phage_Emery_complete_genome.: Geobacillus_phage_GBK2: Mycobacterium_phage_Butters: Mycobacterium_phage_Donovan_complete_genome.:0</t>
  </si>
  <si>
    <t>arVOG_635:baPOG_667:0</t>
  </si>
  <si>
    <t>0.98:0.4:0</t>
  </si>
  <si>
    <t>hypothetical protein:putative_integrase:putative_integrase_protein: phage_integrase_family_protein: Integrase: Site-specific_recombinase_phage_integrase_family: putative_phage_integrase: site-specific_recombinase: gp32: Integrase_family_protein: putative_site-specific_recombinase: probable_site-specific_tyrosine_recombinase_xerc_like: site-specific_phage_integrase:0</t>
  </si>
  <si>
    <t>Methanobacterium: Methanothermobacter:Clostridium: Cellulophaga: Streptococcus: Bacillus:0</t>
  </si>
  <si>
    <t>Methanobacterium_phage_psiM2:Methanothermobacter_phage_psiM100:Clostridium_phage_phiCDHM13_complete_genome: Cellulophaga_phage_phi46:1: Clostridium_phage_phiCD111: Clostridium_phage_phiCD506_complete_genome: Clostridium_phage_vB_CpeS-CP51_complete_genome.: Streptococcus_phage_SpSL1_complete_genome.: Streptococcus_phage_SM1: Clostridium_phage_phiCD146_complete_genome: Clostridium_phage_phiCD6356: Streptococcus_phage_phi3396_complete_genome.: Bacillus_phage_phIS3501_complete_genome.:0</t>
  </si>
  <si>
    <t>arVOG_635:baPOG_1928:0</t>
  </si>
  <si>
    <t>hypothetical protein:putative_integrase:integrase: putative_integrase:0</t>
  </si>
  <si>
    <t>Methanobacterium: Methanothermobacter:Gordonia: Mycobacterium:0</t>
  </si>
  <si>
    <t>Methanobacterium_phage_psiM2:Methanothermobacter_phage_psiM100:Gordonia_phage_Wizard: Mycobacterium_virus_Liefie: Gordonia_phage_Gmala1: Mycobacterium_phage_Leo_complete_genome.: Gordonia_phage_McGonagall: Gordonia_phage_GRU3: Gordonia_phage_Jumbo: Gordonia_phage_UmaThurman: Gordonia_phage_GMA5: Gordonia_phage_Orchid: Mycobacterium_phage_Guo1_complete_genome.: Mycobacterium_phage_Bipper: Gordonia_phage_Twister6:0</t>
  </si>
  <si>
    <t>arVOG_635:baPOG_1614:0</t>
  </si>
  <si>
    <t>0.98:0.53:0</t>
  </si>
  <si>
    <t>Halovirus_HRTV-4:Halovirus_HVTV-1_complete_genome.:Halovirus_HCTV-1:0:0</t>
  </si>
  <si>
    <t>arVOG_536:0:0</t>
  </si>
  <si>
    <t>hypothetical protein:cytosine_methyltransferase:0:0</t>
  </si>
  <si>
    <t>Halovirus: Archaeal: His2: Natrialba:0:0</t>
  </si>
  <si>
    <t>Halovirus_HRTV-4:Archaeal_BJ1_virus_complete_genome:Halovirus_HSTV-1:His2_virus_complete_genome.:Halovirus_HCTV-2:Natrialba_phage_PhiCh1:Halovirus_HHTV-2:0:0</t>
  </si>
  <si>
    <t>arVOG_162:0:0</t>
  </si>
  <si>
    <t>hypothetical protein:cytosine_methyltransferase: putative_methyltransferase: DNA_cytosine_methyltransferase: methyltransf_25_domain_protein: methyltransferase: putative_DNA_methyltransferase: putative_methylase:0</t>
  </si>
  <si>
    <t>Halovirus: Archaeal: His2: Natrialba:Escherichia: Listeria: Enterococcus: Lactobacillus: Streptococcus: Vibrio: Croceibacter: Salmonella: Pectobacterium:0</t>
  </si>
  <si>
    <t>Halovirus_HRTV-4:Archaeal_BJ1_virus_complete_genome:Halovirus_HSTV-1:His2_virus_complete_genome.:Halovirus_HCTV-2:Natrialba_phage_PhiCh1:Halovirus_HHTV-2:Escherichia_phage_ECML-117_complete_genome.: Listeria_phage_A118: Enterococcus_phage_phiFL1B_complete_genome.: Lactobacillus_phage_phig1e: Streptococcus_phage_phiARI0468-1: Vibrio_phage_X29: Streptococcus_phage_315.2: Croceibacter_phage_P2559S: Salmonella_phage_vB_SosS_Oslo_complete_genome.: Enterococcus_phage_phiEf11: Enterococcus_phage_phiFL2A_complete_genome.: Pectobacterium_phage_ZF40:0</t>
  </si>
  <si>
    <t>arVOG_162:baPOG_1772:0</t>
  </si>
  <si>
    <t>0.9:0.13:0</t>
  </si>
  <si>
    <t>hypothetical protein:unkown:VP8:0:0</t>
  </si>
  <si>
    <t>Halovirus: Halorubrum: Thermoproteus: Haloarcula: His2:0:0</t>
  </si>
  <si>
    <t>Halovirus_HVTV-1_complete_genome.:Halorubrum_pleomorphic_virus_6:Thermoproteus_tenax_spherical_virus_1:Haloarcula_hispanica_pleomorphic_virus_1:Halorubrum_pleomorphic_virus_1:Halovirus_HSTV-1_complete_genome.:His2_virus:Halorubrum_pleomorphic_virus_3_complete_genome.:Halorubrum_pleomorphic_virus_2_complete_genome.:0:0</t>
  </si>
  <si>
    <t>arVOG_84:0:0</t>
  </si>
  <si>
    <t>flagellin-like_protein:hypothetical protein:0:0</t>
  </si>
  <si>
    <t>Aeropyrum: Acidianus:0:0</t>
  </si>
  <si>
    <t>Aeropyrum_globular_virus_1:Acidianus_filamentous_virus_3_partial_viral_genome:0:0</t>
  </si>
  <si>
    <t>arVOG_694:0:0</t>
  </si>
  <si>
    <t>hypothetical protein:ribonuclease_T1-related_protein:0:0</t>
  </si>
  <si>
    <t>Sulfolobus: Sulfolobales:0:0</t>
  </si>
  <si>
    <t>Sulfolobus_islandicus_rod-shaped_virus_9:Sulfolobus_islandicus_rod-shaped_virus_4:Sulfolobus_islandicus_filamentous_virus_partial_genome.:Sulfolobus_islandicus_rod-shaped_virus_1:Sulfolobus_islandicus_rod-shaped_virus_11:Sulfolobales_virus_YNP1:Sulfolobus_virus_SIRV-2_genomic_DNA:0:0</t>
  </si>
  <si>
    <t>arVOG_109:0:0</t>
  </si>
  <si>
    <t>Sulfolobus_virus_SIRV-2_genomic_DNA:Halovirus_HRTV-7:Sulfolobus_islandicus_filamentous_virus_partial_genome.:Halovirus_HGTV-1:Sulfolobus_monocaudavirus_SMV4:0:0</t>
  </si>
  <si>
    <t>arVOG_221:0:0</t>
  </si>
  <si>
    <t>poly-A_polymerase:hypothetical protein:CopG_family_protein::tRNA_adenylyltransferase:putative_poly_A_polymerase: probable_poly_A_polymerase:0</t>
  </si>
  <si>
    <t>Acidianus: Hyperthermophilic: His: Sulfolobus: Aeropyrum: Thermoproteus: Halovirus: Pyrobaculum:Campylobacter: Sinorhizobium: Prochlorococcus: Caulobacter: Rhodothermus:0</t>
  </si>
  <si>
    <t>Acidianus_tailed_spindle_virus:Hyperthermophilic_Archaeal_Virus_1:His_1_virus:Sulfolobus_monocaudavirus_SMV1:Aeropyrum_coil-shaped_virus_complete_genome:Thermoproteus_tenax_virus_1_(TTV1)_genome:Halovirus_HGTV-1:Pyrobaculum_spherical_virus_complete_genome:Campylobacter_virus_CP21: Campylobacter_virus_CP220: Sinorhizobium_phage_phiM12_complete_genome.: Prochlorococcus_phage_P-SSM2_complete_genome.: Caulobacter_phage_Cr30: Campylobacter_phage_CP8_complete_genome.: Campylobacter_phage_NCTC12673_complete_genome.: Rhodothermus_phage_RM378:0</t>
  </si>
  <si>
    <t>arVOG_77:baPOG_3283:0</t>
  </si>
  <si>
    <t>0.76:0.9:0</t>
  </si>
  <si>
    <t>poly-A_polymerase:hypothetical protein:CopG_family_protein::tRNA_adenylyltransferase:putative_tRNA_nucleotidyltransferase-like_protein: tRNA_nucleotidyltransferase: putative_tRNA_nucleotidyltransferase: tRNA_nucleotidyltransferase/poly(A)_polymerase: gp291: tail_component: multifunctional_tRNA_nucleotidyl_transferase: phosphatase: "multifunctional_tRNA_nucleotidyl_transferase/23-cyclic_phosphodiesterase/2nucleotidase/phosphatase": tRNA_nucleotidyl_transferase: gp28: gp522: putative_tRNA_nucleotidyl_transferase: gp199: unnamed_protein_product: PolyA_polymerase:0</t>
  </si>
  <si>
    <t>Acidianus: Hyperthermophilic: His: Sulfolobus: Aeropyrum: Thermoproteus: Halovirus: Pyrobaculum:Sinorhizobium: Cronobacter: Salmonella: Erwinia: Aeromonas: Bacillus: Campylobacter: Enterobacteria: Shewanella: Escherichia: Pectobacterium: Mycobacterium: Vibrio: Providencia: Thermus: Caulobacter: Vibriophage:0</t>
  </si>
  <si>
    <t>Acidianus_tailed_spindle_virus:Hyperthermophilic_Archaeal_Virus_1:His_1_virus:Sulfolobus_monocaudavirus_SMV1:Aeropyrum_coil-shaped_virus_complete_genome:Thermoproteus_tenax_virus_1_(TTV1)_genome:Halovirus_HGTV-1:Pyrobaculum_spherical_virus_complete_genome:Sinorhizobium_phage_phiM12_complete_genome.: Cronobacter_phage_vB_CsaM_GAP31: Salmonella_phage_SSE-121_complete_genome.: Cronobacter_phage_S13: Erwinia_phage_phiEa21-4: Aeromonas_virus_Aeh1: Bacillus_virus_G: Campylobacter_phage_vB_CcoM-IBB_35_clone_Contig1_complete_genome.: Bacillus_phage_CAM003: Salmonella_phage_19: Enterobacteria_phage_vB_KleM-RaK2_complete_genome.: Shewanella_sp._phage_1/4_complete_genome.: Escherichia_phage_121Q_complete_genome.: Cronobacter_phage_vB_CsaM_GAP32_complete_genome.: Pectobacterium_phage_phiTE: Mycobacterium_phage_Myrna: Bacillus_phage_G_complete_genome.: Erwinia_phage_vB_EamM-M7_complete_genome.: Vibrio_phage_eugene_12A10: Vibrio_phage_nt-1: Escherichia_phage_Av-05_complete_genome.: Providencia_phage_Redjac: Thermus_phage_P23-45_complete_genome.: Cronobacter_phage_CR8: Caulobacter_phage_CcrColossus_complete_genome.: Cronobacter_phage_CR9_complete_genome.: Aeromonas_phage_phiAS5: Vibriophage_phi-pp2_complete_genome.: Mycobacterium_phage_Cosmo_complete_genome.:0</t>
  </si>
  <si>
    <t>arVOG_77:baPOG_318:0</t>
  </si>
  <si>
    <t>0.76:0.55:0</t>
  </si>
  <si>
    <t>poly-A_polymerase:hypothetical protein:CopG_family_protein::tRNA_adenylyltransferase:tRNA_nucleotidyltransferase/poly(A)_polymerase:0</t>
  </si>
  <si>
    <t>Acidianus: Hyperthermophilic: His: Sulfolobus: Aeropyrum: Thermoproteus: Halovirus: Pyrobaculum:Cellulophaga:0</t>
  </si>
  <si>
    <t>Acidianus_tailed_spindle_virus:Hyperthermophilic_Archaeal_Virus_1:His_1_virus:Sulfolobus_monocaudavirus_SMV1:Aeropyrum_coil-shaped_virus_complete_genome:Thermoproteus_tenax_virus_1_(TTV1)_genome:Halovirus_HGTV-1:Pyrobaculum_spherical_virus_complete_genome:Cellulophaga_phage_phi17:2_complete_genome.: Cellulophaga_phage_phi4:1:0</t>
  </si>
  <si>
    <t>arVOG_77:baPOG_15048:0</t>
  </si>
  <si>
    <t>0.76:0.5:0</t>
  </si>
  <si>
    <t>poly-A_polymerase:hypothetical protein:CopG_family_protein::tRNA_adenylyltransferase:0:0</t>
  </si>
  <si>
    <t>Acidianus: Hyperthermophilic: His: Sulfolobus: Aeropyrum: Thermoproteus: Halovirus: Pyrobaculum:0:0</t>
  </si>
  <si>
    <t>Acidianus_tailed_spindle_virus:Hyperthermophilic_Archaeal_Virus_1:His_1_virus:Sulfolobus_monocaudavirus_SMV1:Aeropyrum_coil-shaped_virus_complete_genome:Thermoproteus_tenax_virus_1_(TTV1)_genome:Halovirus_HGTV-1:Pyrobaculum_spherical_virus_complete_genome:0:0</t>
  </si>
  <si>
    <t>arVOG_77:0:0</t>
  </si>
  <si>
    <t>0.76:0:0</t>
  </si>
  <si>
    <t>Halovirus_HCTV-1:Halovirus_HVTV-1:Halovirus_HCTV-5:Halovirus_HHTV-1:0:0</t>
  </si>
  <si>
    <t>arVOG_412:0:0</t>
  </si>
  <si>
    <t>0.81:0:0</t>
  </si>
  <si>
    <t>hypothetical protein:conserved_archaeal_virion_protein:putative_major_coat_protein:coat_protein:0:0</t>
  </si>
  <si>
    <t>Acidianus: Sulfolobus: Hyperthermophilic:0:0</t>
  </si>
  <si>
    <t>Acidianus_two-tailed_virus:Sulfolobus_monocaudavirus_SMV1_complete_genome:Sulfolobus_monocaudavirus_SMV3:Sulfolobus_monocaudavirus_SMV2:Acidianus_tailed_spindle_virus:Hyperthermophilic_Archaeal_Virus_1_complete_genome.:Sulfolobus_virus_STSV1:0:0</t>
  </si>
  <si>
    <t>arVOG_140:0:0</t>
  </si>
  <si>
    <t>0.86:0:0</t>
  </si>
  <si>
    <t>hypothetical protein:ATPase_domain_protein:0:0</t>
  </si>
  <si>
    <t>Sulfolobus: Natrialba: Halovirus: Acidianus:0:0</t>
  </si>
  <si>
    <t>Sulfolobus_virus_STSV2:Sulfolobus_virus_STSV1:Natrialba_phage_PhiCh1:Halovirus_HCTV-2:Acidianus_tailed_spindle_virus:0:0</t>
  </si>
  <si>
    <t>arVOG_242:0:0</t>
  </si>
  <si>
    <t>Halovirus_HGTV-1:0:0</t>
  </si>
  <si>
    <t>arVOG_595:0:0</t>
  </si>
  <si>
    <t>Halovirus_HF1:Halovirus_HRTV-5:0:0</t>
  </si>
  <si>
    <t>arVOG_659:0:0</t>
  </si>
  <si>
    <t>Sulfolobus_turreted_icosahedral_virus_2_complete_genome.:Sulfolobus_turreted_icosahedral_virus_complete_genome.:0:0</t>
  </si>
  <si>
    <t>arVOG_708:0:0</t>
  </si>
  <si>
    <t>Acidianus: Sulfolobus:0:0</t>
  </si>
  <si>
    <t>Acidianus_bottle-shaped_virus_complete_genome.:Acidianus_bottle-shaped_virus_2:Sulfolobus_islandicus_rod-shaped_virus_9:0:0</t>
  </si>
  <si>
    <t>arVOG_587:0:0</t>
  </si>
  <si>
    <t>hypothetical protein:putative_protein-primed_DNA_polymerase:putative_DNA_polymerase:_phage-associated:DNA_polymerase: DNAP:0</t>
  </si>
  <si>
    <t>Acidianus:Bacillus: Clostridium: Idiomarinaceae: Enterobacteria: Streptococcus: Mycoplasma: Rhodococcus: Lactococcus: Synechococcus: Bacteriophage: Pseudomonas: Vibrio:0</t>
  </si>
  <si>
    <t>Acidianus_bottle-shaped_virus_complete_genome.:Acidianus_bottle-shaped_virus_3:Acidianus_bottle-shaped_virus:Acidianus_bottle-shaped_virus_2:Bacillus_phage_Aurora: Clostridium_phage_phi24R_complete_genome.: Idiomarinaceae_phage_1N2-2_complete_genome.: Clostridium_phage_phiZP2: Enterobacteria_phage_PR5_complete_genome.: Bacillus_phage_Basilisk_complete_genome.: Streptococcus_phage_SOCP_complete_genome.: Mycoplasma_virus_P1: Bacillus_phage_VMY22: Bacillus_phage_phi29_complete_genome.: Rhodococcus_phage_REQ2_complete_genome.: Lactococcus_phage_asccphi28: Bacillus_phage_MG-B1: Synechococcus_phage_S-EIVl_complete_genome.: Bacteriophage_B103_genomic_sequence: Pseudomonas_phage_Lu11: Vibrio_phage_nt-1: Bacillus_virus_GA1: Bacillus_virus_AP50:0</t>
  </si>
  <si>
    <t>arVOG_327:baPOG_773:0</t>
  </si>
  <si>
    <t>0.96:0.81:0</t>
  </si>
  <si>
    <t>Halovirus_HF1_complete_genome.:Halovirus_HRTV-8:Halovirus_HRTV-5:Halovirus_HSTV-2:0:0</t>
  </si>
  <si>
    <t>arVOG_333:0:0</t>
  </si>
  <si>
    <t>Halovirus_HRTV-7:Halovirus_HRTV-5:Halorubrum_pleomorphic_virus_3:0:0</t>
  </si>
  <si>
    <t>arVOG_472:0:0</t>
  </si>
  <si>
    <t>hypothetical protein:tape_measure: Pas27: tapemeasure_protein: gp37: ATP-dependent_DNA_helicase: tapemeasure: tape_measure_protein: putative_tail_tape_measure: gp126:0</t>
  </si>
  <si>
    <t>: Sulfolobus: Acidianus: Aeropyrum:Streptomyces: Actinoplanes: Enterobacterial: Vibrio: Arthrobacter: Brochothrix:0</t>
  </si>
  <si>
    <t>_Aeropyrum_pernix_ovoid_virus_1_complete_genome:Sulfolobus_virus_Ragged_Hills:Acidianus_filamentous_virus_2_partial_genome:Acidianus_filamentous_virus_7_partial_viral_genome:Sulfolobus_islandicus_filamentous_virus_partial_genome.:Aeropyrum_pernix_spindle-shaped_virus_1:Streptomyces_phage_Zemlya: Actinoplanes_phage_phiAsp2: Enterobacterial_phage_mEp213: Streptomyces_phage_TP1604_complete_genome.: Streptomyces_phage_phiSASD1: Vibrio_phage_SHOU24: Arthrobacter_phage_Kitkat: Streptomyces_phage_Caliburn: Streptomyces_phage_Nanodon: Streptomyces_phage_Lannister: Streptomyces_phage_phiCAM_complete_genome.: Streptomyces_phage_phiHau3_complete_genome.: Brochothrix_phage_A9:0</t>
  </si>
  <si>
    <t>arVOG_183:baPOG_1479:0</t>
  </si>
  <si>
    <t>0.97:0.44:0</t>
  </si>
  <si>
    <t>hypothetical protein:tape_measure_protein: tapemeasure: tape_measure: gp25: gp011_(endogenous_virus): tapemeasure_protein: gp26: putative_tapemeasure_protein: gp29: minor_tail_subunit: Tapemeasure: carbamoyl-phosphate_synthase_large_subunit: gp22: unnamed_protein_product:0</t>
  </si>
  <si>
    <t>: Sulfolobus: Acidianus: Aeropyrum:Mycobacterium: Lactococcus: Pseudomonas: Streptomyces: Bacillus: Helicobacter: Mycobacteriophage: Nocardia: Gordonia: Erwinia: Rhodococcus: Arthrobacter:0</t>
  </si>
  <si>
    <t>_Aeropyrum_pernix_ovoid_virus_1_complete_genome:Sulfolobus_virus_Ragged_Hills:Acidianus_filamentous_virus_2_partial_genome:Acidianus_filamentous_virus_7_partial_viral_genome:Sulfolobus_islandicus_filamentous_virus_partial_genome.:Aeropyrum_pernix_spindle-shaped_virus_1:Mycobacterium_phage_Adzzy: Mycobacterium_phage_Graduation_complete_genome.: Mycobacterium_phage_Pepe: Mycobacterium_phage_Kugel_complete_genome.: Mycobacterium_phage_MarQuardt: Lactococcus_virus_KSY1: Mycobacterium_phage_Flux_complete_genome.: Mycobacterium_phage_40AC: Mycobacterium_virus_Bruns: Mycobacterium_phage_Piro94: Mycobacterium_phage_Kampy_complete_genome.: Mycobacterium_virus_Alma: Mycobacterium_phage_CloudWang3: Mycobacterium_phage_RedRock: Pseudomonas_phage_Lu11_complete_genome.: Mycobacterium_phage_SkiPole_complete_genome.: Mycobacterium_phage_CASbig: Streptomyces_phage_YDN12_complete_genome.: Mycobacterium_phage_EricB_complete_genome.: Mycobacterium_phage_Fredward_complete_genome.: Mycobacterium_phage_SWU1: Mycobacterium_phage_Wile: Mycobacterium_phage_Chy5: Mycobacterium_phage_Mulciber: Mycobacterium_phage_Jovo_complete_genome.: Mycobacterium_phage_L5_complete_genome: Mycobacterium_phage_Severus: Mycobacterium_phage_EagleEye: Bacillus_phage_IEBH_complete_genome.: Mycobacterium_phage_Echild_complete_genome.: Mycobacterium_phage_ArcherNM: Mycobacterium_phage_CRB1: Mycobacterium_phage_HINdeR: Helicobacter_phage_phiHP33_complete_genome.: Mycobacterium_phage_Abrogate_complete_genome.: Mycobacterium_phage_Tiger_complete_genome.: Mycobacterium_virus_Pukovnik: Mycobacterium_phage_Phlei: Mycobacteriophage_ElTiger69_complete_genome.: Mycobacterium_phage_QuinnKiro_complete_genome.: Mycobacterium_phage_First_complete_genome.: Mycobacterium_phage_Bactobuster: Mycobacterium_phage_LittleCherry: Nocardia_phage_NBR1: Mycobacterium_phage_Sheen_complete_genome.: Mycobacterium_phage_Timshel_complete_genome.: Mycobacterium_phage_Luchador: Mycobacterium_phage_Turbido: Mycobacterium_phage_Swirley: Gordonia_phage_JSwag: Mycobacterium_phage_Nhonho: Mycobacterium_phage_Serenity: Erwinia_phage_PhiEaH1: Rhodococcus_phage_RER2_complete_genome.: Arthrobacter_phage_BarretLemon: Mycobacterium_phage_HelDan_complete_genome.: Mycobacterium_phage_SweetiePie:0</t>
  </si>
  <si>
    <t>arVOG_183:baPOG_72:0</t>
  </si>
  <si>
    <t>0.97:0.59:0</t>
  </si>
  <si>
    <t>: Sulfolobus: Acidianus: Aeropyrum:0:0</t>
  </si>
  <si>
    <t>_Aeropyrum_pernix_ovoid_virus_1_complete_genome:Sulfolobus_virus_Ragged_Hills:Acidianus_filamentous_virus_2_partial_genome:Acidianus_filamentous_virus_7_partial_viral_genome:Sulfolobus_islandicus_filamentous_virus_partial_genome.:Aeropyrum_pernix_spindle-shaped_virus_1:0:0</t>
  </si>
  <si>
    <t>arVOG_183:0:0</t>
  </si>
  <si>
    <t>Sulfolobus_spindle-shaped_virus_7:Sulfolobus_spindle-shaped_virus_Ragged_Hills_complete_genome.:Acidianus_spindle-shaped_virus_1_complete_genome.:0:0</t>
  </si>
  <si>
    <t>arVOG_414:0:0</t>
  </si>
  <si>
    <t>putative_membrane_protein:unnamed_protein_product:0:0</t>
  </si>
  <si>
    <t>Thermococcus:0:0</t>
  </si>
  <si>
    <t>Thermococcus_prieurii_virus_1_complete_genome.:Thermococcus_prieurii_virus_1:0:0</t>
  </si>
  <si>
    <t>arVOG_705:0:0</t>
  </si>
  <si>
    <t>Acidianus_filamentous_virus_8_partial_viral_genome:Acidianus_filamentous_virus_3_partial_viral_genome:Sulfolobus_islandicus_filamentous_virus_partial_genome.:Acidianus_filamentous_virus_9:0:0</t>
  </si>
  <si>
    <t>arVOG_377:0:0</t>
  </si>
  <si>
    <t>Halorubrum_pleomorphic_virus_2_complete_genome.:Halovirus_HVTV-1:Halovirus_HCTV-1:0:0</t>
  </si>
  <si>
    <t>arVOG_351:0:0</t>
  </si>
  <si>
    <t>His1: Sulfolobus: Halovirus:0:0</t>
  </si>
  <si>
    <t>His1_virus_complete_genome.:Sulfolobus_turreted_icosahedral_virus_2_complete_genome.:Sulfolobus_turreted_icosahedral_virus_1:Halovirus_HRTV-5:0:0</t>
  </si>
  <si>
    <t>arVOG_378:0:0</t>
  </si>
  <si>
    <t>hypothetical protein:0:viral capsid associated protein Anticarsia gemmatalis nucleopolyhedrovirus: VP1054 Adoxophyes honmai nucleopolyhedrovirus: Capsid protein VP1054 Perigonia lusca single nucleopolyhedrovirus: vp1054 Cryptophlebia leucotreta granulovirus: VP1054 Plodia interpunctella granulovirus: vp1054 Leucania separata nucleopolyhedrovirus: VP1054 Mocis sp. granulovirus: viral capsid associated protein Neodiprion lecontei nucleopolyhedrovirus: vp1054 Peridroma alphabaculovirus: viral capsid associated protein Choristoneura fumiferana DEF multiple nucleopolyhedrovirus: vp1054 Antheraea pernyi nucleopolyhedrovirus: vp1054 Lambdina fiscellaria nucleopolyhedrovirus: vp1054 Mamestra configurata nucleopolyhedrovirus A: VP1054 Diatraea saccharalis granulovirus: VP1054 Chrysodeixis chalcites nucleopolyhedrovirus: LdOrf-57 peptide Lymantria dispar multiple nucleopolyhedrovirus: VP1054 Agrotis ipsilon multiple nucleopolyhedrovirus: VP1054 Pseudaletia unipuncta granulovirus: viral capsid associated protein Autographa californica nucleopolyhedrovirus: VP1054 Epinotia aporema granulovirus: vp1054 Spodoptera litura granulovirus: vp1054 Cnaphalocrocis medinalis granulovirus: vp1054 Clostera anachoreta granulovirus: VP1054 Spodoptera litura nucleopolyhedrovirus II: VP1054 Agrotis segetum nucleopolyhedrovirus A: vp1054 Spodoptera frugiperda granulovirus: viral protein 1054 Neodiprion sertifer nucleopolyhedrovirus: VP1054 Clanis bilineata nucleopolyhedrovirus: capsid protein Spodoptera frugiperda multiple nucleopolyhedrovirus: vp1054 Adoxophyes orana granulovirus: vp1054 Sucra jujuba nucleopolyhedrovirus: vp1054 Choristoneura murinana nucleopolyhedrovirus: VP1054 Mythimna unipuncta granulovirus: vp1054 Agrotis segetum nucleopolyhedrovirus B: vp1054 Helicoverpa armigera nucleopolyhedrovirus: VP1054 Phthorimaea operculella granulovirus: Vp1054 Ectropis obliqua nucleopolyhedrovirus: viral protein 1054 Pseudoplusia includens SNPV IE: VP1054 Buzura suppressaria nucleopolyhedrovirus: capsid protein Erinnyis ello granulovirus: viral capsid associated protein Condylorrhiza vestigialis MNPV: VP1054 virion protein Spodoptera litura nucleopolyhedrovirus: vp1054 Hemileuca sp. nucleopolyhedrovirus: VP1054 Hyphantria cunea nucleopolyhedrovirus: orf42 Trichoplusia ni single nucleopolyhedrovirus</t>
  </si>
  <si>
    <t>His1_virus_complete_genome.:Sulfolobus_turreted_icosahedral_virus_2_complete_genome.:Sulfolobus_turreted_icosahedral_virus_1:Halovirus_HRTV-5:0:NC_008520.2: NC_004690.1: NC_001875.2: NC_027923.1: NC_005068.1: NC_032255.1: NC_008348.1: NC_029996.1: NC_005906.1: NC_024625.1: NC_005137.2: NC_008035.3: NC_002816.1: NC_005839.2: NC_026922.1: NC_003529.1: NC_028491.1: NC_007151.1: NC_001973.1: NC_011345.1: NC_013772.1: NC_001623.1: NC_003084.1: NC_018875.1: NC_009503.1: NC_029304.1: NC_015398.1: NC_011616.1: NC_002593.1: NC_007921.1: NC_026511.1: NC_005905.1: NC_008293.1: NC_009011.2: NC_005038.1: NC_028636.1: NC_023177.1: NC_033780.2: NC_025960.1: NC_003094.2: NC_004062.1: NC_008586.1: NC_026268.1: NC_023442.1: NC_025257.1: NC_026430.1: NC_030240.1: NC_003083.1: NC_003102.1: NC_021923.1: NC_002169.1: NC_007767.1: NC_007383.1</t>
  </si>
  <si>
    <t>arVOG_378:0:euVOG_116</t>
  </si>
  <si>
    <t>0.94:0:0.87</t>
  </si>
  <si>
    <t>Von_Willebrand_factor_A_domain-containing_viral_protein:Uncharacterized_protein:hypothetical protein:structural_protein_a339:0:0</t>
  </si>
  <si>
    <t>Sulfolobus: Sulfolobales: Acidianus: Metallosphaera:0:0</t>
  </si>
  <si>
    <t>Sulfolobus_monocaudavirus_SMV1:Sulfolobus_monocaudavirus_SMV3:Sulfolobales_Virus_YNP2:Acidianus_two-tailed_virus_complete_viral_genome:Sulfolobus_monocaudavirus_SMV4:Sulfolobus_monocaudavirus_SMV2:Metallosphaera_turreted_icosahedral_virus:0:0</t>
  </si>
  <si>
    <t>arVOG_139:0:0</t>
  </si>
  <si>
    <t>Halovirus_HCTV-5:Halovirus_HCTV-2:0:0</t>
  </si>
  <si>
    <t>arVOG_625:0:0</t>
  </si>
  <si>
    <t>hypothetical protein:phage_protein:0:0</t>
  </si>
  <si>
    <t>Halovirus: Pyrobaculum: Natrialba: Podovirus:0:0</t>
  </si>
  <si>
    <t>Halovirus_HF1_complete_genome.:Halovirus_HGTV-1:Pyrobaculum_filamentous_virus_1:Halovirus_HHTV-1:Natrialba_phage_PhiCh1:Halovirus_HRTV-4:Podovirus_Lau218_strain_TahiMoana_complete_genome.:0:0</t>
  </si>
  <si>
    <t>arVOG_66:0:0</t>
  </si>
  <si>
    <t>hypothetical protein:putative_HTH-type_transcriptional_regulator_lrs14:plasmid_replication_protein_RepH:0:0</t>
  </si>
  <si>
    <t>Halorubrum: Acidianus: Natrialba: Halovirus: Sulfolobales:0:0</t>
  </si>
  <si>
    <t>Halorubrum_phage_HF2:Acidianus_rod-shaped_virus_2:Acidianus_bottle-shaped_virus_complete_genome.:Acidianus_bottle-shaped_virus_2:Natrialba_phage_PhiCh1:Halovirus_HGTV-1:Halovirus_HSTV-2_complete_genome.:Sulfolobales_Virus_YNP2:Halovirus_HRTV-8:Halovirus_HRTV-7:0:0</t>
  </si>
  <si>
    <t>arVOG_33:0:0</t>
  </si>
  <si>
    <t>hypothetical protein:putative_HTH-type_transcriptional_regulator_lrs14:plasmid_replication_protein_RepH: putative_baseplate_protein: gp25:0</t>
  </si>
  <si>
    <t>Halorubrum: Acidianus: Natrialba: Halovirus: Sulfolobales:Microbacterium: Lactobacillus: Vibrio: Shewanella: Pseudoalteromonas: Achromobacter: Streptomyces: Listeria:0</t>
  </si>
  <si>
    <t>Halorubrum_phage_HF2:Acidianus_rod-shaped_virus_2:Acidianus_bottle-shaped_virus_complete_genome.:Acidianus_bottle-shaped_virus_2:Natrialba_phage_PhiCh1:Halovirus_HGTV-1:Halovirus_HSTV-2_complete_genome.:Sulfolobales_Virus_YNP2:Halovirus_HRTV-8:Halovirus_HRTV-7:Microbacterium_phage_vB_MoxS-ISF9_complete_genome.: Lactobacillus_phage_LBR48_complete_genome.: Vibrio_phage_11895-B1: Vibrio_phage_ICP1: Vibrio_phage_helene_12B3: Shewanella_sp._phage_1/4_complete_genome.: Pseudoalteromonas_phage_H101: Vibrio_phage_ICP1_2001_A_complete_genome.: Achromobacter_phage_JWDelta_complete_genome.: Streptomyces_phage_Jay2Jay: Listeria_phage_B054: Vibrio_phage_eugene_12A10:0</t>
  </si>
  <si>
    <t>arVOG_33:baPOG_1749:0</t>
  </si>
  <si>
    <t>0.94:0.56:0</t>
  </si>
  <si>
    <t>Acidianus_bottle-shaped_virus:Acidianus_bottle-shaped_virus_3:Acidianus_bottle-shaped_virus_2:0:0</t>
  </si>
  <si>
    <t>arVOG_481:0:0</t>
  </si>
  <si>
    <t>hypothetical protein:putative_protein_37:0:0</t>
  </si>
  <si>
    <t>Halovirus: Haloarcula:0:0</t>
  </si>
  <si>
    <t>Halovirus_PH1_complete_genome.:Haloarcula_hispanica_icosahedral_virus_2:0:0</t>
  </si>
  <si>
    <t>arVOG_624:0:0</t>
  </si>
  <si>
    <t>Acidianus_bottle-shaped_virus_2:Acidianus_bottle-shaped_virus_3:0:0</t>
  </si>
  <si>
    <t>arVOG_648:0:0</t>
  </si>
  <si>
    <t>Halovirus: Archaeal: Hyperthermophilic:0:0</t>
  </si>
  <si>
    <t>Halovirus_HRTV-5:Halovirus_HF1:Archaeal_BJ1_virus:Hyperthermophilic_Archaeal_Virus_1:Halovirus_HGTV-1:0:0</t>
  </si>
  <si>
    <t>arVOG_306:0:0</t>
  </si>
  <si>
    <t>hypothetical protein:PD-(D/E)XK_nuclease:hypothetical protein:0</t>
  </si>
  <si>
    <t>Sulfolobus: Halovirus:Microbacterium: Clavibacter: Burkholderia:0</t>
  </si>
  <si>
    <t>Sulfolobus_islandicus_rod-shaped_virus_1:Sulfolobus_islandicus_rudivirus_3:Halovirus_HGTV-1:Sulfolobus_islandicus_rod-shaped_virus_2:Microbacterium_phage_vB_MoxS-ISF9: Clavibacter_phage_CN1A: Burkholderia_phage_JG068: Clavibacter_phage_CMP1_complete_genome.:0</t>
  </si>
  <si>
    <t>arVOG_322:baPOG_9390:0</t>
  </si>
  <si>
    <t>0.87:0.79:0</t>
  </si>
  <si>
    <t>hypothetical protein:PD-(D/E)XK_nuclease:exonuclease: putative_exonuclease: gp232: putatitive_exonulcease: exonuclease_protein:0</t>
  </si>
  <si>
    <t>Sulfolobus: Halovirus:Synechococcus: Enterobacteria: Prochlorococcus: Salmonella: Dickeya: Bacteriophage: Sinorhizobium: Cronobacter: Pelagibacter: Caulobacter: Klebsiella: Cyanophage: Escherichia: Ralstonia: Serratia: Erwinia:0</t>
  </si>
  <si>
    <t>Sulfolobus_islandicus_rod-shaped_virus_1:Sulfolobus_islandicus_rudivirus_3:Halovirus_HGTV-1:Sulfolobus_islandicus_rod-shaped_virus_2:Synechococcus_phage_ACG-2014a_isolate_Syn7803C60_complete_genome.: Synechococcus_phage_ACG-2014b_isolate_Syn9311C1_complete_genome.: Synechococcus_phage_ACG-2014d_isolate_Syn7803US63_complete_genome.: Synechococcus_phage_ACG-2014i_isolate_Syn7803US120_complete_genome.: Synechococcus_phage_ACG-2014f_isolate_Syn7803C16_complete_genome.: Enterobacteria_phage_vB_KleM-RaK2: Synechococcus_phage_S-SSM7: Synechococcus_phage_ACG-2014f_isolate_Syn7803US52_complete_genome.: Prochlorococcus_phage_MED4-213: Salmonella_phage_vB_SalM_SJ2_complete_genome.: Dickeya_phage_vB_DsoM_LIMEstone1_complete_genome: Bacteriophage_S-PM2_complete_genome: Prochlorococcus_phage_Syn1: Synechococcus_phage_S-CBS4_complete_genome.: Synechococcus_phage_S-EIVl_complete_genome.: Sinorhizobium_phage_phiM9_complete_genome.: Synechococcus_phage_S-WAM2: Synechococcus_phage_S-RIM8_A.HR3_complete_genome.: Prochlorococcus_phage_Syn33: Cronobacter_phage_vB_CsaM_GAP32: Synechococcus_phage_S-SSM5: Synechococcus_phage_S-CAM1: Pelagibacter_phage_HTVC008M_complete_genome.: Synechococcus_phage_S-RSM4: Synechococcus_phage_S-SM1_complete_genome.: Synechococcus_phage_Syn19_complete_genome.: Prochlorococcus_phage_P-HM1: Synechococcus_phage_metaG-MbCM1: Synechococcus_phage_S-SM2: Caulobacter_phage_Cr30: Prochlorococcus_phage_P-TIM68: Synechococcus_phage_ACG-2014c_isolate_Syn7803C43_complete_genome.: Klebsiella_phage_0507-KN2-1: Synechococcus_phage_S-WAM1: Prochlorococcus_phage_P-SSM4_complete_genome.: Prochlorococcus_phage_P-HM2: Cyanophage_P-RSM6: Cyanophage_Syn30: Escherichia_phage_PBECO_4_complete_genome.: Synechococcus_phage_ACG-2014g_isolate_Syn7803US105_complete_genome.: Cyanophage_P-TIM40: Synechococcus_phage_S-CRM01: Ralstonia_phage_RSP15: Serratia_phage_phiMAM1: Salmonella_phage_38: Synechococcus_phage_S-CAM7: Prochlorococcus_phage_P-SSM2: Cyanophage_S-RIM32: Synechococcus_phage_S-ShM2: Synechococcus_phage_S-CAM9: Erwinia_phage_phiEa2809_complete_genome.: Synechococcus_phage_S-CAM4: Synechococcus_phage_S-SSM4: Synechococcus_phage_syn9:0</t>
  </si>
  <si>
    <t>arVOG_322:baPOG_84:0</t>
  </si>
  <si>
    <t>hypothetical protein:PD-(D/E)XK_nuclease:0:0</t>
  </si>
  <si>
    <t>Sulfolobus_islandicus_rod-shaped_virus_1:Sulfolobus_islandicus_rudivirus_3:Halovirus_HGTV-1:Sulfolobus_islandicus_rod-shaped_virus_2:0:0</t>
  </si>
  <si>
    <t>arVOG_322:0:0</t>
  </si>
  <si>
    <t>Acidianus: Sulfolobus: Archaeal:0:0</t>
  </si>
  <si>
    <t>Acidianus_filamentous_virus_8_partial_viral_genome:Sulfolobus_turreted_icosahedral_virus_complete_genome.:Archaeal_BJ1_virus:Sulfolobus_turreted_icosahedral_virus_2:0:0</t>
  </si>
  <si>
    <t>arVOG_410:0:0</t>
  </si>
  <si>
    <t>hypothetical protein:putative_protein_30:0:0</t>
  </si>
  <si>
    <t>Halovirus_HVTV-1:Halovirus_HGTV-1:Haloarcula_hispanica_virus_SH1:Haloarcula_hispanica_icosahedral_virus_2:0:0</t>
  </si>
  <si>
    <t>arVOG_424:0:0</t>
  </si>
  <si>
    <t>hypothetical protein:integrase:SSV1-type_integrase:0:0</t>
  </si>
  <si>
    <t>Sulfolobus: Thermococcus: Sulfolobales: Aeropyrum:0:0</t>
  </si>
  <si>
    <t>Sulfolobus_virus_Ragged_Hills:Sulfolobus_spindle-shaped_virus_2:Sulfolobus_spindle-shaped_virus_7:Thermococcus_prieurii_virus_1_complete_genome.:Sulfolobus_virus_Kamchatka_1:Sulfolobus_spindle-shaped_virus_5:Sulfolobales_Mexican_fusellovirus_1:Sulfolobus_virus_1_complete_genome_(provirus):Aeropyrum_globular_virus_1:Aeropyrum_pernix_ovoid_virus_1:0:0</t>
  </si>
  <si>
    <t>arVOG_52:0:0</t>
  </si>
  <si>
    <t>hypothetical protein:putative_regulatory_protein:0:0</t>
  </si>
  <si>
    <t>Acidianus: Sulfolobus: Halovirus: Sulfolobales: :0:0</t>
  </si>
  <si>
    <t>Acidianus_filamentous_virus_7:Sulfolobus_islandicus_rod-shaped_virus_7:Halovirus_HVTV-1:Sulfolobus_turreted_icosahedral_virus_2:Halovirus_HVTV-1_complete_genome.:Halovirus_HCTV-2:Sulfolobales_Mexican_fusellovirus_1_complete_genome.:Sulfolobus_islandicus_rudivirus_1_variant_XX_complete_genome:_Aeropyrum_pernix_spindle-shaped_virus_1_complete_genome:Acidianus_filamentous_virus_2_partial_genome:Acidianus_bottle-shaped_virus_3:Sulfolobus_islandicus_rod-shaped_virus_8:Acidianus_filamentous_virus_9:0:0</t>
  </si>
  <si>
    <t>arVOG_17:0:0</t>
  </si>
  <si>
    <t>Acidianus_filamentous_virus_1:Halovirus_HCTV-2:0:0</t>
  </si>
  <si>
    <t>arVOG_692:0:0</t>
  </si>
  <si>
    <t>Pyrobaculum: Sulfolobales: Hyperthermophilic: Thermoproteus: Acidianus: Sulfolobus:0:0</t>
  </si>
  <si>
    <t>Pyrobaculum_spherical_virus:Sulfolobales_virus_YNP1:Hyperthermophilic_Archaeal_Virus_1_complete_genome.:Thermoproteus_tenax_spherical_virus_1:Acidianus_tailed_spindle_virus:Sulfolobus_turreted_icosahedral_virus_2:Sulfolobus_virus_1_complete_genome_(provirus):Acidianus_filamentous_virus_9:0:0</t>
  </si>
  <si>
    <t>arVOG_46:0:0</t>
  </si>
  <si>
    <t>Halorubrum:0:0</t>
  </si>
  <si>
    <t>Halorubrum_pleomorphic_virus_2_complete_genome.:Halorubrum_pleomorphic_virus_6_complete_genome.:0:0</t>
  </si>
  <si>
    <t>arVOG_650:0:0</t>
  </si>
  <si>
    <t>Sulfolobus: Sulfolobales: Halovirus: Archaeal: Natrialba:Synechococcus: Citrobacter: Cyanophage: Vibrio:0</t>
  </si>
  <si>
    <t>Sulfolobus: Sulfolobales: Halovirus: Archaeal: Natrialba:Cellulophaga: Synechococcus: Salmonella: Burkholderia: Mycobacterium: Prochlorococcus: Mycobacteriophage: Cyanophage: Staphylococcus: Gordonia: Idiomarinaceae: Bacteriophage: Pseudomonas: Cronobacter: Salicola:0</t>
  </si>
  <si>
    <t>Sulfolobus: Sulfolobales: Halovirus: Archaeal: Natrialba:Burkholderia: Stenotrophomonas: Ralstonia: Propionibacterium: Mycobacterium:0</t>
  </si>
  <si>
    <t>Sulfolobus: Sulfolobales: Halovirus: Archaeal: Natrialba:Enterococcus: Mycobacterium: Bacteriophage: Streptococcus: Gordonia: Campylobacter: Rhodococcus: Mycobacteriophage: Proteus: Staphylococcus: Tsukamurella: Brevibacillus: Rhodobacter: Lactobacillus:0</t>
  </si>
  <si>
    <t>Sulfolobus: Sulfolobales: Halovirus: Archaeal: Natrialba:Enterobacteria: Escherichia: Vibrio: Yersinia: Bacteriophage: Salmonella: Aeromonas:0</t>
  </si>
  <si>
    <t>Sulfolobus: Sulfolobales: Halovirus: Archaeal: Natrialba:Synechococcus: Mycobacterium: Clostridium: Mycobacteriophage: Salmonella:0</t>
  </si>
  <si>
    <t>Sulfolobus: Sulfolobales: Halovirus: Archaeal: Natrialba:Leptospira: Polaribacter: Staphylococcus: Mycobacterium: Vibrio: Synechococcus: Brucella: Loktanella: Lactobacillus: Cronobacter: Myxococcus: Burkholderia: Cellulophaga: Rhizobium: Lactococcus: Prochlorococcus: Pseudoalteromonas: Geobacillus: Shewanella: Escherichia: Campylobacter: Ruegeria: Enterobacteria:0</t>
  </si>
  <si>
    <t>Sulfolobus: Sulfolobales: Halovirus: Archaeal: Natrialba:Mycobacterium: Pseudomonas: Gordonia:0</t>
  </si>
  <si>
    <t>Sulfolobus: Sulfolobales: Halovirus: Archaeal: Natrialba:Escherichia: Campylobacter: Idiomarinaceae: Enterobacteria: Geobacillus:0</t>
  </si>
  <si>
    <t>Sulfolobus: Sulfolobales: Halovirus: Archaeal: Natrialba:Campylobacter: Lactobacillus: Bacteriophage: Gordonia:0</t>
  </si>
  <si>
    <t>Sulfolobus: Sulfolobales: Halovirus: Archaeal: Natrialba:Mycobacterium: Mannheimia: Vibrio: Lactococcus: Pseudomonas: Gordonia: Escherichia: Bacillus:0</t>
  </si>
  <si>
    <t>hypothetical protein:Cytosine_methylase_similar_to_N4-cytosine_methylase:putative_DNA_methylase_N-4/N-6:putative_type_II_restriction_modification_system:_methylation_subunit:AdoMet-MTase:M.PhiCh1-III:Modification_methylase_MjaI:0:0</t>
  </si>
  <si>
    <t>Sulfolobus: Sulfolobales: Halovirus: Archaeal: Natrialba:0:0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</si>
  <si>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Sulfolobus_monocaudavirus_SMV1:Sulfolobus_tengchongensis_spindle-shaped_virus_STSV1_complete_genome:Sulfolobus_monocaudavirus_SMV3:Sulfolobales_virus_YNP1:Halovirus_HCTV-2:Archaeal_BJ1_virus_complete_genome:Halovirus_HGTV-1:Natrialba_phage_PhiCh1:Sulfolobales_Virus_YNP2:0:0</t>
  </si>
  <si>
    <t>arVOG_78:0:0</t>
  </si>
  <si>
    <t>0.7:0:0</t>
  </si>
  <si>
    <t>Sulfolobus: Sulfolobales: Halovirus: Archaeal: Natrialba:Arthrobacter: Salmonella: Bacillus: Rhizobium:0</t>
  </si>
  <si>
    <t>Sulfolobus: Sulfolobales: Halovirus: Archaeal: Natrialba:Streptococcus: Cellulophaga: Persicivirga: Nonlabens: Flavobacterium:0</t>
  </si>
  <si>
    <t>hypothetical protein:Cytosine_methylase_similar_to_N4-cytosine_methylase:putative_DNA_methylase_N-4/N-6:putative_type_II_restriction_modification_system:_methylation_subunit:AdoMet-MTase:M.PhiCh1-III:Modification_methylase_MjaI: ParB-like_nuclease_domain_containing_protein: putative_ParB_nuclease: DNA_methyltransferase: putative_ParB_protein: putative_transcriptional_regulator: DNA_modification_methylase: putative_ParB-like_nuclease_domain-containing_protein:0</t>
  </si>
  <si>
    <t>Sulfolobus: Sulfolobales: Halovirus: Archaeal: Natrialba:Pseudomonas: Lactococcus: Streptococcus: Lactobacillus: Rhizobium: Vibrio: Salmonella:0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</si>
  <si>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Pseudomonas_virus_phiKZ: Lactococcus_phage_P087_complete_genome.: Streptococcus_phage_315.4: Lactobacillus_phage_c5_complete_genome.: Rhizobium_phage_vB_RleS_L338C_complete_genome.: Lactobacillus_phage_phi_jlb1_complete_genome.: Lactobacillus_phage_KC5a: Vibrio_phage_phi_2_complete_genome.: Rhizobium_phage_vB_RleS_L338C: Salmonella_phage_SSU5_complete_genome.: Lactobacillus_phage_Ld25A:0</t>
  </si>
  <si>
    <t>arVOG_78:baPOG_1949:0</t>
  </si>
  <si>
    <t>hypothetical protein:Cytosine_methylase_similar_to_N4-cytosine_methylase:putative_DNA_methylase_N-4/N-6:putative_type_II_restriction_modification_system:_methylation_subunit:AdoMet-MTase:M.PhiCh1-III:Modification_methylase_MjaI:gp37: gp25: ISBmu23_transposase: putative_partition_ParB-like_nuclease_protein: gp38: Orf49: transposase:0</t>
  </si>
  <si>
    <t>Sulfolobus: Sulfolobales: Halovirus: Archaeal: Natrialba:Burkholderia: Synechococcus: Phage: Leptospira: Escherichia: Pseudomonas: Roseophage: Leuconostoc: Streptomyces: Halocynthia: Rhizobium: Brochothrix: Bacteriophage: Dinoroseobacter: Acidithiobacillus:0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</si>
  <si>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Burkholderia_cepacia_phage_Bcep43_complete_genome.: Synechococcus_phage_ACG-2014h: Phage_vB_EcoP_SU10_complete_genome.: Leptospira_phage_LbrZ_5399_complete_genome.: Escherichia_phage_172-1_complete_genome.: Escherichia_phage_KBNP1711: Pseudomonas_phage_OBP_complete_genome.: Roseophage_DSS3P2: Leuconostoc_phage_1-A4_complete_genome.: Streptomyces_phage_phiSASD1: Halocynthia_phage_JM-2012: Burkholderia_phage_KS5_complete_genome.: Rhizobium_phage_RHEph10_complete_genome.: Brochothrix_phage_BL3: Bacteriophage_bIL309_complete_genome.: Dinoroseobacter_phage_DFL12phi1: Acidithiobacillus_phage_AcaML1_complete_genome.:0</t>
  </si>
  <si>
    <t>arVOG_78:baPOG_947:0</t>
  </si>
  <si>
    <t>0.7:0.63:0</t>
  </si>
  <si>
    <t>hypothetical protein:Cytosine_methylase_similar_to_N4-cytosine_methylase:putative_DNA_methylase_N-4/N-6:putative_type_II_restriction_modification_system:_methylation_subunit:AdoMet-MTase:M.PhiCh1-III:Modification_methylase_MjaI:DNA_methylase: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putative_N6A_methyltransferase:0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</si>
  <si>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Synechococcus_phage_S-CAM22:0</t>
  </si>
  <si>
    <t>arVOG_78:baPOG_255:0</t>
  </si>
  <si>
    <t>hypothetical protein:Cytosine_methylase_similar_to_N4-cytosine_methylase:putative_DNA_methylase_N-4/N-6:putative_type_II_restriction_modification_system:_methylation_subunit:AdoMet-MTase:M.PhiCh1-III:Modification_methylase_MjaI:putative_transcriptional_repressor_protein: ParB-like_nuclease: gp77: P4: ParB-like_nuclease_domain_protein: DNA_adenine_methyltransferase: putative_nuclease: gp294: ParB-like_protein:0</t>
  </si>
  <si>
    <t>Sulfolobus: Sulfolobales: Halovirus: Archaeal: Natrialba:Pseudomonas: Riemerella: Listeria: Erwinia: Staphylococcus: Acyrthosiphon: Enterococcus: Xanthomonas: Rhodococcus: Croceibacter: Bdellovibrio: Bacillus: Leptospira:0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</si>
  <si>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Pseudomonas_phage_PaBG: Riemerella_phage_RAP44: Listeria_phage_B054_complete_genome.: Erwinia_phage_vB_EamM_Kwan: Staphylococcus_phage_phiIBB-SEP1_complete_genome.: Acyrthosiphon_pisum_bacteriophage_APSE-1_complete_genome.: Enterococcus_phage_phiEf11: Xanthomonas_phage_CP1_DNA_complete_genome.: Rhodococcus_phage_REQ1_complete_genome.: Croceibacter_phage_P2559S_complete_genome.: Enterococcus_phage_phiFL3A_complete_genome.: Bdellovibrio_phage_phi1422: Bacillus_virus_G: Leptospira_phage_LalZ_80412_complete_genome.:0</t>
  </si>
  <si>
    <t>arVOG_78:baPOG_1448:0</t>
  </si>
  <si>
    <t>0.7:0.33:0</t>
  </si>
  <si>
    <t>hypothetical protein:Cytosine_methylase_similar_to_N4-cytosine_methylase:putative_DNA_methylase_N-4/N-6:putative_type_II_restriction_modification_system:_methylation_subunit:AdoMet-MTase:M.PhiCh1-III:Modification_methylase_MjaI: putative_ParB-like_nuclease_domain-containing_protein: ParB-like_nuclease_domain_protein: putative_partition_ParB-like_nuclease_protein:0</t>
  </si>
  <si>
    <t>Sulfolobus_monocaudavirus_SMV1:Sulfolobus_tengchongensis_spindle-shaped_virus_STSV1_complete_genome:Sulfolobus_monocaudavirus_SMV3:Sulfolobales_virus_YNP1:Halovirus_HCTV-2:Archaeal_BJ1_virus_complete_genome:Halovirus_HGTV-1:Natrialba_phage_PhiCh1:Sulfolobales_Virus_YNP2:Arthrobacter_phage_vB_ArtM-ArV1_complete_genome.: Salmonella_phage_SSU5_complete_genome.: Arthrobacter_phage_Kitkat: Bacillus_phage_PfEFR-5: Rhizobium_phage_RHEph10_complete_genome.:0</t>
  </si>
  <si>
    <t>arVOG_78:baPOG_7587:0</t>
  </si>
  <si>
    <t>0.7:0.41:0</t>
  </si>
  <si>
    <t>putative_protein_1:hypothetical protein:RelE:0:0</t>
  </si>
  <si>
    <t>Haloarcula: Halovirus: Acidianus:0:0</t>
  </si>
  <si>
    <t>Haloarcula_hispanica_icosahedral_virus_2:Haloarcula_hispanica_virus_SH1:Halovirus_PH1_complete_genome.:Acidianus_rod-shaped_virus_1_complete_viral_genome:Halovirus_HRTV-4:Halovirus_HHTV-1:Acidianus_filamentous_virus_2_partial_genome:0:0</t>
  </si>
  <si>
    <t>arVOG_145:0:0</t>
  </si>
  <si>
    <t>putative_protein_1:hypothetical protein:RelE:gp69: addiction_module_toxin_RelE/StbE_family: toxin_in_toxin/antitoxin_system_(RelE-like): RelE-like_toxin: RelE/StbE_replicon_stabilization_toxin: toxin:0</t>
  </si>
  <si>
    <t>Haloarcula: Halovirus: Acidianus:Bacteriophage: Campylobacter: Mycobacterium: Bacillus: Gordonia:0</t>
  </si>
  <si>
    <t>Haloarcula_hispanica_icosahedral_virus_2:Haloarcula_hispanica_virus_SH1:Halovirus_PH1_complete_genome.:Acidianus_rod-shaped_virus_1_complete_viral_genome:Halovirus_HRTV-4:Halovirus_HHTV-1:Acidianus_filamentous_virus_2_partial_genome:Bacteriophage_phiE125_complete_genome.: Campylobacter_phage_CJIE4-3_complete_genome.: Mycobacterium_phage_Saal_complete_genome.: Mycobacterium_phage_Xeno: Bacillus_phage_vB_BtS_BMBtp3: Gordonia_phage_CaptainKirk2:0</t>
  </si>
  <si>
    <t>arVOG_145:baPOG_5084:0</t>
  </si>
  <si>
    <t>0.86:0.65:0</t>
  </si>
  <si>
    <t>Halovirus: Acidianus: Pyrobaculum: Thermoproteus:0:0</t>
  </si>
  <si>
    <t>Halovirus_HSTV-1:Halovirus_HRTV-7:Acidianus_filamentous_virus_1:Halovirus_HGTV-1:Pyrobaculum_filamentous_virus_1:Thermoproteus_tenax_spherical_virus_1_complete_genome.:0:0</t>
  </si>
  <si>
    <t>arVOG_112:0:0</t>
  </si>
  <si>
    <t>Haloarcula: Archaeal: Sulfolobus: Pyrobaculum: Acidianus: Halovirus:0:0</t>
  </si>
  <si>
    <t>Haloarcula_phage_SH1_complete_genome.:Archaeal_BJ1_virus:Sulfolobus_virus_STSV2:Pyrobaculum_filamentous_virus_1:Sulfolobus_virus_STSV1:Acidianus_filamentous_virus_2_partial_genome:Halovirus_HVTV-1:0:0</t>
  </si>
  <si>
    <t>arVOG_169:0:0</t>
  </si>
  <si>
    <t>Halogeometricum: Halovirus: Haloarcula:0:0</t>
  </si>
  <si>
    <t>Halogeometricum_pleomorphic_virus_1_complete_genome.:Halovirus_HHTV-1:Haloarcula_phage_SH1_complete_genome.:Haloarcula_hispanica_virus_PH1:0:0</t>
  </si>
  <si>
    <t>arVOG_386:0:0</t>
  </si>
  <si>
    <t>Thermoproteus: Halovirus:0:0</t>
  </si>
  <si>
    <t>Thermoproteus_tenax_virus_1_(TTV1)_genome:Halovirus_HVTV-1:Halovirus_HCTV-1:Halovirus_HCTV-5:0:0</t>
  </si>
  <si>
    <t>arVOG_408:0:0</t>
  </si>
  <si>
    <t>hypothetical protein:putative_SvtR-like_protein:0:0</t>
  </si>
  <si>
    <t>Acidianus: Halovirus: Sulfolobales:0:0</t>
  </si>
  <si>
    <t>Acidianus_rod-shaped_virus_1:Acidianus_rod-shaped_virus_2:Halovirus_HGTV-1:Halovirus_HCTV-1:Sulfolobales_Mexican_rudivirus_1_complete_genome.:0:0</t>
  </si>
  <si>
    <t>arVOG_244:0:0</t>
  </si>
  <si>
    <t>hypothetical protein:putative_phage_protein: putative_phage_protein:0</t>
  </si>
  <si>
    <t>Acidianus: Halovirus: Sulfolobus: Podovirus:Synechococcus: Podovirus: Cyanophage: Pseudomonas: Clavibacter: Sinorhizobium:0</t>
  </si>
  <si>
    <t>Acidianus_filamentous_virus_9_complete_genome.:Halovirus_HHTV-2:Acidianus_filamentous_virus_6:Sulfolobus_islandicus_filamentous_virus_partial_genome.:Podovirus_Lau218_strain_TahiMoana_complete_genome.:Synechococcus_phage_S-SSM7_complete_genome.: Podovirus_Lau218: Cyanophage_P-RSM1: Synechococcus_phage_S-SM2_complete_genome.: Pseudomonas_virus_phiKZ: Clavibacter_phage_CN1A: Sinorhizobium_phage_phiM9_complete_genome.:0</t>
  </si>
  <si>
    <t>arVOG_228:baPOG_4697:0</t>
  </si>
  <si>
    <t>hypothetical protein:putative_phage_protein:0:0</t>
  </si>
  <si>
    <t>Acidianus: Halovirus: Sulfolobus: Podovirus:0:0</t>
  </si>
  <si>
    <t>Acidianus_filamentous_virus_9_complete_genome.:Halovirus_HHTV-2:Acidianus_filamentous_virus_6:Sulfolobus_islandicus_filamentous_virus_partial_genome.:Podovirus_Lau218_strain_TahiMoana_complete_genome.:0:0</t>
  </si>
  <si>
    <t>arVOG_228:0:0</t>
  </si>
  <si>
    <t>capsid_protein_gpC:putative_regulatory_protein:hypothetical protein:putative_RHH_transcriptional_regulator:putative_head_morphogenesis_protein: head_morphogenesis_protein: prohead_assembly_protein: g094:0</t>
  </si>
  <si>
    <t>Natrialba: Acidianus: Sulfolobus: Pyrobaculum:Rhizobium: Roseobacter: Salicola: Sinorhizobium: Salmonella: Rhodothermus: Yersinia:0</t>
  </si>
  <si>
    <t>Natrialba_phage_PhiCh1:Acidianus_filamentous_virus_3:Sulfolobus_islandicus_filamentous_virus_partial_genome.:Acidianus_filamentous_virus_2:Acidianus_filamentous_virus_9_complete_genome.:Pyrobaculum_filamentous_virus_1:Acidianus_filamentous_virus_8:Acidianus_filamentous_virus_6:Rhizobium_phage_vB_RglS_P106B: Roseobacter_phage_RDJL_Phi_1_complete_genome.: Salicola_phage_CGphi29: Sinorhizobium_phage_phiLM21_complete_genome.: Salmonella_phage_9NA: Rhodothermus_phage_RM378: Yersinia_phage_phiR1-37:0</t>
  </si>
  <si>
    <t>arVOG_121:baPOG_4093:0</t>
  </si>
  <si>
    <t>0.89:0.31:0</t>
  </si>
  <si>
    <t>capsid_protein_gpC:putative_regulatory_protein:hypothetical protein:putative_RHH_transcriptional_regulator: phage_minor_capsid_protein:0</t>
  </si>
  <si>
    <t>Natrialba: Acidianus: Sulfolobus: Pyrobaculum:Listeria: Cellulophaga: Campylobacter:0</t>
  </si>
  <si>
    <t>Natrialba_phage_PhiCh1:Acidianus_filamentous_virus_3:Sulfolobus_islandicus_filamentous_virus_partial_genome.:Acidianus_filamentous_virus_2:Acidianus_filamentous_virus_9_complete_genome.:Pyrobaculum_filamentous_virus_1:Acidianus_filamentous_virus_8:Acidianus_filamentous_virus_6:Listeria_phage_vB_LmoM_AG20: Cellulophaga_phage_phi10:1: Campylobacter_phage_CP81_complete_genome: Cellulophaga_phage_phi18:1_complete_genome.: Cellulophaga_phage_phi17:1:0</t>
  </si>
  <si>
    <t>arVOG_121:baPOG_6803:0</t>
  </si>
  <si>
    <t>0.89:0.53:0</t>
  </si>
  <si>
    <t>capsid_protein_gpC:putative_regulatory_protein:hypothetical protein:putative_RHH_transcriptional_regulator:portal_protein: capsid_maturation_protease: gp13: gp8: gp10: capsid_morphogenesis_protein: gp12: Pas7: putative_capsid_protein:0</t>
  </si>
  <si>
    <t>Natrialba: Acidianus: Sulfolobus: Pyrobaculum:Mycobacterium: Gordonia: Erwinia: Saccharomonospora: Rhodococcus: Bacillus: Actinoplanes: Tsukamurella:0</t>
  </si>
  <si>
    <t>Natrialba_phage_PhiCh1:Acidianus_filamentous_virus_3:Sulfolobus_islandicus_filamentous_virus_partial_genome.:Acidianus_filamentous_virus_2:Acidianus_filamentous_virus_9_complete_genome.:Pyrobaculum_filamentous_virus_1:Acidianus_filamentous_virus_8:Acidianus_filamentous_virus_6:Mycobacterium_phage_Jolie1: Mycobacterium_phage_Phaedrus: Mycobacterium_phage_Bane1_complete_genome.: Mycobacterium_phage_Alex_complete_genome.: Gordonia_phage_Twister6: Mycobacterium_phage_JAMaL: Mycobacterium_phage_Qyrzula: Mycobacterium_virus_Acadian: Gordonia_phage_GMA6: Mycobacterium_phage_Dori_complete_genome.: Mycobacterium_phage_Phelemich: Erwinia_phage_PhiEaH1: Mycobacterium_phage_Stinger: Mycobacterium_phage_Manad: Mycobacterium_phage_Adawi_complete_genome.: Mycobacterium_phage_Swish: Mycobacterium_phage_Oline: Saccharomonospora_phage_PIS_136_complete_genome.: Gordonia_phage_Vivi2: Mycobacterium_phage_Cooper: Mycobacterium_phage_Vincenzo: Rhodococcus_phage_ReqiPine5_complete_genome.: Mycobacterium_phage_Chandler_complete_genome.: Bacillus_phage_Basilisk_complete_genome.: Actinoplanes_phage_phiAsp2_complete_genome.: Mycobacterium_phage_Reprobate_complete_genome.: Tsukamurella_phage_TPA2: Gordonia_phage_GTE6:0</t>
  </si>
  <si>
    <t>arVOG_121:baPOG_419:0</t>
  </si>
  <si>
    <t>0.89:0.9:0</t>
  </si>
  <si>
    <t>capsid_protein_gpC:putative_regulatory_protein:hypothetical protein:putative_RHH_transcriptional_regulator: capsid_protein:0</t>
  </si>
  <si>
    <t>Natrialba: Acidianus: Sulfolobus: Pyrobaculum:Lactococcus:0</t>
  </si>
  <si>
    <t>Natrialba_phage_PhiCh1:Acidianus_filamentous_virus_3:Sulfolobus_islandicus_filamentous_virus_partial_genome.:Acidianus_filamentous_virus_2:Acidianus_filamentous_virus_9_complete_genome.:Pyrobaculum_filamentous_virus_1:Acidianus_filamentous_virus_8:Acidianus_filamentous_virus_6:Lactococcus_phage_ul36.k1t1_complete_genome.: Lactococcus_phage_98201:0</t>
  </si>
  <si>
    <t>arVOG_121:baPOG_16315:0</t>
  </si>
  <si>
    <t>0.89:0.85:0</t>
  </si>
  <si>
    <t>capsid_protein_gpC:putative_regulatory_protein:hypothetical protein:putative_RHH_transcriptional_regulator:putative_head_morphogenesis_protein: putative_minor_capsid_protein: minor_head_protein: head_morphogenesis_domain_protein: phage_minor_head_protein: minor_capsid_protein: gp4: phage_head_protein: gp133:0</t>
  </si>
  <si>
    <t>Natrialba: Acidianus: Sulfolobus: Pyrobaculum:Staphylococcus: Lactococcus: Bacteriophage: Clostridium: Marinomonas: Listeria: Vibrio: Enterococcus: Deep-sea: Sphingomonas:0</t>
  </si>
  <si>
    <t>Natrialba_phage_PhiCh1:Acidianus_filamentous_virus_3:Sulfolobus_islandicus_filamentous_virus_partial_genome.:Acidianus_filamentous_virus_2:Acidianus_filamentous_virus_9_complete_genome.:Pyrobaculum_filamentous_virus_1:Acidianus_filamentous_virus_8:Acidianus_filamentous_virus_6:Staphylococcus_virus_80: Lactococcus_phage_Q33_complete_genome.: Staphylococcus_virus_IPLA7: Staphylococcus_phage_B166_complete_genome.: Bacteriophage_EW_complete_genome.: Staphylococcus_phage_SpaA1: Clostridium_phage_phiCP13O: Bacteriophage_ROSA_complete_genome.: Staphylococcus_phage_DW2: Marinomonas_phage_P12026: Staphylococcus_virus_52a: Bacteriophage_37_complete_genome.: Staphylococcus_phage_CNPx: Listeria_phage_P35: Vibrio_phage_pVp-1_complete_genome.: Enterococcus_phage_phiFL4A: Listeria_phage_P40_complete_genome.: Staphylococcus_phage_StauST398-1: Deep-sea_thermophilic_phage_D6E_complete_genome.: Sphingomonas_phage_PAU_complete_genome.: Clostridium_phage_39-O_complete_genome.: Bacteriophage_SPP1_complete_nucleotide_sequence: Staphylococcus_phage_StauST398-5_complete_genome.: Lactococcus_phage_BM13_complete_genome.:0</t>
  </si>
  <si>
    <t>arVOG_121:baPOG_535:0</t>
  </si>
  <si>
    <t>0.89:0.61:0</t>
  </si>
  <si>
    <t>capsid_protein_gpC:putative_regulatory_protein:hypothetical protein:putative_RHH_transcriptional_regulator: Mu_F-like_capsid_morphogenesis_protein:0</t>
  </si>
  <si>
    <t>Natrialba: Acidianus: Sulfolobus: Pyrobaculum:Pseudomonas: Streptomyces:0</t>
  </si>
  <si>
    <t>Natrialba_phage_PhiCh1:Acidianus_filamentous_virus_3:Sulfolobus_islandicus_filamentous_virus_partial_genome.:Acidianus_filamentous_virus_2:Acidianus_filamentous_virus_9_complete_genome.:Pyrobaculum_filamentous_virus_1:Acidianus_filamentous_virus_8:Acidianus_filamentous_virus_6:Pseudomonas_virus_phiKZ: Streptomyces_phage_YDN12_complete_genome.: Pseudomonas_phage_PaBG: Streptomyces_phage_phiSAJS1: Streptomyces_phage_TP1604:0</t>
  </si>
  <si>
    <t>arVOG_121:baPOG_7073:0</t>
  </si>
  <si>
    <t>capsid_protein_gpC:putative_regulatory_protein:hypothetical protein:putative_RHH_transcriptional_regulator:putative_minor_capsid_morphogenesis_protein: capsid_morphogenesis_protein: putative_structural_protein:0</t>
  </si>
  <si>
    <t>Natrialba: Acidianus: Sulfolobus: Pyrobaculum:Idiomarinaceae: Vibrio: Gordonia: Pseudomonas: Streptomyces:0</t>
  </si>
  <si>
    <t>Natrialba_phage_PhiCh1:Acidianus_filamentous_virus_3:Sulfolobus_islandicus_filamentous_virus_partial_genome.:Acidianus_filamentous_virus_2:Acidianus_filamentous_virus_9_complete_genome.:Pyrobaculum_filamentous_virus_1:Acidianus_filamentous_virus_8:Acidianus_filamentous_virus_6:Idiomarinaceae_phage_1N2-2_complete_genome.: Vibrio_phage_nt-1: Gordonia_phage_Vivi2: Vibrio_phage_SHOU24: Gordonia_phage_Twister6: Gordonia_phage_Wizard: Idiomarinaceae_phage_Phi1M2-2: Pseudomonas_phage_PaBG: Gordonia_phage_Phinally: Streptomyces_phage_Nanodon: Gordonia_phage_GTE6: Pseudomonas_phage_201phi2-1_complete_genome.:0</t>
  </si>
  <si>
    <t>arVOG_121:baPOG_1743:0</t>
  </si>
  <si>
    <t>0.89:0.28:0</t>
  </si>
  <si>
    <t>capsid_protein_gpC:putative_regulatory_protein:hypothetical protein:putative_RHH_transcriptional_regulator:0:0</t>
  </si>
  <si>
    <t>Natrialba: Acidianus: Sulfolobus: Pyrobaculum:0:0</t>
  </si>
  <si>
    <t>Natrialba_phage_PhiCh1:Acidianus_filamentous_virus_3:Sulfolobus_islandicus_filamentous_virus_partial_genome.:Acidianus_filamentous_virus_2:Acidianus_filamentous_virus_9_complete_genome.:Pyrobaculum_filamentous_virus_1:Acidianus_filamentous_virus_8:Acidianus_filamentous_virus_6:0:0</t>
  </si>
  <si>
    <t>arVOG_121:0:0</t>
  </si>
  <si>
    <t>Sulfolobus_islandicus_rod-shaped_virus_4:Sulfolobus_islandicus_rod-shaped_virus_10:Halovirus_HGTV-1:Sulfolobus_islandicus_rod-shaped_virus_8:Halovirus_HHTV-1:0:0</t>
  </si>
  <si>
    <t>arVOG_224:0:0</t>
  </si>
  <si>
    <t>0.82:0:0</t>
  </si>
  <si>
    <t>unnamed_protein_product:hypothetical protein:0:0</t>
  </si>
  <si>
    <t>Thermococcus: Halovirus:0:0</t>
  </si>
  <si>
    <t>Thermococcus_prieurii_virus_1:Halovirus_HRTV-5:Halovirus_HRTV-8:0:0</t>
  </si>
  <si>
    <t>arVOG_599:0:0</t>
  </si>
  <si>
    <t>Halovirus_HCTV-2:Halovirus_HHTV-2:Halovirus_HSTV-2:Halovirus_HCTV-5:0:0</t>
  </si>
  <si>
    <t>arVOG_338:0:0</t>
  </si>
  <si>
    <t>Sulfolobus_turreted_icosahedral_virus_complete_genome.:Sulfolobus_turreted_icosahedral_virus_2_complete_genome.:0:0</t>
  </si>
  <si>
    <t>arVOG_714:0:0</t>
  </si>
  <si>
    <t>Haloarcula_hispanica_virus_SH1:Haloarcula_hispanica_virus_PH1:0:0</t>
  </si>
  <si>
    <t>arVOG_711:0:0</t>
  </si>
  <si>
    <t>hypothetical protein:gp43: Tail_fiber_protein: tail_fiber_protein:0</t>
  </si>
  <si>
    <t>Natrialba: Halovirus:Mycobacterium: Clostridium: Burkholderia: Enterobacteria: Lactococcus:0</t>
  </si>
  <si>
    <t>Natrialba_phage_PhiCh1:Halovirus_HVTV-1_complete_genome.:Halovirus_HGTV-1:Mycobacterium_phage_Spartacus_complete_genome.: Clostridium_phage_phiCD111_complete_genome: Clostridium_phage_phiCD24-1_complete_genome: Burkholderia_ambifaria_phage_BcepF1_complete_genome.: Enterobacteria_phage_vB_KleM-RaK2_complete_genome.: Lactococcus_phage_jm2_complete_genome.: Clostridium_phage_phiCD38-2:0</t>
  </si>
  <si>
    <t>arVOG_376:baPOG_3987:0</t>
  </si>
  <si>
    <t>0.88:0.61:0</t>
  </si>
  <si>
    <t>Natrialba: Halovirus:0:0</t>
  </si>
  <si>
    <t>Natrialba_phage_PhiCh1:Halovirus_HVTV-1_complete_genome.:Halovirus_HGTV-1:0:0</t>
  </si>
  <si>
    <t>arVOG_376:0:0</t>
  </si>
  <si>
    <t>Sulfolobus_spindle-shaped_virus_7_complete_genome.:Sulfolobus_spindle-shaped_virus_7:Sulfolobus_spindle-shaped_virus_4_complete_genome.:0:0</t>
  </si>
  <si>
    <t>arVOG_603:0:0</t>
  </si>
  <si>
    <t>Sulfolobales: Sulfolobus:0:0</t>
  </si>
  <si>
    <t>Sulfolobales_Virus_YNP2:Sulfolobus_monocaudavirus_SMV2:0:0</t>
  </si>
  <si>
    <t>arVOG_715:0:0</t>
  </si>
  <si>
    <t>Aeropyrum: Halovirus:0:0</t>
  </si>
  <si>
    <t>Aeropyrum_globular_virus_1:Halovirus_HRTV-4:Halovirus_HCTV-1:Halovirus_HCTV-5:0:0</t>
  </si>
  <si>
    <t>arVOG_331:0:0</t>
  </si>
  <si>
    <t>hypothetical protein:GMP_synthase:0:0</t>
  </si>
  <si>
    <t>: Halovirus: Natrialba: Aeropyrum:0:0</t>
  </si>
  <si>
    <t>_Aeropyrum_pernix_spindle-shaped_virus_1_complete_genome:Halovirus_HCTV-2:Natrialba_phage_PhiCh1:Aeropyrum_globular_virus_1:0:0</t>
  </si>
  <si>
    <t>arVOG_451:0:0</t>
  </si>
  <si>
    <t>Sulfolobus_spindle-shaped_virus_4:Sulfolobus_virus_Ragged_Hills:Sulfolobus_spindle-shaped_virus_Kamchatka-1_complete_genome.:0:0</t>
  </si>
  <si>
    <t>arVOG_525:0:0</t>
  </si>
  <si>
    <t>Sulfolobales:0:0</t>
  </si>
  <si>
    <t>Sulfolobales_Virus_YNP2:Sulfolobales_virus_YNP1:0:0</t>
  </si>
  <si>
    <t>arVOG_669:0:0</t>
  </si>
  <si>
    <t>hypothetical protein:viral_structural_protein:0:0</t>
  </si>
  <si>
    <t>Sulfolobales: Halovirus: Acidianus: Methanothermobacter:0:0</t>
  </si>
  <si>
    <t>Sulfolobales_Mexican_rudivirus_1_complete_genome.:Halovirus_HCTV-2:Acidianus_filamentous_virus_3:Methanothermobacter_wolfeii_prophage_psiM100_complete_genome;_flanked_by_Methanothermobacter_wolfeii_MTW1216_(mtw1216)_and_MTW1215_(mtw1215)_genes_complete_cds.:Acidianus_filamentous_virus_9_complete_genome.:0:0</t>
  </si>
  <si>
    <t>arVOG_261:0:0</t>
  </si>
  <si>
    <t>Archaeal: Acidianus:0:0</t>
  </si>
  <si>
    <t>Archaeal_BJ1_virus_complete_genome:Acidianus_bottle-shaped_virus_complete_genome.:Acidianus_bottle-shaped_virus_2:0:0</t>
  </si>
  <si>
    <t>arVOG_521:0:0</t>
  </si>
  <si>
    <t>hypothetical protein:conserved_archaeal_protein:0:0</t>
  </si>
  <si>
    <t>Sulfolobus_islandicus_rod-shaped_virus_10:Halovirus_HCTV-5:Halovirus_HRTV-4:Sulfolobus_monocaudavirus_SMV1:Sulfolobus_monocaudavirus_SMV3:0:0</t>
  </si>
  <si>
    <t>arVOG_281:0:0</t>
  </si>
  <si>
    <t>Halovirus: Hyperthermophilic:Cellulophaga: Escherichia: Rhizobium: Vibrio: Mycobacterium: Bacillus: Enterobacteria: Vibriophage: Burkholderia: Pseudomonas:0</t>
  </si>
  <si>
    <t>Halovirus: Hyperthermophilic:Campylobacter:0</t>
  </si>
  <si>
    <t>GTP_cyclohydrolase_I:GTP_cyclohydrolase:hypothetical protein:0:0</t>
  </si>
  <si>
    <t>Halovirus: Hyperthermophilic:0:0</t>
  </si>
  <si>
    <t>Halovirus_HCTV-1:Halovirus_HVTV-1:Hyperthermophilic_Archaeal_Virus_1:0:0</t>
  </si>
  <si>
    <t>arVOG_549:0:0</t>
  </si>
  <si>
    <t>0.67:0:0</t>
  </si>
  <si>
    <t>hypothetical protein:FmdB_family_transcriptional_regulator:0:0</t>
  </si>
  <si>
    <t>His1: Halovirus: Archaeal: Podovirus: Sulfolobales:0:0</t>
  </si>
  <si>
    <t>His1_virus_complete_genome.:Halovirus_HHTV-2:Archaeal_BJ1_virus:Halovirus_HVTV-1:Halovirus_HRTV-4:Halovirus_HCTV-5:Podovirus_Lau218_strain_TahiMoana_complete_genome.:Halovirus_HVTV-1_complete_genome.:Sulfolobales_Virus_YNP2:0:0</t>
  </si>
  <si>
    <t>arVOG_93:0:0</t>
  </si>
  <si>
    <t>hypothetical protein:FmdB_family_transcriptional_regulator: unnamed_protein_product: putative_FmdB_family_regulatory_protein: putative_regulatory_protein:_FmdB_family: zinc_ribbon_domain_protein: FmdB_family_regulatory_protein:0</t>
  </si>
  <si>
    <t>His1: Halovirus: Archaeal: Podovirus: Sulfolobales:Shigella: Cronobacter: Escherichia: Enterobacteria: Yersinia: Citrobacter: Enterobacter: Klebsiella: Pectobacterium: UNVERIFIED:: Salmonella: Serratia: Edwardsiella:0</t>
  </si>
  <si>
    <t>His1_virus_complete_genome.:Halovirus_HHTV-2:Archaeal_BJ1_virus:Halovirus_HVTV-1:Halovirus_HRTV-4:Halovirus_HCTV-5:Podovirus_Lau218_strain_TahiMoana_complete_genome.:Halovirus_HVTV-1_complete_genome.:Sulfolobales_Virus_YNP2:Shigella_phage_SP18_complete_genome.: Cronobacter_phage_CR9_complete_genome.: Escherichia_phage_slur02: Enterobacteria_phage_vB_EcoM_VR26_complete_genome.: Yersinia_phage_PST: Yersinia_phage_phiR1-RT: Enterobacteria_phage_RB43_isolate_RB43-GVA_complete_genome: Citrobacter_phage_Moon_complete_genome.: Enterobacter_phage_PG7: Enterobacteria_phage_RB69: Klebsiella_phage_PKO111: Pectobacterium_phage_phiTE: Enterobacteria_phage_T4_complete_genome.: UNVERIFIED:_Cronobacter_phage_S13_complete_genome.: Enterobacteria_phage_Phi1: Cronobacter_phage_CR3_complete_genome.: Klebsiella_phage_vB_KpnM_KpV477: Cronobacter_phage_vB_CsaM_GAP161: Salmonella_phage_STML-198: Escherichia_phage_UFV-AREG1: Klebsiella_phage_JD18: Citrobacter_phage_vB_CfrM_CfP1: Citrobacter_phage_Merlin: Serratia_phage_PS2: Edwardsiella_phage_PEi20:0</t>
  </si>
  <si>
    <t>arVOG_93:baPOG_534:0</t>
  </si>
  <si>
    <t>0.81:0.6:0</t>
  </si>
  <si>
    <t>Metallosphaera: Hyperthermophilic: Methanobacterium: Halovirus: Sulfolobales: Acidianus: :Geobacillus: Caulobacter: Cronobacter: Pelagibacter: Pseudomonas: Pectobacterium: Erwinia: Ralstonia:0</t>
  </si>
  <si>
    <t>0.92:0.52:0.58</t>
  </si>
  <si>
    <t>0.92:0.52:0.67</t>
  </si>
  <si>
    <t>0.92:0.52:0.49</t>
  </si>
  <si>
    <t>Metallosphaera: Hyperthermophilic: Methanobacterium: Halovirus: Sulfolobales: Acidianus: :Vibrio:0</t>
  </si>
  <si>
    <t>0.92:0.84:0.58</t>
  </si>
  <si>
    <t>0.92:0.84:0.67</t>
  </si>
  <si>
    <t>0.92:0.84:0.49</t>
  </si>
  <si>
    <t>Metallosphaera: Hyperthermophilic: Methanobacterium: Halovirus: Sulfolobales: Acidianus: :Campylobacter: Cronobacter: Pseudomonas: Bacillus: Yersinia: Aeromonas: Mycobacterium:0</t>
  </si>
  <si>
    <t>0.92:0.83:0.58</t>
  </si>
  <si>
    <t>0.92:0.83:0.67</t>
  </si>
  <si>
    <t>0.92:0.83:0.49</t>
  </si>
  <si>
    <t>Metallosphaera: Hyperthermophilic: Methanobacterium: Halovirus: Sulfolobales: Acidianus: :Mycobacterium: Escherichia: Phormidium: Rhizobium:0</t>
  </si>
  <si>
    <t>0.92:0.66:0.58</t>
  </si>
  <si>
    <t>0.92:0.66:0.67</t>
  </si>
  <si>
    <t>0.92:0.66:0.49</t>
  </si>
  <si>
    <t>hypothetical protein:AAA-ATPase:_CDC48-type:putative_Cell_division_protein_FtsH:AAA+_ATPase:0:0</t>
  </si>
  <si>
    <t>Metallosphaera: Hyperthermophilic: Methanobacterium: Halovirus: Sulfolobales: Acidianus: :0:0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</si>
  <si>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0:0</t>
  </si>
  <si>
    <t>arVOG_67:0:0</t>
  </si>
  <si>
    <t>hypothetical protein:AAA-ATPase:_CDC48-type:putative_Cell_division_protein_FtsH:AAA+_ATPase:0:capsid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</si>
  <si>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Metallosphaera_turreted_icosahedral_virus:Hyperthermophilic_Archaeal_Virus_2:Methanobacterium_phage_psiM2:Halovirus_HRTV-4:Sulfolobales_Virus_YNP2:Acidianus_bottle-shaped_virus_3:Sulfolobales_virus_YNP1:Acidianus_tailed_spindle_virus:_Aeropyrum_pernix_spindle-shaped_virus_1_complete_genome:0:NC_012783.2: NC_004065.1: NC_002512.2: NC_001664.3: NC_033620.1: NC_027016.1: NC_016448.1: NC_033176.1: NC_006273.2: NC_016447.1: NC_006150.1: NC_019559.1</t>
  </si>
  <si>
    <t>arVOG_67:0:euVOG_775</t>
  </si>
  <si>
    <t>0.92:0:0.67</t>
  </si>
  <si>
    <t>Halovirus_HRTV-5:Halovirus_HRTV-8:Halovirus_HGTV-1:0:0</t>
  </si>
  <si>
    <t>arVOG_285:0:0</t>
  </si>
  <si>
    <t>Halovirus: Sulfolobus: Sulfolobales: : Aeropyrum: Acidianus:0:0</t>
  </si>
  <si>
    <t>Halovirus_HVTV-1:Sulfolobus_virus_Ragged_Hills:Halovirus_HCTV-2:Sulfolobales_Mexican_fusellovirus_1_complete_genome.:Halovirus_HCTV-5:_Aeropyrum_pernix_spindle-shaped_virus_1_complete_genome:Sulfolobus_spindle-shaped_virus_1:Aeropyrum_pernix_spindle-shaped_virus_1:Acidianus_tailed_spindle_virus:0:0</t>
  </si>
  <si>
    <t>arVOG_63:0:0</t>
  </si>
  <si>
    <t>hypothetical protein:predicted_IclR_family_transcription_regulator:putative_phage_protein:0:0</t>
  </si>
  <si>
    <t>Hyperthermophilic: Thermococcus: Podovirus: Sulfolobus: Halovirus: Acidianus:0:0</t>
  </si>
  <si>
    <t>Hyperthermophilic_Archaeal_Virus_2_complete_genome.:Thermococcus_prieurii_virus_1_complete_genome.:Podovirus_Lau218_strain_TahiMoana_complete_genome.:Sulfolobus_spindle-shaped_virus_1:Halovirus_HGTV-1:Halovirus_HSTV-2_complete_genome.:Sulfolobus_virus_Ragged_Hills:Halovirus_HHTV-1:Acidianus_tailed_spindle_virus:0:0</t>
  </si>
  <si>
    <t>arVOG_76:0:0</t>
  </si>
  <si>
    <t>hypothetical protein:SprT-like_protein:0:0</t>
  </si>
  <si>
    <t>Sulfolobus: Halovirus: Acidianus: Hyperthermophilic:0:0</t>
  </si>
  <si>
    <t>Sulfolobus_spindle-shaped_virus_2:Halovirus_HGTV-1:Acidianus_two-tailed_virus:Halovirus_HVTV-1:Halovirus_HCTV-1:Hyperthermophilic_Archaeal_Virus_1_complete_genome.:Halovirus_HCTV-5:0:0</t>
  </si>
  <si>
    <t>arVOG_134:0:0</t>
  </si>
  <si>
    <t>Haloarcula_hispanica_virus_PH1:Haloarcula_hispanica_virus_SH1:0:0</t>
  </si>
  <si>
    <t>arVOG_702:0:0</t>
  </si>
  <si>
    <t>Thermoproteus: Acidianus: Sulfolobus: Halovirus:0:0</t>
  </si>
  <si>
    <t>Thermoproteus_tenax_spherical_virus_1:Acidianus_filamentous_virus_3:Sulfolobus_islandicus_filamentous_virus:Halovirus_HGTV-1:Acidianus_filamentous_virus_9:Acidianus_filamentous_virus_7_partial_viral_genome:0:0</t>
  </si>
  <si>
    <t>arVOG_191:0:0</t>
  </si>
  <si>
    <t>Thermoproteus: Pyrobaculum:0:0</t>
  </si>
  <si>
    <t>Thermoproteus_tenax_spherical_virus_1_complete_genome.:Pyrobaculum_spherical_virus_complete_genome:0:0</t>
  </si>
  <si>
    <t>arVOG_634:0:0</t>
  </si>
  <si>
    <t>Sulfolobales: Halovirus:0:0</t>
  </si>
  <si>
    <t>Sulfolobales_virus_YNP1:Halovirus_HRTV-4:0:0</t>
  </si>
  <si>
    <t>arVOG_665:0:0</t>
  </si>
  <si>
    <t>arVOG_630:0:0</t>
  </si>
  <si>
    <t>Pyrobaculum: Halovirus: Podovirus:0:0</t>
  </si>
  <si>
    <t>Pyrobaculum_filamentous_virus_1:Halovirus_HCTV-5:Halovirus_HVTV-1_complete_genome.:Podovirus_Lau218_strain_TahiMoana_complete_genome.:0:0</t>
  </si>
  <si>
    <t>arVOG_354:0:0</t>
  </si>
  <si>
    <t>0.77:0:0</t>
  </si>
  <si>
    <t>Pyrobaculum: Halovirus: Podovirus:Lactococcus: Bacillus: Erwinia: Sodalis: Podovirus:0</t>
  </si>
  <si>
    <t>Pyrobaculum_filamentous_virus_1:Halovirus_HCTV-5:Halovirus_HVTV-1_complete_genome.:Podovirus_Lau218_strain_TahiMoana_complete_genome.:Lactococcus_phage_P087: Bacillus_phage_Hoody_T_complete_genome.: Erwinia_phage_vB_EamM_EarlPhillipIV: Sodalis_phage_phiSG1_DNA_complete_genome.: Sodalis_phage_phiSG1: Podovirus_Lau218:0</t>
  </si>
  <si>
    <t>arVOG_354:baPOG_5617:0</t>
  </si>
  <si>
    <t>0.77:0.78:0</t>
  </si>
  <si>
    <t>hypothetical protein:DNA-directed_DNA_polymerase: gp5.4_protein: DNA_polymerase_II: DNA_polymerase_part_III: DNA_polymerase_part_II: 5B_protein: DNA_polymerase: DNA-directed_DNA_polymerase: DNA_polymerase1: T7-like_DNA_polymerase_nucleotidyl_transferase: putative_DNA_polymerase:0</t>
  </si>
  <si>
    <t>Sulfolobus: Natrialba: Podovirus: Halovirus:Escherichia: Enterobacteria: Pseudomonas: Brevibacillus: Arthrobacter: Yersinia: Podovirus: Prochlorococcus:0</t>
  </si>
  <si>
    <t>Sulfolobus_islandicus_filamentous_virus_partial_genome.:Natrialba_phage_PhiCh1:Podovirus_Lau218_strain_TahiMoana_complete_genome.:Halovirus_HGTV-1:Escherichia_phage_ECBP2: Enterobacteria_phage_K1F_complete_genome.: Pseudomonas_phage_PhiCHU: Enterobacteria_phage_T7M_complete_genome.: Pseudomonas_virus_LUZ24: Brevibacillus_phage_Abouo: Pseudomonas_phage_phiIBB-PAA2: Arthrobacter_phage_vB_ArS-ArV2: Yersinia_phage_phiYeO3-12: Pseudomonas_phage_tf_complete_genome: Pseudomonas_phage_TL_complete_genome: Pseudomonas_phage_UFV-P2_complete_genome.: Podovirus_Lau218: Pseudomonas_phage_vB_PaeP_p2-10_Or1_complete_genome: Prochlorococcus_phage_P-SSP7_complete_genome.: Escherichia_phage_KBNP1711_complete_genome.: Escherichia_phage_KBNP1711:0</t>
  </si>
  <si>
    <t>arVOG_308:baPOG_965:0</t>
  </si>
  <si>
    <t>hypothetical protein:DNA-directed_DNA_polymerase:DNA_polymerase:0</t>
  </si>
  <si>
    <t>Sulfolobus: Natrialba: Podovirus: Halovirus:Phormidium: Cyanophage: Anabaena:0</t>
  </si>
  <si>
    <t>Sulfolobus_islandicus_filamentous_virus_partial_genome.:Natrialba_phage_PhiCh1:Podovirus_Lau218_strain_TahiMoana_complete_genome.:Halovirus_HGTV-1:Phormidium_phage_Pf-WMP3_complete_genome.: Cyanophage_PP: Anabaena_phage_A-4L_complete_genome.:0</t>
  </si>
  <si>
    <t>arVOG_308:baPOG_11512:0</t>
  </si>
  <si>
    <t>0.61:0.01:0</t>
  </si>
  <si>
    <t>hypothetical protein:DNA-directed_DNA_polymerase: DNA_polymerase_A:_part_A: putative_DNA_polymerase: DNA_polymerase: 13:0</t>
  </si>
  <si>
    <t>Sulfolobus: Natrialba: Podovirus: Halovirus:Rhizobium: Erwinia: Proteus: Lelliottia: Enterobacteria: Vibrio: Ralstonia:0</t>
  </si>
  <si>
    <t>Sulfolobus_islandicus_filamentous_virus_partial_genome.:Natrialba_phage_PhiCh1:Podovirus_Lau218_strain_TahiMoana_complete_genome.:Halovirus_HGTV-1:Rhizobium_phage_vB_RleM_P10VF: Erwinia_phage_phiEa100: Proteus_phage_PM_85: Lelliottia_phage_phD2B_complete_genome.: Enterobacteria_phage_vB_EcoP_ACG-C91: Vibrio_phage_Vc1_complete_genome.: Proteus_phage_vB_PmiP_Pm5460: Vibrio_phage_AS51_complete_genome.: Ralstonia_phage_RSL1_DNA_complete_genome.: Enterobacteria_phage_K1-5_complete_genome.:0</t>
  </si>
  <si>
    <t>arVOG_308:baPOG_1985:0</t>
  </si>
  <si>
    <t>0.61:0.52:0</t>
  </si>
  <si>
    <t>hypothetical protein:DNA-directed_DNA_polymerase:Phi92_gp159: DNA_polymerase_B_family_protein: putative_DNA_polymerase_part_I:0</t>
  </si>
  <si>
    <t>Sulfolobus: Natrialba: Podovirus: Halovirus:Enterobacteria: Pseudomonas: Escherichia: Salmonella:0</t>
  </si>
  <si>
    <t>Sulfolobus_islandicus_filamentous_virus_partial_genome.:Natrialba_phage_PhiCh1:Podovirus_Lau218_strain_TahiMoana_complete_genome.:Halovirus_HGTV-1:Enterobacteria_phage_phi92: Pseudomonas_phage_K8: Escherichia_phage_bV_EcoS_AKS96_complete_genome.: Pseudomonas_phage_vB_PaeM_C2-10_Ab02_complete_genome: Salmonella_phage_21:0</t>
  </si>
  <si>
    <t>arVOG_308:baPOG_7046:0</t>
  </si>
  <si>
    <t>0.61:0.86:0</t>
  </si>
  <si>
    <t>hypothetical protein:DNA-directed_DNA_polymerase:DNA_polymerase: DNA_polymerase_family_A: putative_DNA_polymerase: gp60: DNA_pol_I: DNA_polymerase_subunit: DNA_polymerase_I:0</t>
  </si>
  <si>
    <t>Sulfolobus: Natrialba: Podovirus: Halovirus:Erwinia: Escherichia: Salmonella: Staphylococcus: Bacillus: Listeria: Enterobacter: Enterobacteriaphage: Rhodococcus: Mesorhizobium: Vibrio: Shewanella: Pseudomonas: Gordonia: Pseudoalteromonas:0</t>
  </si>
  <si>
    <t>Sulfolobus_islandicus_filamentous_virus_partial_genome.:Natrialba_phage_PhiCh1:Podovirus_Lau218_strain_TahiMoana_complete_genome.:Halovirus_HGTV-1:Erwinia_amylovora_phage_phiEa104_complete_genome.: Escherichia_coli_O157_typing_phage_12_complete_genome.: Salmonella_phage_BPS15Q2: Staphylococcus_phage_SA1_complete_genome.: Escherichia_phage_vB_EcoM-VpaE1: Bacillus_phage_SPBc2: Escherichia_phage_wV8: Listeria_phage_B054: Enterobacter_phage_Arya: Enterobacteriaphage_UAB_Phi87_complete_genome.: Rhodococcus_phage_E3_complete_genome.: Mesorhizobium_phage_vB_MloP_Lo5R7ANS: Vibrio_phage_qdvp001: Shewanella_sp._phage_1/40_complete_genome.: Pseudomonas_phage_PAJU2: Escherichia_phage_EC6: Escherichia_phage_EC6_complete_genome.: Gordonia_phage_Wizard: Salmonella_phage_Mushroom_complete_genome.: Pseudoalteromonas_phage_H101:0</t>
  </si>
  <si>
    <t>arVOG_308:baPOG_693:0</t>
  </si>
  <si>
    <t>0.61:0.76:0</t>
  </si>
  <si>
    <t>hypothetical protein:DNA-directed_DNA_polymerase:DNA_polymerase_I: gp47: gp45: putative_DNA_polymerase: gp42: DNA_polymerase: gp11: gp44: putative_DNA_polymerase_I: gp43: possible_DNA_polymerase_subunit: gp39: gp12: DNA_polymerase_A:0</t>
  </si>
  <si>
    <t>Sulfolobus: Natrialba: Podovirus: Halovirus:Mycobacterium: Pseudomonas: Vibrio: Mycobacteriophage: Streptomyces: Rhodococcus: Gordonia: Microcystis: Thermus: Cyanophage: Bacteriophage: Xanthomonas: Paracoccus: Achromobacter:0</t>
  </si>
  <si>
    <t>Sulfolobus_islandicus_filamentous_virus_partial_genome.:Natrialba_phage_PhiCh1:Podovirus_Lau218_strain_TahiMoana_complete_genome.:Halovirus_HGTV-1:Mycobacterium_phage_ArcherNM: Mycobacterium_virus_Che12: Mycobacterium_phage_Phlei: Pseudomonas_virus_Yua: Mycobacterium_phage_BTCU-1: Vibrio_phage_H1_complete_genome.: Mycobacterium_phage_Flux_complete_genome.: Mycobacterium_phage_CASbig: Mycobacterium_phage_LittleCherry: Mycobacteriophage_U2_complete_genome.: Mycobacterium_virus_Pukovnik: Mycobacterium_phage_Fredward_complete_genome.: Streptomyces_virus_phiC31: Mycobacterium_phage_Larenn_complete_genome.: Mycobacterium_phage_Severus: Mycobacterium_phage_RhynO: Rhodococcus_phage_RER2: Mycobacterium_phage_EricB_complete_genome.: Mycobacterium_phage_Conspiracy_complete_genome.: Vibrio_phage_SHOU24_complete_genome.: Gordonia_phage_Ghobes: Microcystis_phage_MaMV-DC_complete_genome.: Mycobacterium_phage_MarQuardt_complete_genome.: Mycobacterium_phage_Wile_complete_genome.: Mycobacterium_phage_Hammer_complete_genome.: Rhodococcus_phage_RGL3_complete_genome.: Pseudomonas_phage_vB_PaeS_PAO1_Ab18: Mycobacteriophage_Odin_complete_genome.: Mycobacterium_phage_Perseus_complete_genome.: Mycobacterium_virus_Alma: Thermus_phage_TMA_DNA_complete_genome.: Mycobacterium_phage_Timshel_complete_genome.: Mycobacterium_phage_HINdeR: Cyanophage_S-TIM5: Bacteriophage_phi-BT1_complete_genome: Mycobacterium_virus_D29: Xanthomonas_phage_Xp15: Gordonia_phage_Remus: Streptomyces_virus_TG1: Mycobacterium_phage_Equemioh13: Paracoccus_phage_vB_PmaS_IMEP1: Achromobacter_phage_JWF_complete_genome.: Mycobacterium_phage_Luchador: Bacteriophage_Phi_JL001_complete_genome.: Mycobacteriophage_ElTiger69_complete_genome.: Mycobacterium_phage_EagleEye: Mycobacterium_phage_Theia: Mycobacterium_phage_Aeneas_complete_genome.: Streptomyces_phage_phiSASD1: Mycobacterium_phage_Graduation: Mycobacterium_phage_Jeffabunny_complete_genome.: Mycobacterium_phage_Bactobuster: Vibrio_phage_VpKK5_complete_genome.:0</t>
  </si>
  <si>
    <t>arVOG_308:baPOG_88:0</t>
  </si>
  <si>
    <t>0.61:0.5:0</t>
  </si>
  <si>
    <t>hypothetical protein:DNA-directed_DNA_polymerase:DNA_polymerase_family_A: DNA_polymerase: putative_DNA_polymerase_I: p06: putative_DNA_polymerase: putative_DNA_polymerase_1: putative_DNA_polymerase_part_II:0</t>
  </si>
  <si>
    <t>Sulfolobus: Natrialba: Podovirus: Halovirus:Escherichia: Cronobacter: Vibrio: Salmonella: Pectobacterium: Enterobacteria: Pseudomonas: Colwellia:0</t>
  </si>
  <si>
    <t>Sulfolobus_islandicus_filamentous_virus_partial_genome.:Natrialba_phage_PhiCh1:Podovirus_Lau218_strain_TahiMoana_complete_genome.:Halovirus_HGTV-1:Escherichia_coli_O157_typing_phage_5_complete_genome.: Cronobacter_phage_CR9_complete_genome.: Vibrio_phage_ICP1: Escherichia_phage_FV3: Escherichia_phage_V5: Salmonella_phage_PVP-SE1_complete_genome.: Vibrio_phage_eugene_12A10: Pectobacterium_phage_phiTE_complete_genome.: Salmonella_phage_SSE121: Enterobacteria_phage_4MG_complete_genome.: Escherichia_phage_Av-05: Escherichia_phage_Av-05_complete_genome.: Pseudomonas_aeruginosa_bacteriophage_PaP2_complete_genome.: Escherichia_phage_2_JES-2013_complete_genome.: Pectobacterium_phage_phiTE: Cronobacter_phage_PBES_02: Colwellia_phage_9A_complete_genome.: Pseudomonas_phage_vB_PaeM_C2-10_Ab02_complete_genome: Vibrio_phage_helene_12B3:0</t>
  </si>
  <si>
    <t>arVOG_308:baPOG_479:0</t>
  </si>
  <si>
    <t>hypothetical protein:DNA-directed_DNA_polymerase:DNA_polymerase: DNA_pol_I: putative_DNA_polymerase: DNA_polymerase_family_A:0</t>
  </si>
  <si>
    <t>Sulfolobus: Natrialba: Podovirus: Halovirus:Acinetobacter: Pseudomonas: Vibrio: Pectobacterium: Cronobacter: Aeromonas: Shewanella: Gordonia: Erwinia: Lactococcus:0</t>
  </si>
  <si>
    <t>Sulfolobus_islandicus_filamentous_virus_partial_genome.:Natrialba_phage_PhiCh1:Podovirus_Lau218_strain_TahiMoana_complete_genome.:Halovirus_HGTV-1:Acinetobacter_phage_YMC13/03/R2096: Pseudomonas_phage_phiPsa374: Vibrio_phage_helene_12B3: Pectobacterium_phage_PM1: Cronobacter_phage_ESSI-2_complete_genome.: Aeromonas_phage_pAh6-C: Shewanella_phage_Spp001_complete_genome.: Shewanella_phage_Spp001: Shewanella_sp._phage_1/4: Acinetobacter_phage_vB_AbaM_Acibel004_complete_genome.: Gordonia_phage_Gmala1_complete_genome.: Erwinia_phage_vB_EamM-Y2: Pseudomonas_phage_VCM: Lactococcus_phage_WRP3: Aeromonas_phage_pAh6-C_complete_genome.:0</t>
  </si>
  <si>
    <t>arVOG_308:baPOG_1226:0</t>
  </si>
  <si>
    <t>0.61:0.74:0</t>
  </si>
  <si>
    <t>hypothetical protein:DNA-directed_DNA_polymerase:0:0</t>
  </si>
  <si>
    <t>Sulfolobus: Natrialba: Podovirus: Halovirus:0:0</t>
  </si>
  <si>
    <t>Sulfolobus_islandicus_filamentous_virus_partial_genome.:Natrialba_phage_PhiCh1:Podovirus_Lau218_strain_TahiMoana_complete_genome.:Halovirus_HGTV-1:0:0</t>
  </si>
  <si>
    <t>arVOG_308:0:0</t>
  </si>
  <si>
    <t>Acidianus_bottle-shaped_virus_complete_genome.:Acidianus_bottle-shaped_virus_3:0:0</t>
  </si>
  <si>
    <t>arVOG_674:0:0</t>
  </si>
  <si>
    <t>hypothetical protein:tail_tube:0:0</t>
  </si>
  <si>
    <t>Halovirus: Natrialba: Sulfolobales: Archaeal:0:0</t>
  </si>
  <si>
    <t>Halovirus_HVTV-1:Natrialba_phage_PhiCh1:Sulfolobales_virus_YNP1:Archaeal_BJ1_virus:Halovirus_HCTV-2:0:0</t>
  </si>
  <si>
    <t>arVOG_268:0:0</t>
  </si>
  <si>
    <t>hypothetical protein:tail_tube:putative_phage_tail_subunit: putative_major_tail_structural_protein: major_tail_structural_protein: tail_subunit: putative_minor_tail_protein: possible_phage_minor_tail_protein: putative_tail_protein:0</t>
  </si>
  <si>
    <t>Halovirus: Natrialba: Sulfolobales: Archaeal:Enterobacteria: Escherichia: Pseudomonas: Vibrio: Xanthomonas: Pseudoalteromonas: Mannheimia: Idiomarinaceae: Acinetobacter:0</t>
  </si>
  <si>
    <t>Halovirus_HVTV-1:Natrialba_phage_PhiCh1:Sulfolobales_virus_YNP1:Archaeal_BJ1_virus:Halovirus_HCTV-2:Enterobacteria_phage_JenP2: Escherichia_phage_Seurat_complete_genome.: Pseudomonas_phage_PaMx74: Pseudomonas_phage_PaMx11: Vibrio_phage_VpKK5: Vibrio_phage_SHOU24_complete_genome.: Xanthomonas_campestris_pv._pelargonii_phage_Xp15_complete_genome.: Pseudoalteromonas_phage_H105/1_complete_genome.: Mannheimia_phage_vB_MhS_1152AP2: Enterobacteria_phage_vB_KleM-RaK2: Idiomarinaceae_phage_Phi1M2-2_complete_genome.: Pseudomonas_phage_PaMx28: Acinetobacter_phage_Bphi-B1251:0</t>
  </si>
  <si>
    <t>arVOG_268:baPOG_1530:0</t>
  </si>
  <si>
    <t>0.91:0.8:0</t>
  </si>
  <si>
    <t>conserved_archaeal_viral_membrane_protein:hypothetical protein:0:0</t>
  </si>
  <si>
    <t>Sulfolobus: Sulfolobales: Acidianus:0:0</t>
  </si>
  <si>
    <t>Sulfolobus_monocaudavirus_SMV1:Sulfolobales_Mexican_fusellovirus_1_complete_genome.:Acidianus_tailed_spindle_virus:Sulfolobus_monocaudavirus_SMV4:Sulfolobus_monocaudavirus_SMV2:Sulfolobus_monocaudavirus_SMV3:0:0</t>
  </si>
  <si>
    <t>arVOG_193:0:0</t>
  </si>
  <si>
    <t>: Aeropyrum:0:0</t>
  </si>
  <si>
    <t>_Aeropyrum_pernix_ovoid_virus_1_complete_genome:Aeropyrum_coil-shaped_virus_complete_genome:0:0</t>
  </si>
  <si>
    <t>arVOG_718:0:0</t>
  </si>
  <si>
    <t>Sulfolobus: Sulfolobales: His2:0:0</t>
  </si>
  <si>
    <t>Sulfolobus_islandicus_filamentous_virus_partial_genome.:Sulfolobales_virus_YNP1:Sulfolobales_Virus_YNP2:His2_virus:0:0</t>
  </si>
  <si>
    <t>arVOG_445:0:0</t>
  </si>
  <si>
    <t>Thermoproteus_tenax_spherical_virus_1:Pyrobaculum_spherical_virus:0:0</t>
  </si>
  <si>
    <t>arVOG_538:0:0</t>
  </si>
  <si>
    <t>Halovirus_HCTV-1:Halovirus_HCTV-5:Halovirus_HVTV-1:0:0</t>
  </si>
  <si>
    <t>arVOG_555:0:0</t>
  </si>
  <si>
    <t>Halorubrum_phage_HF2:Halorubrum_phage_HF2_complete_genome.:Halovirus_HRTV-5:Halovirus_HRTV-8:0:0</t>
  </si>
  <si>
    <t>arVOG_346:0:0</t>
  </si>
  <si>
    <t>Acidianus: Sulfolobus: Stygiolobus:0:0</t>
  </si>
  <si>
    <t>Acidianus_rod-shaped_virus_2:Sulfolobus_islandicus_rod-shaped_virus_9:Sulfolobus_virus_SIRV-1_complete_viral_genome:Sulfolobus_islandicus_rod-shaped_virus_10:Stygiolobus_rod-shaped_virus:0:0</t>
  </si>
  <si>
    <t>arVOG_279:0:0</t>
  </si>
  <si>
    <t>hypothetical protein:conserved_archaeal_viral_protein:structural_protein_VP2:0:0</t>
  </si>
  <si>
    <t>Sulfolobus: Acidianus: Halovirus: Hyperthermophilic: Microvirus:0:0</t>
  </si>
  <si>
    <t>Sulfolobus_monocaudavirus_SMV4:Acidianus_filamentus_virus_1_complete_genome:Sulfolobus_monocaudavirus_SMV3:Sulfolobus_monocaudavirus_SMV1:Halovirus_HGTV-1:Sulfolobus_monocaudavirus_SMV1_complete_genome:Acidianus_two-tailed_virus:Hyperthermophilic_Archaeal_Virus_1_complete_genome.:Microvirus_CA82_complete_genome.:0:0</t>
  </si>
  <si>
    <t>arVOG_48:0:0</t>
  </si>
  <si>
    <t>hypothetical protein:conserved_archaeal_viral_protein:structural_protein_VP2:structural_protein: DNA_pilot_protein_VP2: putative_minor_spike: Putative_structural_protein: VP2:0</t>
  </si>
  <si>
    <t>Sulfolobus: Acidianus: Halovirus: Hyperthermophilic: Microvirus:Chlamydia: Gokushovirinae: Spiroplasma: Pseudomonas:0</t>
  </si>
  <si>
    <t>Sulfolobus_monocaudavirus_SMV4:Acidianus_filamentus_virus_1_complete_genome:Sulfolobus_monocaudavirus_SMV3:Sulfolobus_monocaudavirus_SMV1:Halovirus_HGTV-1:Sulfolobus_monocaudavirus_SMV1_complete_genome:Acidianus_two-tailed_virus:Hyperthermophilic_Archaeal_Virus_1_complete_genome.:Microvirus_CA82_complete_genome.:Chlamydia_virus_Chp1: Gokushovirinae_Fen672_31: Chlamydia_phage_4_complete_genome.: Gokushovirinae_Bog5712_52: Spiroplasma_virus_SpV4: Chlamydia_phage_Chp1_DNA_complete_genome.: Gokushovirinae_Bog1183_53: Gokushovirinae_Bog8989_22: Pseudomonas_phage_Lu11: Gokushovirinae_Fen7875_21:0</t>
  </si>
  <si>
    <t>arVOG_48:baPOG_2184:0</t>
  </si>
  <si>
    <t>0.91:0.08:0</t>
  </si>
  <si>
    <t>Halovirus: Halorubrum: Acidianus:Mycobacterium: Proteus: Mycobacteriophage: Bacillus: Pseudomonas: Sinorhizobium: Roseophage: Rhizobium: Streptomyces: Celeribacter: Rhodothermus: Thermus: Streptococcus: Stenotrophomonas: Synechococcus: Puniceispirillum: Gordonia: Cyanophage:0</t>
  </si>
  <si>
    <t>Halovirus: Halorubrum: Acidianus:Campylobacter: Listeria: Brochothrix: Synechococcus: Escherichia: Pseudomonas: Shigella: Shewanella: Aeromonas: Yersinia: Acinetobacter:0</t>
  </si>
  <si>
    <t>Halovirus: Halorubrum: Acidianus:Pseudomonas: Bacteriophage: Roseobacter:0</t>
  </si>
  <si>
    <t>Halovirus: Halorubrum: Acidianus:Staphylococcus: Rhodococcus:0</t>
  </si>
  <si>
    <t>Halovirus: Halorubrum: Acidianus:Staphylococcus: Brochothrix: Flavobacterium: Bacillus: Enterococcus:0</t>
  </si>
  <si>
    <t>Halovirus: Halorubrum: Acidianus:Pseudomonas: Cyanophage: Prochlorococcus: Rhizobium: Synechococcus:0</t>
  </si>
  <si>
    <t>Halovirus: Halorubrum: Acidianus:Listeria: Pseudomonas:0</t>
  </si>
  <si>
    <t>ribonucleotide_reductase_alpha_subunit:hypothetical protein:ribonucleotide_reductase:0:0</t>
  </si>
  <si>
    <t>Halovirus: Halorubrum: Acidianus:0:0</t>
  </si>
  <si>
    <t>Halovirus_HVTV-1_complete_genome.:Halorubrum_phage_HF2:Halovirus_HCTV-1:Halovirus_HRTV-7:Halovirus_HRTV-8:Halovirus_HRTV-5:Halovirus_HCTV-5:Acidianus_rod-shaped_virus_1_complete_viral_genome:Halovirus_HGTV-1:0:0</t>
  </si>
  <si>
    <t>arVOG_73:0:0</t>
  </si>
  <si>
    <t>Halovirus: Halorubrum: Acidianus:Yersinia: Escherichia: Aeromonas: Salmonella: Shewanella: Synechococcus: Lactobacillus: Pectobacterium:0</t>
  </si>
  <si>
    <t>Acidianus: Sulfolobus:Pseudomonas: Escherichia:0</t>
  </si>
  <si>
    <t>Acidianus: Sulfolobus:Clostridium: Mycobacterium: Brevibacillus: Gordonia: Mycobacteriophage: Streptomyces: Rhodococcus: Bacillus: Streptomyce:0</t>
  </si>
  <si>
    <t>Acidianus: Sulfolobus:Mycobacterium: Rhodococcus: Streptomyces: Clavibacter: Gordonia: Bacillus:0</t>
  </si>
  <si>
    <t>Acidianus: Sulfolobus:Synechococcus: Planktothrix: Lactococcus:0</t>
  </si>
  <si>
    <t>Acidianus: Sulfolobus:Mycobacterium: Brevibacillus:0</t>
  </si>
  <si>
    <t>Acidianus: Sulfolobus:Campylobacter:0</t>
  </si>
  <si>
    <t>Acidianus: Sulfolobus:Cyanophage: Escherichia: Synechococcus: Erwinia: Vibrio: Pseudomonas: Alteromonas: Acinetobacter: Pseudoalteromonas: Prochlorococcus: Salmonella: Loktanella: Bacillus: Pectobacterium: Thermus: Shewanella: uncultured: Enterobacter: UNVERIFIED:: Celeribacter: Streptomyces: Arthrobacter: Enterobacteria: Roseophage: Sulfitobacter:0</t>
  </si>
  <si>
    <t>putative_thymidylate_synthase:thymidylate_synthase:putative_Thymidylate_synthase_thyX:putative_thymidylate_synthase: thymidylate_synthase:0</t>
  </si>
  <si>
    <t>Acidianus_rod-shaped_virus_1_complete_viral_genome:Acidianus_tailed_spindle_virus:Sulfolobus_virus_STSV2:Sulfolobus_monocaudavirus_SMV3:Pseudomonas_phage_KPP12: Escherichia_phage_ECML-117:0</t>
  </si>
  <si>
    <t>arVOG_345:baPOG_15424:0</t>
  </si>
  <si>
    <t>0.79:0.74:0</t>
  </si>
  <si>
    <t>putative_thymidylate_synthase:thymidylate_synthase:putative_Thymidylate_synthase_thyX:predicted_alternative_thymidylate_synthase: ThyX: ThyX-like_protein: gp48: gp53: thymidylate_synthase_ThyX: thymidylate_synthase-like_protein: RP_thymidylate_synthase: thymidylate_synthase: gp51: flavin-dependentthymidylate_synthase: gp16: gp42: FAD-dependent_thymidylate_synthase: gp47: gp41: Thy1_putative_thymidylate_synthase_complementing_protein: gp45: thymidylate_synthetase: putative_ThyX: gp43:0</t>
  </si>
  <si>
    <t>Acidianus_rod-shaped_virus_1_complete_viral_genome:Acidianus_tailed_spindle_virus:Sulfolobus_virus_STSV2:Sulfolobus_monocaudavirus_SMV3:Clostridium_phage_phi13O_complete_genome.: Clostridium_phage_phi9O_complete_genome.: Mycobacterium_phage_CloudWang3: Mycobacterium_phage_First_complete_genome.: Mycobacterium_phage_Wonder_complete_genome.: Mycobacterium_phage_Dhanush_complete_genome.: Mycobacterium_phage_Equemioh13_complete_genome.: Mycobacterium_phage_Blue7_complete_genome.: Brevibacillus_phage_Jenst: Mycobacterium_phage_Theia: Gordonia_phage_GordDuk1: Mycobacterium_phage_Power_complete_genome.: Mycobacterium_phage_Chy4: Mycobacterium_phage_Swirley: Mycobacteriophage_Che12_complete_genome.: Mycobacterium_phage_EricB_complete_genome.: Mycobacterium_phage_SWU1_complete_genome.: Mycobacterium_phage_Gaia_complete_genome.: Streptomyces_virus_phiC31: Mycobacterium_phage_RhynO: Mycobacterium_phage_Airmid_complete_genome.: Mycobacterium_phage_EagleEye: Gordonia_phage_Rosalind: Mycobacterium_phage_Phantastic: Mycobacterium_phage_Serenity: Gordonia_phage_OneUp: Gordonia_phage_Gmala1_complete_genome.: Mycobacterium_phage_Goose_complete_genome.: Rhodococcus_phage_RER2: Rhodococcus_phage_RGL3_complete_genome.: Mycobacterium_phage_AnnaL29_complete_genome.: Mycobacterium_phage_40AC: Mycobacterium_phage_Pioneer: Gordonia_phage_Remus: Rhodococcus_phage_CosmicSans: Mycobacterium_phage_Cuco_complete_genome.: Rhodococcus_phage_E3_complete_genome.: Mycobacterium_phage_Mulciber: Mycobacterium_phage_Trixie_complete_genome.: Mycobacterium_phage_Twister_complete_genome.: Mycobacterium_phage_Sheen_complete_genome.: Mycobacterium_phage_Chadwick: Mycobacterium_phage_QuinnKiro_complete_genome.: Mycobacterium_phage_UnionJack: Mycobacterium_phage_Phlei: Mycobacterium_phage_Trike: Bacillus_phage_PBC1: Mycobacterium_phage_LittleCherry_complete_genome.: Streptomyce_phage_TG1_complete_genome.: Gordonia_phage_Soups: Gordonia_phage_Yvonnetastic: Gordonia_phage_GMA3: Mycobacteriophage_ElTiger69_complete_genome.:0</t>
  </si>
  <si>
    <t>arVOG_345:baPOG_90:0</t>
  </si>
  <si>
    <t>0.79:0.28:0</t>
  </si>
  <si>
    <t>putative_thymidylate_synthase:thymidylate_synthase:putative_Thymidylate_synthase_thyX:thymidylate_synthetase: putative_FAD-dependent_thymidylate_synthase:0</t>
  </si>
  <si>
    <t>Acidianus_rod-shaped_virus_1_complete_viral_genome:Acidianus_tailed_spindle_virus:Sulfolobus_virus_STSV2:Sulfolobus_monocaudavirus_SMV3:Campylobacter_phage_CP8_complete_genome.: Campylobacter_virus_CP21: Campylobacter_virus_CP220:0</t>
  </si>
  <si>
    <t>arVOG_345:baPOG_11862:0</t>
  </si>
  <si>
    <t>0.79:0.14:0</t>
  </si>
  <si>
    <t>putative_thymidylate_synthase:thymidylate_synthase:putative_Thymidylate_synthase_thyX:thymidylate_synthase: thymidylate_synthetase: RP_thymidylate_synthase: thy1_gene_product: Td_thymidylate_synthetase: putative_thymidylate_synthase: putative_thymidylate_synthase_protein: thymidylate_synthase:_partial: Thymidilate_synthase: flavin-dependent_thymidylate_synthase: putative_flavin-dependent_thymidylate_synthase: alternative_thymidylate_synthase: thymidilate_synthase: thymidylate_synthase_ThyX: Td_Td_thymidylate_synthetase: Thy1: FAD-dependent_thymidylate_synthase: FAD_dependent_thymidylate_synthase:0</t>
  </si>
  <si>
    <t>Acidianus_rod-shaped_virus_1_complete_viral_genome:Acidianus_tailed_spindle_virus:Sulfolobus_virus_STSV2:Sulfolobus_monocaudavirus_SMV3:Cyanophage_Syn5_complete_genome.: Escherichia_phage_ECBP2: Synechococcus_phage_ACG-2014d_isolate_Syn7803C72_complete_genome.: Erwinia_phage_vB_EamM-Y2_complete_genome.: Synechococcus_phage_S-CAM22: Synechococcus_phage_ACG-2014b_isolate_Syn7803C100_complete_genome.: Synechococcus_phage_S-RIM8_A.HR1_complete_genome.: Synechococcus_phage_ACG-2014h: Vibrio_phage_VPp1_complete_genome.: Pseudomonas_phage_NP1: Alteromonas_phage_vB_AmaP_AD45-P3_complete_genome.: Synechococcus_phage_ACG-2014a_isolate_Syn7803C107_complete_genome.: Cyanophage_S-TIM5_complete_genome.: Synechococcus_phage_S-CBS2: Acinetobacter_phage_Presley: Synechococcus_phage_ACG-2014i_isolate_Syn7803US120_complete_genome.: Pseudomonas_phage_PA11: Synechococcus_phage_S-SSM7_complete_genome.: Pseudoalteromonas_phage_pYD6-A: Prochlorococcus_phage_P-SSM2: Vibrio_phage_VBP47: Salmonella_phage_FSL_SP-076: Pseudomonas_phage_O4: Loktanella_phage_pCB2051-A: Synechococcus_phage_Syn19: Bacillus_virus_Finn: Prochlorococcus_phage_P-RSM4_complete_genome.: Synechococcus_phage_S-SM2: Synechococcus_phage_ACG-2014e: Escherichia_phage_KBNP1711_complete_genome.: Alteromonas_phage_vB_AmaP_AD45-P2_complete_genome.: Synechococcus_phage_S-SSM5_complete_genome.: Pectobacterium_phage_PM1_complete_genome.: Cyanophage_P-RSM6: Synechococcus_phage_S-CRM01: Bacillus_phage_SP-15: Synechococcus_phage_S-PM2: Prochlorococcus_phage_P-SSM7: Thermus_phage_TMA_DNA_complete_genome.: Shewanella_phage_Spp001_complete_genome.: Bacillus_virus_Curly: Bacillus_phage_Eoghan_complete_genome.: uncultured_crAssphage: Cyanophage_PSS2_complete_genome.: Synechococcus_phage_S-ShM2_complete_genome.: Enterobacter_phage_EcP1_complete_genome.: Synechococcus_phage_ACG-2014g_isolate_Syn7803US105_complete_genome.: Synechococcus_phage_S-SKS1: Prochlorococcus_phage_P-SSM4: Pectobacterium_phage_phiTE: Thermus_phage_P74-26_complete_genome.: Synechococcus_phage_metaG-MbCM1: UNVERIFIED:_Cronobacter_phage_S13_complete_genome.: Prochlorococcus_phage_Syn1_complete_genome.: Prochlorococcus_phage_MED4-213: Salmonella_phage_7-11: Celeribacter_phage_P12053L_complete_genome.: Prochlorococcus_phage_P-HM1_complete_genome.: Cyanophage_Syn30: Streptomyces_phage_Jay2Jay_complete_genome.: Cyanophage_P-TIM40: Cyanophage_KBS-P-1A: Cyanophage_S-RIM50: Synechococcus_phage_S-CBP4: Synechococcus_phage_S-CAM9: Synechococcus_phage_S-CBP3: Synechococcus_phage_S-RSM4: Arthrobacter_phage_Kitkat: Synechococcus_phage_S-RIP2: Enterobacteria_phage_phiEcoM-GJ1: Synechococcus_phage_S-WAM1: Synechococcus_phage_S-EIVl_complete_genome.: Cyanophage_P-RSM1: Roseophage_SIO1_complete_genome.: Sulfitobacter_phage_phiCB2047-B: Synechococcus_phage_S-SSM4: Erwinia_phage_vB_EamP-S6: Synechococcus_phage_S-CAM1:0</t>
  </si>
  <si>
    <t>arVOG_345:baPOG_36:0</t>
  </si>
  <si>
    <t>Halovirus_HSTV-2:Halovirus_HRTV-7:Halovirus_HRTV-4:0:0</t>
  </si>
  <si>
    <t>arVOG_570:0:0</t>
  </si>
  <si>
    <t>hypothetical protein:putative_one_transmembrane_helix_protein:0:0</t>
  </si>
  <si>
    <t>Halovirus: Natrialba:0:0</t>
  </si>
  <si>
    <t>Halovirus_HCTV-5:Natrialba_phage_PhiCh1:Halovirus_HVTV-1:Halovirus_HCTV-1:0:0</t>
  </si>
  <si>
    <t>arVOG_397:0:0</t>
  </si>
  <si>
    <t>hypothetical protein:structural_protein:0:0</t>
  </si>
  <si>
    <t>Sulfolobus: Sulfolobales: Stygiolobus: Acidianus:0:0</t>
  </si>
  <si>
    <t>Sulfolobus_islandicus_rod-shaped_virus_6:Sulfolobales_Mexican_rudivirus_1:Sulfolobus_islandicus_rudivirus_3:Sulfolobus_islandicus_rod-shaped_virus_2:Sulfolobus_islandicus_rod-shaped_virus_11:Sulfolobus_islandicus_rod-shaped_virus_4:Sulfolobus_islandicus_filamentous_virus:Stygiolobus_rod-shaped_virus:Sulfolobus_virus_SIRV-1_complete_viral_genome:Acidianus_rod-shaped_virus_1_complete_viral_genome:Acidianus_spindle-shaped_virus_1_complete_genome.:Sulfolobus_islandicus_rudivirus_1_variant_XX_complete_genome:0:0</t>
  </si>
  <si>
    <t>arVOG_23:0:0</t>
  </si>
  <si>
    <t>Halovirus_HGTV-1:Halovirus_HCTV-2:0:0</t>
  </si>
  <si>
    <t>arVOG_654:0:0</t>
  </si>
  <si>
    <t>portal_protein:hypothetical protein:putative_portal_protein:pbsx_family_phage_portal_protein: capsid_portal_protein_Q: gp1: portal_vertex_protein: orf15: bacteriophage_gpQ: phage-related_capsid_packaging_protein: gp42: phage_portal_vertex_protein: phage_portal_protein: gp5_phage_portal_protein_pbsx_family: putative_portal_protein: gp36: capsid_packaging_protein: gp43: PBSX_family_portal_protein: portal_protein:0</t>
  </si>
  <si>
    <t>Methanobacterium: Hyperthermophilic: Methanothermobacter: Pyrococcus:Burkholderia: Bacteriophage: Salmonella: Haemophilus: Ralstonia: Enterobacteria: Thermoanaerobacterium: Vibrio: Erwinia: Aeromonas: Persicivirga: Pseudomonas: Cronobacter:0</t>
  </si>
  <si>
    <t>Methanobacterium_phage_psiM2:Hyperthermophilic_Archaeal_Virus_1_complete_genome.:Methanothermobacter_phage_psiM100:Pyrococcus_abyssi_virus_1_complete_genome.:Burkholderia_virus_phi52237: Bacteriophage_phi-MhaA1-BAA410_complete_genome.: Salmonella_virus_PsP3: Salmonella_phage_SEN5: Haemophilus_influenzae_phage_HP2_complete_genome.: Ralstonia_virus_RSA1: Enterobacteria_phage_P2_complete_genome.: Salmonella_phage_FSL_SP-004: Thermoanaerobacterium_phage_THSA-485A: Ralstonia_phage_RSY1: Vibrio_phage_kappa_proviral_DNA_complete_genome.: Burkholderia_phage_KL3_complete_genome.: Burkholderia_phage_ST79_complete_genome.: Erwinia_phage_ENT90: Burkholderia_phage_phiE202_complete_genome.: Aeromonas_phage_phiO18P: Bacteriophage_F108_complete_genome.: Persicivirga_phage_P12024S_complete_genome.: Burkholderia_phage_KS14: Salmonella_phage_RE-2010: Burkholderia_phage_KS5: Enterobacteria_phage_P88: Pseudomonas_phage_phiCTX_DNA_complete_genome.: Cronobacter_phage_ESSI-2_complete_genome.: Pseudomonas_phage_phi3:0</t>
  </si>
  <si>
    <t>arVOG_361:baPOG_530:0</t>
  </si>
  <si>
    <t>0.96:0.48:0</t>
  </si>
  <si>
    <t>portal_protein:hypothetical protein:putative_portal_protein:portal_protein: capsid_portal_protein: putative_portal_protein: gp106:0</t>
  </si>
  <si>
    <t>Methanobacterium: Hyperthermophilic: Methanothermobacter: Pyrococcus:Streptomyces: Vibrio: Lactococcus: Erwinia: Rhizobium:0</t>
  </si>
  <si>
    <t>Methanobacterium_phage_psiM2:Hyperthermophilic_Archaeal_Virus_1_complete_genome.:Methanothermobacter_phage_psiM100:Pyrococcus_abyssi_virus_1_complete_genome.:Streptomyces_phage_Jay2Jay_complete_genome.: Vibrio_phage_SIO-2: Lactococcus_phage_phiL47_complete_genome.: Lactococcus_phage_ul36.t1k1_complete_genome.: Erwinia_phage_vB_EamP-S6_complete_genome.: Rhizobium_phage_vB_RleS_L338C:0</t>
  </si>
  <si>
    <t>arVOG_361:baPOG_5069:0</t>
  </si>
  <si>
    <t>0.96:0.38:0</t>
  </si>
  <si>
    <t>portal_protein:hypothetical protein:putative_portal_protein:putative_portal_protein: p003: putative_phage_portal_protein: portal_protein: HK97_family_portal_protein: gp34: P04: p07: gp78: phage_portal_protein_HK97_family: portal_protein:_HK97_family: portal_protein_(endogenous_virus): hk97_family_portal_protein: phage_portal_protein: gp3: structural_protein: gp4: putative_head_portal_protein: Portal_Protein: gp11: phage_portal_protein:_HK97_family: gp13:0</t>
  </si>
  <si>
    <t>Methanobacterium: Hyperthermophilic: Methanothermobacter: Pyrococcus:Phage: Rhizobium: Bacillus: Lactobacillus: Mycobacterium: Streptomyce: Enterobacteria: Staphylococcus: Rhodobacter: Bacteriophage: Xanthomonas: Nocardia: Geobacillus: Propionibacterium: Burkholderia: Clostridium: Streptococcus: Pseudomonas: Cellulophaga: Yersinia: Shigella: Salmonella: Campylobacter: Psychrobacter: Azospirillum:0</t>
  </si>
  <si>
    <t>Methanobacterium_phage_psiM2:Hyperthermophilic_Archaeal_Virus_1_complete_genome.:Methanothermobacter_phage_psiM100:Pyrococcus_abyssi_virus_1_complete_genome.:Phage_BP-4795_complete_genome: Rhizobium_phage_16-3_complete_genome.: Bacillus_anthracis_phage_W_Beta_complete_genome.: Lactobacillus_phage_Ld25A_complete_genome.: Mycobacterium_phage_Ariel_complete_genome.: Streptomyce_phage_TG1_complete_genome.: Mycobacterium_phage_MichelleMyBell: Enterobacteria_phage_mEpX2: Staphylococcus_phage_vB_SepS_SEP9: Mycobacterium_phage_HufflyPuff: Rhodobacter_phage_RcapNL: Lactobacillus_phage_ATCC_8014-B2_complete_genome.: Mycobacterium_phage_Lilac: Bacteriophage_phi-C31_complete_genome: Mycobacterium_phage_Carcharodon: Enterobacteria_phage_mEp235: Xanthomonas_virus_phil7: Mycobacterium_phage_Wanda: Xanthomonas_virus_Xop411: Nocardia_phage_NBR1_complete_genome.: Geobacillus_virus_E2: Bacillus_phage_phIS3501: Propionibacterium_phage_PFR2: Burkholderia_cepacia_phage_Bcep176_complete_genome.: Clostridium_phage_phiSM101_complete_genome.: Bacillus_phage_phiCM3: Clostridium_phage_phiCTC2B: Streptococcus_phage_phiD12_complete_genome.: Bacteriophage_phi-105_DNA_complete_sequence.: Lactobacillus_phage_Ldl1_complete_genome.: Bacteriophage_phi3626_complete_genome.: Pseudomonas_phage_phi2: Clostridium_phage_phiCT19406C: Cellulophaga_phage_phi39:1: Burkholderia_virus_phi1026b: Yersinia_phage_phiR1-RT_complete_genome: Mycobacterium_virus_Corndog: Yersinia_phage_PY54: Enterobacteria_phage_phiP27: Cellulophaga_phage_phi19:1: Bacteriophage_phiE125_complete_genome.: Shigella_phage_SfIV: Xanthomonas_phage_CP1_DNA_complete_genome.: Mycobacterium_virus_Courthouse: Salmonella_phage_ST64B: Enterobacteria_phage_SfI_complete_genome.: Pseudomonas_phage_PAJU2_DNA_complete_genome.: Bacteriophage_phiKO2_complete_genome.: Campylobacter_phage_CJIE4-1_complete_genome.: Salmonella_phage_118970_sal3: Mycobacterium_phage_Pumpkin_complete_genome.: Clostridium_phage_PhiS63_complete_genome.: Psychrobacter_phage_Psymv2: Mycobacterium_phage_Bipper: Mycobacterium_virus_Omega: Bacillus_phage_Fah: Azospirillum_brasilense_bacteriophage_Cd_complete_genome.:0</t>
  </si>
  <si>
    <t>arVOG_361:baPOG_71:0</t>
  </si>
  <si>
    <t>0.96:0.27:0</t>
  </si>
  <si>
    <t>portal_protein:hypothetical protein:putative_portal_protein:0:0</t>
  </si>
  <si>
    <t>Methanobacterium: Hyperthermophilic: Methanothermobacter: Pyrococcus:0:0</t>
  </si>
  <si>
    <t>Methanobacterium_phage_psiM2:Hyperthermophilic_Archaeal_Virus_1_complete_genome.:Methanothermobacter_phage_psiM100:Pyrococcus_abyssi_virus_1_complete_genome.:0:0</t>
  </si>
  <si>
    <t>arVOG_361:0:0</t>
  </si>
  <si>
    <t>putative_protein_35:hypothetical protein:0:0</t>
  </si>
  <si>
    <t>Haloarcula_hispanica_icosahedral_virus_2_complete_genome.:Halovirus_PH1_complete_genome.:0:0</t>
  </si>
  <si>
    <t>arVOG_649:0:0</t>
  </si>
  <si>
    <t>Acidianus_spindle-shaped_virus_1_complete_genome.:Sulfolobus_spindle-shaped_virus_7:0:0</t>
  </si>
  <si>
    <t>arVOG_640:0:0</t>
  </si>
  <si>
    <t>Halorubrum_phage_HF2:Halovirus_HVTV-1:Halovirus_HRTV-8:0:0</t>
  </si>
  <si>
    <t>arVOG_515:0:0</t>
  </si>
  <si>
    <t>Sulfolobus_monocaudavirus_SMV2:Halovirus_HHTV-1:Halovirus_HSTV-2_complete_genome.:Sulfolobus_monocaudavirus_SMV3:Sulfolobus_monocaudavirus_SMV1:0:0</t>
  </si>
  <si>
    <t>arVOG_309:0:0</t>
  </si>
  <si>
    <t>Thermococcus_prieurii_virus_1:Halovirus_HVTV-1_complete_genome.:Halovirus_HCTV-1:0:0</t>
  </si>
  <si>
    <t>arVOG_473:0:0</t>
  </si>
  <si>
    <t>Sulfolobus: :0:0</t>
  </si>
  <si>
    <t>Sulfolobus_virus_STSV2_complete_genome.:Sulfolobus_tengchongensis_spindle-shaped_virus_STSV1_complete_genome:_Aeropyrum_pernix_ovoid_virus_1_complete_genome:0:0</t>
  </si>
  <si>
    <t>arVOG_575:0:0</t>
  </si>
  <si>
    <t>Sulfolobus: His2:0:0</t>
  </si>
  <si>
    <t>Sulfolobus_turreted_icosahedral_virus_complete_genome.:Sulfolobus_turreted_icosahedral_virus_2:His2_virus_complete_genome.:0:0</t>
  </si>
  <si>
    <t>arVOG_181:0:0</t>
  </si>
  <si>
    <t>VP10:hypothetical protein:0:0</t>
  </si>
  <si>
    <t>Haloarcula_hispanica_icosahedral_virus_2_complete_genome.:Haloarcula_phage_SH1_complete_genome.:0:0</t>
  </si>
  <si>
    <t>arVOG_690:0:0</t>
  </si>
  <si>
    <t>Acidianus_filamentous_virus_1:Acidianus_filamentous_virus_6:0:0</t>
  </si>
  <si>
    <t>arVOG_699:0:0</t>
  </si>
  <si>
    <t>Halorubrum_phage_HF2:Halovirus_HRTV-5:Halovirus_HRTV-8:0:0</t>
  </si>
  <si>
    <t>arVOG_493:0:0</t>
  </si>
  <si>
    <t>Halovirus_HVTV-1:Halovirus_HCTV-1:Halovirus_HRTV-4:Halovirus_HCTV-5:0:0</t>
  </si>
  <si>
    <t>arVOG_295:0:0</t>
  </si>
  <si>
    <t>Sulfolobus_islandicus_rod-shaped_virus_11:Sulfolobus_islandicus_rod-shaped_virus_7:Sulfolobus_islandicus_rod-shaped_virus_5:Sulfolobus_islandicus_rod-shaped_virus_10:0:0</t>
  </si>
  <si>
    <t>arVOG_417:0:0</t>
  </si>
  <si>
    <t>Aeropyrum_coil-shaped_virus_complete_genome:Halovirus_HCTV-1:0:0</t>
  </si>
  <si>
    <t>arVOG_629:0:0</t>
  </si>
  <si>
    <t>Halorubrum: Methanobacterium: Methanothermobacter:0:0</t>
  </si>
  <si>
    <t>Halorubrum_phage_HF2:Methanobacterium_phage_psiM2:Methanothermobacter_wolfeii_prophage_psiM100_complete_genome;_flanked_by_Methanothermobacter_wolfeii_MTW1216_(mtw1216)_and_MTW1215_(mtw1215)_genes_complete_cds.:0:0</t>
  </si>
  <si>
    <t>arVOG_495:0:0</t>
  </si>
  <si>
    <t>tail_sheath:hypothetical protein:0:0</t>
  </si>
  <si>
    <t>Halovirus: Halorubrum: Thermoproteus:0:0</t>
  </si>
  <si>
    <t>Halovirus_HGTV-1:Halorubrum_phage_HF2_complete_genome.:Thermoproteus_tenax_spherical_virus_1:Halovirus_HRTV-5:Halovirus_HRTV-8:Halovirus_HRTV-7:Halovirus_HF1_complete_genome.:0:0</t>
  </si>
  <si>
    <t>arVOG_135:0:0</t>
  </si>
  <si>
    <t>terminase_large_subunit:hypothetical protein:terminase:_partial:terminase_large_subunit: terminase: putative_terminase: putative_terminase_large_subunit: large_terminase: putative_large_terminase: phage_terminase_large_subunit: putative_terminase_protein_large_subunit: putative_large_terminase_subunit:0</t>
  </si>
  <si>
    <t>Halovirus: Archaeal: Acidianus: Thermococcus: Sulfolobales:Vibrio: Salmonella: Escherichia: Shigella: Mycobacterium: Bacillus: Pseudomonas: Cronobacter: Prochlorococcus: Synechococcus: Edwardsiella: Tetrasphaera: Idiomarinaceae: Enterobacter: Clostridium: Nitrososphaera: Pseudoalteromonas: Rhizobium: Serratia: Acinetobacter:0</t>
  </si>
  <si>
    <t>Halovirus_HSTV-1:Archaeal_BJ1_virus:Acidianus_tailed_spindle_virus:Halovirus_VNH-1:Thermococcus_prieurii_virus_1_complete_genome.:Halovirus_HCTV-1:Sulfolobales_Mexican_rudivirus_1_complete_genome.:Acidianus_filamentous_virus_2_partial_genome:Vibrio_phage_vB_VpaS_MAR10: Salmonella_phage_SE2: Escherichia_phage_K1ind1_complete_genome.: Salmonella_phage_SSU5: Shigella_phage_EP23: Mycobacterium_phage_CASbig: Bacillus_phage_BCP78_complete_genome.: Pseudomonas_phage_NP1: Cronobacter_phage_vB_CsaM_GAP31: Salmonella_phage_SS3e: Prochlorococcus_phage_MED4-184: Synechococcus_phage_S-SM2: Salmonella_phage_FSL_SP-031_complete_genome.: Edwardsiella_phage_eiAU-183: Tetrasphaera_phage_TJE1_complete_genome.: Idiomarinaceae_phage_Phi1M2-2_complete_genome.: Enterobacter_phage_phiEap-2: Pseudomonas_phage_YMC11/02/R656: Clostridium_virus_phiCD119: Vibrio_vulnificus_phage_SSP002_complete_genome.: Nitrososphaera_phage_Pro-Nvie1_complete_genome: Pseudomonas_phage_phiPSA1: Pseudoalteromonas_phage_H105/1_complete_genome.: Rhizobium_phage_RHEph10_complete_genome.: Salmonella_phage_LSPA1: Serratia_phage_Eta_complete_genome.: Acinetobacter_phage_vB_AbaS_TRS1:0</t>
  </si>
  <si>
    <t>arVOG_101:baPOG_435:0</t>
  </si>
  <si>
    <t>0.94:0.6:0</t>
  </si>
  <si>
    <t>terminase_large_subunit:hypothetical protein:terminase:_partial:large_terminase_subunit: terminase_large_subunit: terminase: gp7: intein: gp4: putative_terminase_large_subunit: gp6: gp19: gp115: TerL: putative_terminase:_large_subunit: gp6_precursor: putative_large_terminase_subunit: gp3:0</t>
  </si>
  <si>
    <t>Halovirus: Archaeal: Acidianus: Thermococcus: Sulfolobales:Bacillus: Mycobacterium: Gordonia: Mycobacteriophage: Caulobacter: Burkholderia: Brucella: Cyanophage: Synechococcus: Lactococcus: Listeria: Pseudomonas: Xanthomonas: Sulfitobacter: Rhodococcus: Flavobacterium: Vibrio:0</t>
  </si>
  <si>
    <t>Halovirus_HSTV-1:Archaeal_BJ1_virus:Acidianus_tailed_spindle_virus:Halovirus_VNH-1:Thermococcus_prieurii_virus_1_complete_genome.:Halovirus_HCTV-1:Sulfolobales_Mexican_rudivirus_1_complete_genome.:Acidianus_filamentous_virus_2_partial_genome:Bacillus_phage_Palmer: Mycobacterium_phage_IsaacEli_complete_genome.: Gordonia_phage_Twister6: Mycobacteriophage_Qyrzula_complete_genome.: Mycobacterium_phage_Phlyer: Bacillus_phage_Pascal: Mycobacterium_phage_Nigel_complete_genome.: Caulobacter_phage_CcrColossus: Mycobacterium_phage_Acadian_complete_genome.: Burkholderia_virus_Bcep1: Brucella_phage_F1_complete_genome: Cyanophage_PSS2: Mycobacterium_phage_Heathcliff_complete_genome.: Mycobacterium_phage_Pio_complete_genome.: Mycobacterium_phage_Hosp_complete_genome.: Mycobacterium_phage_Bane1: Synechococcus_phage_S-CBS2_complete_genome.: Lactococcus_phage_P335_complete_genome.: Mycobacterium_phage_Audrey_complete_genome.: Mycobacterium_phage_Reprobate_complete_genome.: Gordonia_phage_Phinally: Caulobacter_virus_phiCbK: Listeria_phage_B054: Pseudomonas_phage_KPP25: Mycobacterium_phage_Cooper: Mycobacterium_phage_Athena_complete_genome.: Xanthomonas_phage_OP2: Mycobacterium_phage_Hedgerow_complete_genome.: Mycobacteriophage_Pipefish_complete_genome.: Sulfitobacter_phage_phiCB2047-B: Mycobacterium_phage_Vincenzo: Rhodococcus_phage_ReqiPine5: Gordonia_phage_GTE6: Mycobacterium_phage_Kamiyu_complete_genome.: Gordonia_phage_Vivi2: Flavobacterium_sp._phage_1/32_complete_genome.: Mycobacterium_phage_Stinger: Mycobacterium_phage_Dori_complete_genome.: Vibrio_phage_douglas_12A4: Cyanophage_S-TIM5_complete_genome.:0</t>
  </si>
  <si>
    <t>arVOG_101:baPOG_172:0</t>
  </si>
  <si>
    <t>terminase_large_subunit:hypothetical protein:terminase:_partial:terminase_large_subunit: putative_terminase_large_subunit: large_terminase_subunit: terminase-like_family_protein: BcepGomrgp04: putative_phage_terminase_large_subunit: terminase:0</t>
  </si>
  <si>
    <t>Halovirus: Archaeal: Acidianus: Thermococcus: Sulfolobales:Pseudomonas: Campylobacter: Vibrio: Escherichia: Salmonella: Burkholderia: Enterobacteria: Gordonia: Acinetobacter: Arthrobacter: Achromobacter: Paracoccus: Xanthomonas: Bacteriophage:0</t>
  </si>
  <si>
    <t>Halovirus_HSTV-1:Archaeal_BJ1_virus:Acidianus_tailed_spindle_virus:Halovirus_VNH-1:Thermococcus_prieurii_virus_1_complete_genome.:Halovirus_HCTV-1:Sulfolobales_Mexican_rudivirus_1_complete_genome.:Acidianus_filamentous_virus_2_partial_genome:Pseudomonas_phage_MP1412_complete_genome.: Campylobacter_phage_CP30A_complete_genome.: Vibrio_phage_VpKK5: Escherichia_phage_CAjan: Pseudomonas_phage_vB_PaeS_PAO1_Ab18_complete_genome: Salmonella_phage_BP63: Pseudomonas_phage_vB_Pae-Kakheti25: Burkholderia_phage_KL1: Enterobacteria_phage_JenP1_complete_genome.: Enterobacteria_phage_9g_[Escherichia_phage_slur01: Gordonia_phage_Obliviate: Acinetobacter_phage_IME_AB3: Arthrobacter_phage_vB_ArtM-ArV1_complete_genome.: Achromobacter_phage_83-24: Escherichia_phage_bV_EcoS_AHS24_complete_genome.: Paracoccus_phage_vB_PmaS_IMEP1_complete_genome.: Burkholderia_phage_BcepGomr_complete_genome.: Pseudomonas_phage_PaMx28: Escherichia_phage_HK639: Achromobacter_phage_JWX: Xanthomonas_campestris_pv._pelargonii_phage_Xp15_complete_genome.: Bacteriophage_Phi_JL001_complete_genome.: Arthrobacter_phage_BarretLemon: Pseudomonas_phage_PaMx74:0</t>
  </si>
  <si>
    <t>arVOG_101:baPOG_507:0</t>
  </si>
  <si>
    <t>0.94:0.51:0</t>
  </si>
  <si>
    <t>terminase_large_subunit:hypothetical protein:terminase:_partial:0:0</t>
  </si>
  <si>
    <t>Halovirus: Archaeal: Acidianus: Thermococcus: Sulfolobales:0:0</t>
  </si>
  <si>
    <t>Halovirus_HSTV-1:Archaeal_BJ1_virus:Acidianus_tailed_spindle_virus:Halovirus_VNH-1:Thermococcus_prieurii_virus_1_complete_genome.:Halovirus_HCTV-1:Sulfolobales_Mexican_rudivirus_1_complete_genome.:Acidianus_filamentous_virus_2_partial_genome:0:0</t>
  </si>
  <si>
    <t>arVOG_101:0:0</t>
  </si>
  <si>
    <t>Halovirus: Sulfolobales: Metallosphaera: Acidianus:0:0</t>
  </si>
  <si>
    <t>Halovirus_HGTV-1:Sulfolobales_virus_YNP1:Sulfolobales_Virus_YNP2:Metallosphaera_turreted_icosahedral_virus:Acidianus_filamentus_virus_1_complete_genome:Acidianus_bottle-shaped_virus_complete_genome.:0:0</t>
  </si>
  <si>
    <t>arVOG_131:0:0</t>
  </si>
  <si>
    <t>Halovirus: Sulfolobus: Sulfolobales: His2: Acidianus:0:0</t>
  </si>
  <si>
    <t>Halovirus_HRTV-8:Sulfolobus_virus_STSV2:Sulfolobales_Virus_YNP2:Sulfolobus_virus_STSV1:His2_virus_complete_genome.:Acidianus_tailed_spindle_virus:0:0</t>
  </si>
  <si>
    <t>arVOG_149:0:0</t>
  </si>
  <si>
    <t>hypothetical protein:tail_assembly_chaperone:putative_site_specific_recombinase_Int1:0:0</t>
  </si>
  <si>
    <t>Halovirus: Haloarcula: Natrialba: Pyrococcus:0:0</t>
  </si>
  <si>
    <t>Halovirus_HHTV-2:Haloarcula_phage_SH1_complete_genome.:Halovirus_HVTV-1_complete_genome.:Halovirus_HCTV-5:Natrialba_phage_PhiCh1:Pyrococcus_abyssi_virus_1_complete_genome.:Halovirus_HCTV-2:0:0</t>
  </si>
  <si>
    <t>arVOG_120:0:0</t>
  </si>
  <si>
    <t>hypothetical protein:tail_assembly_chaperone:putative_site_specific_recombinase_Int1:integrase: putative_integrase: gp26: Integrase: gp28: DNA_integration/recombination_protein: gp1: DNA_integration/recombination/inversion_protein: integrase-like_protein: puative_integrase_protein: site-specific_recombinase: unnamed_protein_product: DNA-binding_integrase_domain_protein: putative_integrase_protein: gp64: putative_phage_integrase: phage_integrase: Prophage_lambdaba04_site-specific_recombinasephage_integrase_family: YdcL: gp43:0</t>
  </si>
  <si>
    <t>Halovirus: Haloarcula: Natrialba: Pyrococcus:Bacteriophage: Streptococcus: Mycobacterium: Lactobacillus: Lactococcus: Brochothrix: Clostridium: Bacillus: Listeria: Staphylococcus: Geobacillus: Oenococcus: Pseudomonas: Shewanella: Cronobacter: Brevibacillus: Erysipelothrix: Gordonia: Rhodococcus:0</t>
  </si>
  <si>
    <t>Halovirus_HHTV-2:Haloarcula_phage_SH1_complete_genome.:Halovirus_HVTV-1_complete_genome.:Halovirus_HCTV-5:Natrialba_phage_PhiCh1:Pyrococcus_abyssi_virus_1_complete_genome.:Halovirus_HCTV-2:Bacteriophage_bIL310_complete_genome.: Streptococcus_phage_YMC-2011_complete_genome.: Mycobacterium_phage_Giles: Lactobacillus_phage_phi_jlb1: Bacteriophage_bIL286_complete_genome.: Lactococcus_phage_50101: Brochothrix_phage_NF5: Clostridium_difficile_bacteriophage_phi_CD119_complete_genome.: Clostridium_phage_phiCD211: Lactobacillus_phage_A2: Bacillus_clarkii_bacteriophage_BCJA1c_complete_genome.: Streptococcus_phage_LYGO9_complete_genome.: Listeria_phage_A006_complete_genome.: Staphylococcus_virus_EW: Geobacillus_phage_GBSV1: Oenococcus_phage_phi9805_complete_genome.: Staphylococcus_phage_phiSauS-IPLA88_complete_genome.: Pseudomonas_phage_PAK_P3_complete_genome.: Lactobacillus_phage_J-1_complete_genome.: Lactobacillus_phage_LBR48: Lactococcus_phage_bIL309: Listeria_phage_LP-030-3_complete_genome.: Streptococcus_phage_JX01_complete_genome.: Lactobacillus_phage_Lv-1: Staphylococcus_virus_42e: Streptococcus_phage_P9: Staphylococcus_phage_SpaA1: Shewanella_sp._phage_1/44_complete_genome.: Lactobacillus_prophage_Lj965: Staphylococcus_virus_IPLA5: Lactobacillus_phage_KC5a_complete_genome.: Streptococcus_pyogenes_strain_NIH1_putative_methionine_sulfoxide_reductase_gene_complete_cds;_and_integrated_temperate_phage_PhiNIH1.1_complete_genome.: Clostridium_phage_phiCDHM19: Bacteriophage_37_complete_genome.: Staphylococcus_phage_StauST398-3_complete_genome.: Streptococcus_phage_TP-778L: Cronobacter_phage_vB_CsaM_GAP32_complete_genome.: Clostridium_phage_phiMMP01_complete_genome: Staphylococcus_phage_phiBU01: Bacillus_phage_BM5: Clostridium_phage_CDMH1_complete_genome: Brevibacillus_phage_Abouo_complete_genome.: Listeria_phage_B054_complete_genome.: Streptococcus_phage_315.6: Staphylococcus_phage_vB_SauS_phi2: Lactobacillus_phage_Lrm1: Lactobacillus_prophage_Lj928: Lactobacillus_phage_iA2: Bacillus_phage_PfEFR-5: Streptococcus_virus_O1205: Lactobacillus_phage_iLp84: Streptococcus_phage_phi7917_complete_genome.: Clostridium_phage_phiCD505_complete_genome: Streptococcus_phage_PH15: Lactobacillus_phage_LF1: Bacillus_phage_phi4J1: Erysipelothrix_phage_SE-1: Gordonia_phage_Splinter: Streptococcus_phage_T12_complete_genome.: Lactococcus_phage_PLgT-1: Lactobacillus_phage_Sha1: Lactobacillus_phage_phiAT3: Bacillus_phage_vB_BhaS-171: Clostridium_phage_phiCD24-1_complete_genome: Listeria_phage_LP-101: Staphylococcus_phage_IME-SA4: Lactobacillus_bacteriophage_phig1e_complete_genomic_DNA: Rhodococcus_phage_REQ2: Clostridium_phage_phi3626: Bacillus_phage_phiCM3: Staphylococcus_phage_phiRS7: Listeria_phage_vB_LmoS_188: Listeria_phage_B025_complete_genome.: Bacillus_phage_phIS3501_complete_genome.: Streptococcus_phage_phi30c_complete_genome.: Staphylococcus_phage_23MRA: Bacteriophage_2638A_complete_genome.:0</t>
  </si>
  <si>
    <t>arVOG_120:baPOG_37:0</t>
  </si>
  <si>
    <t>0.94:0.26:0</t>
  </si>
  <si>
    <t>hypothetical protein:tail_assembly_chaperone:putative_site_specific_recombinase_Int1:integrase: gp33: non-functional_integrase: XerD-like_integrase: putative_recombinase_XerD: probable_phage-family_integrase: gp37: integrase-recombinase_protein:0</t>
  </si>
  <si>
    <t>Halovirus: Haloarcula: Natrialba: Pyrococcus:Gordonia: Mycobacterium: Thermus: Brevibacillus: Microbacterium: Bacillus: Geobacillus:0</t>
  </si>
  <si>
    <t>Halovirus_HHTV-2:Haloarcula_phage_SH1_complete_genome.:Halovirus_HVTV-1_complete_genome.:Halovirus_HCTV-5:Natrialba_phage_PhiCh1:Pyrococcus_abyssi_virus_1_complete_genome.:Halovirus_HCTV-2:Gordonia_phage_Eyre: Mycobacterium_virus_Brujita: Mycobacterium_phage_Squirty_complete_genome.: Thermus_virus_P23-45: Mycobacterium_phage_Malithi_complete_genome.: Mycobacterium_phage_Butters_complete_genome.: Gordonia_phage_Obliviate: Mycobacterium_phage_Phayonce: Mycobacterium_phage_Charlie_complete_genome.: Brevibacillus_phage_Jenst: Gordonia_phage_Nyceirae: Gordonia_phage_Bowser: Microbacterium_phage_Min1_complete_genome.: Mycobacterium_phage_Redi: Bacillus_phage_vB_BtS_BMBtp3: Mycobacterium_phage_Redi_complete_genome.: Mycobacterium_phage_BigNuz_complete_genome.: Brevibacillus_phage_Emery_complete_genome.: Geobacillus_phage_GBK2: Mycobacterium_phage_Butters: Mycobacterium_phage_Donovan_complete_genome.:0</t>
  </si>
  <si>
    <t>arVOG_120:baPOG_667:0</t>
  </si>
  <si>
    <t>0.94:0.4:0</t>
  </si>
  <si>
    <t>hypothetical protein:tail_assembly_chaperone:putative_site_specific_recombinase_Int1:integrase: putative_integrase_protein: phage-related_integrase:0</t>
  </si>
  <si>
    <t>Halovirus: Haloarcula: Natrialba: Pyrococcus:Synechococcus: Rhizobium: Prochlorococcus:0</t>
  </si>
  <si>
    <t>Halovirus_HHTV-2:Haloarcula_phage_SH1_complete_genome.:Halovirus_HVTV-1_complete_genome.:Halovirus_HCTV-5:Natrialba_phage_PhiCh1:Pyrococcus_abyssi_virus_1_complete_genome.:Halovirus_HCTV-2:Synechococcus_virus_Syn5: Synechococcus_phage_S-CBP42_complete_genome.: Rhizobium_phage_RHEph01_complete_genome.: Synechococcus_phage_S-CBP1: Synechococcus_phage_S-CBP3: Synechococcus_phage_S-CBP2: Prochlorococcus_phage_P-SSP7_complete_genome.:0</t>
  </si>
  <si>
    <t>arVOG_120:baPOG_3958:0</t>
  </si>
  <si>
    <t>0.94:0.08:0</t>
  </si>
  <si>
    <t>Acidianus: Sulfolobales: Pyrobaculum:0:0</t>
  </si>
  <si>
    <t>Acidianus_tailed_spindle_virus:Sulfolobales_Virus_YNP2:Pyrobaculum_spherical_virus_complete_genome:Sulfolobales_virus_YNP1:0:0</t>
  </si>
  <si>
    <t>arVOG_393:0:0</t>
  </si>
  <si>
    <t>Halovirus_HVTV-1:Halovirus_HCTV-1:0:0</t>
  </si>
  <si>
    <t>arVOG_660:0:0</t>
  </si>
  <si>
    <t>Sulfolobus_spindle-shaped_virus_5:Sulfolobus_virus_Kamchatka_1:0:0</t>
  </si>
  <si>
    <t>arVOG_639:0:0</t>
  </si>
  <si>
    <t>Sulfolobus_spindle-shaped_virus_4:Sulfolobus_virus_Ragged_Hills:Sulfolobales_Mexican_fusellovirus_1:Sulfolobus_spindle-shaped_virus_2:Acidianus_tailed_spindle_virus:Sulfolobus_spindle-shaped_virus_6:Sulfolobus_spindle-shaped_virus_5:Acidianus_spindle-shaped_virus_1_complete_genome.:Sulfolobus_spindle-shaped_virus_7_complete_genome.:0:0</t>
  </si>
  <si>
    <t>arVOG_92:0:0</t>
  </si>
  <si>
    <t>Sulfolobus: Hyperthermophilic:0:0</t>
  </si>
  <si>
    <t>Sulfolobus_monocaudavirus_SMV4:Sulfolobus_monocaudavirus_SMV3:Hyperthermophilic_Archaeal_Virus_1:0:0</t>
  </si>
  <si>
    <t>arVOG_462:0:0</t>
  </si>
  <si>
    <t>Acidianus: His: Methanothermobacter: Methanobacterium: Halovirus:0:0</t>
  </si>
  <si>
    <t>Acidianus_tailed_spindle_virus:His_1_virus:Methanothermobacter_wolfeii_prophage_psiM100_complete_genome;_flanked_by_Methanothermobacter_wolfeii_MTW1216_(mtw1216)_and_MTW1215_(mtw1215)_genes_complete_cds.:Methanobacterium_phage_psiM2:Halovirus_HHTV-2:0:0</t>
  </si>
  <si>
    <t>arVOG_245:0:0</t>
  </si>
  <si>
    <t>Halovirus_HGTV-1:Haloarcula_hispanica_virus_PH1:Haloarcula_phage_SH1_complete_genome.:0:0</t>
  </si>
  <si>
    <t>arVOG_539:0:0</t>
  </si>
  <si>
    <t>structural_protein:hypothetical protein:viral_structural_protein:0:0</t>
  </si>
  <si>
    <t>Acidianus: Aeropyrum:0:0</t>
  </si>
  <si>
    <t>Acidianus_filamentous_virus_6:Aeropyrum_globular_virus_1:Acidianus_filamentous_virus_9:0:0</t>
  </si>
  <si>
    <t>arVOG_528:0:0</t>
  </si>
  <si>
    <t>Halovirus_HRTV-8:Halovirus_HF1_complete_genome.:Halovirus_HRTV-5:0:0</t>
  </si>
  <si>
    <t>arVOG_476:0:0</t>
  </si>
  <si>
    <t>Acidianus: Pyrobaculum: His2:0:0</t>
  </si>
  <si>
    <t>Acidianus_bottle-shaped_virus_3:Pyrobaculum_spherical_virus:Acidianus_bottle-shaped_virus:Acidianus_bottle-shaped_virus_2:His2_virus:0:0</t>
  </si>
  <si>
    <t>arVOG_225:0:0</t>
  </si>
  <si>
    <t>Microvirus: Halovirus: Haloarcula: Marine: Sulfolobus:Chlamydia: Salmonella: Microviridae: Marine: Spiroplasma: Chimpanzee: Gokushovirinae: Escherichia: Bdellovibrio: Dragonfly-associated:0</t>
  </si>
  <si>
    <t>viral_coat_protein_VP1:hypothetical protein:major_capsid_protein:0:0</t>
  </si>
  <si>
    <t>Microvirus: Halovirus: Haloarcula: Marine: Sulfolobus:0:0</t>
  </si>
  <si>
    <t>Microvirus_CA82_complete_genome.:Halovirus_HSTV-1_complete_genome.:Haloarcula_hispanica_virus_SH1:Marine_gokushovirus_isolate_SI1_complete_genome.:Haloarcula_phage_SH1_complete_genome.:Sulfolobus_spindle-shaped_virus_6_complete_genome.:0:0</t>
  </si>
  <si>
    <t>arVOG_173:0:0</t>
  </si>
  <si>
    <t>0.09:0:0</t>
  </si>
  <si>
    <t>MazG-like_protein:hypothetical protein: pyrophosphatase: gp71: glutaredoxin_3: gp06:0</t>
  </si>
  <si>
    <t>Halovirus: Acidianus:Pseudomonas: Burkholderia: Vibrio: Colwellia:0</t>
  </si>
  <si>
    <t>Halovirus_HVTV-1:Halovirus_HCTV-1:Acidianus_filamentous_virus_6_partial_viral_genome:Pseudomonas_phage_PaoP5: Pseudomonas_phage_PAK_P2: Pseudomonas_phage_vB_PaeM_C2-10_Ab1: Pseudomonas_phage_JG004: Burkholderia_phage_AH2: Pseudomonas_phage_VCM: Pseudomonas_phage_phiMK: Vibrio_virus_VpV262: Burkholderia_phage_BcepB1A: Colwellia_phage_9A_complete_genome.: Pseudomonas_phage_vB_PaeM_MAG1: Burkholderia_virus_BcepMu:0</t>
  </si>
  <si>
    <t>arVOG_550:baPOG_1657:0</t>
  </si>
  <si>
    <t>0.87:0.76:0</t>
  </si>
  <si>
    <t>MazG-like_protein:hypothetical protein: MazG: nucleotide_pyrophosphohydrolase:0</t>
  </si>
  <si>
    <t>Halovirus: Acidianus:Gordonia: Tsukamurella:0</t>
  </si>
  <si>
    <t>Halovirus_HVTV-1:Halovirus_HCTV-1:Acidianus_filamentous_virus_6_partial_viral_genome:Gordonia_phage_GordTnk2_complete_genome.: Gordonia_phage_GTE7_complete_genome.: Gordonia_phage_Woes: Tsukamurella_phage_TIN3: Gordonia_phage_Demosthenes:0</t>
  </si>
  <si>
    <t>arVOG_550:baPOG_7297:0</t>
  </si>
  <si>
    <t>0.87:0.38:0</t>
  </si>
  <si>
    <t>MazG-like_protein:hypothetical protein: nucleoside_triphosphate_pyrophosphohydrolase:_MazG:0</t>
  </si>
  <si>
    <t>Halovirus: Acidianus:Bdellovibrio: Bacteroides: Cellulophaga:0</t>
  </si>
  <si>
    <t>Halovirus_HVTV-1:Halovirus_HCTV-1:Acidianus_filamentous_virus_6_partial_viral_genome:Bdellovibrio_phage_phi1422_complete_genome.: Bacteroides_phage_B40-8_culture-collection_ATCC:51477-B1_complete_genome.: Cellulophaga_phage_phi14:2: Bacteroides_phage_B124-14:0</t>
  </si>
  <si>
    <t>arVOG_550:baPOG_9026:0</t>
  </si>
  <si>
    <t>0.87:0.71:0</t>
  </si>
  <si>
    <t>MazG-like_protein:hypothetical protein:0:0</t>
  </si>
  <si>
    <t>Halovirus_HVTV-1:Halovirus_HCTV-1:Acidianus_filamentous_virus_6_partial_viral_genome:0:0</t>
  </si>
  <si>
    <t>arVOG_550:0:0</t>
  </si>
  <si>
    <t>hypothetical protein::unkown:gp1:putative_phage_protein:0:0</t>
  </si>
  <si>
    <t>Sulfolobus: Halovirus: His2: Archaeal: Thermoproteus: Haloarcula: Acidianus: Podovirus:0:0</t>
  </si>
  <si>
    <t>Sulfolobus_islandicus_rod-shaped_virus_5:Halovirus_HF1:His2_virus:Halovirus_HVTV-1_complete_genome.:Archaeal_BJ1_virus_complete_genome:Thermoproteus_tenax_virus_1_(TTV1)_genome:Halovirus_HGTV-1:Haloarcula_hispanica_pleomorphic_virus_1:Haloarcula_hispanica_pleomorphic_virus_2:Acidianus_bottle-shaped_virus_complete_genome.:Podovirus_Lau218_strain_TahiMoana_complete_genome.:0:0</t>
  </si>
  <si>
    <t>arVOG_25:0:0</t>
  </si>
  <si>
    <t>hypothetical protein::unkown:gp1:putative_phage_protein: putative_phage_protein:0</t>
  </si>
  <si>
    <t>Sulfolobus: Halovirus: His2: Archaeal: Thermoproteus: Haloarcula: Acidianus: Podovirus:Salmonella: Escherichia: Podovirus: Shigella: Dickeya:0</t>
  </si>
  <si>
    <t>Sulfolobus_islandicus_rod-shaped_virus_5:Halovirus_HF1:His2_virus:Halovirus_HVTV-1_complete_genome.:Archaeal_BJ1_virus_complete_genome:Thermoproteus_tenax_virus_1_(TTV1)_genome:Halovirus_HGTV-1:Haloarcula_hispanica_pleomorphic_virus_1:Haloarcula_hispanica_pleomorphic_virus_2:Acidianus_bottle-shaped_virus_complete_genome.:Podovirus_Lau218_strain_TahiMoana_complete_genome.:Salmonella_phage_SKML-39: Escherichia_virus_CBA120_complete_genome.: Salmonella_phage_vB_SalM_SJ2: Podovirus_Lau218: Shigella_phage_Ag3: Dickeya_phage_RC-2014:0</t>
  </si>
  <si>
    <t>arVOG_25:baPOG_6227:0</t>
  </si>
  <si>
    <t>0.78:0.27:0</t>
  </si>
  <si>
    <t>putative_plasmid_partitioning_protein_Soj:hypothetical protein:conserved_archaeal_viral_protein:0:0</t>
  </si>
  <si>
    <t>Natrialba: Sulfolobus: Sulfolobales: Acidianus:0:0</t>
  </si>
  <si>
    <t>Natrialba_phage_PhiCh1:Sulfolobus_monocaudavirus_SMV3:Sulfolobus_monocaudavirus_SMV2:Sulfolobus_monocaudavirus_SMV1_complete_genome:Sulfolobus_monocaudavirus_SMV4:Sulfolobales_Virus_YNP2:Acidianus_two-tailed_virus_complete_viral_genome:0:0</t>
  </si>
  <si>
    <t>arVOG_163:0:0</t>
  </si>
  <si>
    <t>putative_plasmid_partitioning_protein_Soj:hypothetical protein:conserved_archaeal_viral_protein:Gp25: chromosome_(plasmid)_partitioning_protein_ParA_/_sporulation_initiation_inhibitor_protein_Soj: plasmid_partition_protein_A: partitioning_protein_SpyA: putative_cobyrinic_acid_ac-diamide_synthase: chromosome_partitioning_protein_ParA:0</t>
  </si>
  <si>
    <t>Natrialba: Sulfolobus: Sulfolobales: Acidianus:Bacteriophage: UNVERIFIED:: Staphylococcus: Salmonella: Yersinia: Brevibacillus: Enterobacteria: Fusobacterium:0</t>
  </si>
  <si>
    <t>Natrialba_phage_PhiCh1:Sulfolobus_monocaudavirus_SMV3:Sulfolobus_monocaudavirus_SMV2:Sulfolobus_monocaudavirus_SMV1_complete_genome:Sulfolobus_monocaudavirus_SMV4:Sulfolobales_Virus_YNP2:Acidianus_two-tailed_virus_complete_viral_genome:Bacteriophage_phiKO2_complete_genome.: UNVERIFIED:_Mycobacterium_phage_ADLER_F1725_complete_genome.: Staphylococcus_phage_6ec: Salmonella_phage_SJ46: Yersinia_phage_PY54: Brevibacillus_phage_Sundance: Enterobacteria_phage_vB_KleM-RaK2: Fusobacterium_phage_Funu1_complete_genome.:0</t>
  </si>
  <si>
    <t>arVOG_163:baPOG_3291:0</t>
  </si>
  <si>
    <t>0.91:0.29:0</t>
  </si>
  <si>
    <t>putative_plasmid_partitioning_protein_Soj:hypothetical protein:conserved_archaeal_viral_protein:gp37: ParA: chromosome_partitioning_protein_ParA: dsDNA_partitioning_protein:0</t>
  </si>
  <si>
    <t>Natrialba: Sulfolobus: Sulfolobales: Acidianus:Mycobacterium: Aurantimonas: Gordonia:0</t>
  </si>
  <si>
    <t>Natrialba_phage_PhiCh1:Sulfolobus_monocaudavirus_SMV3:Sulfolobus_monocaudavirus_SMV2:Sulfolobus_monocaudavirus_SMV1_complete_genome:Sulfolobus_monocaudavirus_SMV4:Sulfolobales_Virus_YNP2:Acidianus_two-tailed_virus_complete_viral_genome:Mycobacterium_phage_Jeffabunny_complete_genome.: Mycobacterium_phage_40AC: Mycobacterium_phage_Artemis2UCLA: Mycobacterium_phage_Phlei: Mycobacterium_phage_Echild: Mycobacterium_phage_AnnaL29_complete_genome.: Mycobacterium_phage_EagleEye: Mycobacterium_phage_Pioneer: Mycobacterium_phage_First_complete_genome.: Aurantimonas_phage_AmM-1: Mycobacterium_phage_Loser: Gordonia_phage_JSwag: Mycobacterium_virus_Alma: Mycobacterium_phage_Luchador:0</t>
  </si>
  <si>
    <t>arVOG_163:baPOG_1413:0</t>
  </si>
  <si>
    <t>0.91:0.68:0</t>
  </si>
  <si>
    <t>putative_plasmid_partitioning_protein_Soj:hypothetical protein:conserved_archaeal_viral_protein: chromosome_partitioning_ATPase: gp635: putative_para: putative_ParA_protein: ParA-like_protein: structural_protein:0</t>
  </si>
  <si>
    <t>Natrialba: Sulfolobus: Sulfolobales: Acidianus:Mycobacterium: Lactobacillus: Bacillus: Clostridium: Vibrio: Enterococcus: Phage: Cellulophaga: Salmonella: Pseudomonas: Caulobacter:0</t>
  </si>
  <si>
    <t>Natrialba_phage_PhiCh1:Sulfolobus_monocaudavirus_SMV3:Sulfolobus_monocaudavirus_SMV2:Sulfolobus_monocaudavirus_SMV1_complete_genome:Sulfolobus_monocaudavirus_SMV4:Sulfolobales_Virus_YNP2:Acidianus_two-tailed_virus_complete_viral_genome:Mycobacterium_phage_Sparky: Lactobacillus_phage_LF1: Bacillus_virus_G: Clostridium_phage_phiCD38-2: Clostridium_phage_phiCD111: Clostridium_phage_phiCDHM11: Vibrio_phage_phi_1_complete_genome.: Enterococcus_phage_EF62phi: Clostridium_phage_phiMMP04_complete_genome.: Phage_Sano_complete_genome.: Cellulophaga_phage_phi40:1_complete_genome.: Salmonella_phage_SE1_(in:P22virus): Pseudomonas_phage_phi297_complete_genome.: Caulobacter_phage_phiCbK_complete_genome.: Pseudomonas_phage_PS-1:0</t>
  </si>
  <si>
    <t>arVOG_163:baPOG_1164:0</t>
  </si>
  <si>
    <t>putative_plasmid_partitioning_protein_Soj:hypothetical protein:conserved_archaeal_viral_protein:ParA-like_protein: partitioning_protein: gp38_protein: partition_protein: gp40: putative_ParA_family_protein: CobQ/CobB/MinD/ParA_nucleotide_binding_domain_protein: putative_partition_ParA-like_protein:0</t>
  </si>
  <si>
    <t>Natrialba: Sulfolobus: Sulfolobales: Acidianus:Vibrio: Halomonas: Burkholderia: Salmonella: Leptospira: Rhizobium:0</t>
  </si>
  <si>
    <t>Natrialba_phage_PhiCh1:Sulfolobus_monocaudavirus_SMV3:Sulfolobus_monocaudavirus_SMV2:Sulfolobus_monocaudavirus_SMV1_complete_genome:Sulfolobus_monocaudavirus_SMV4:Sulfolobales_Virus_YNP2:Acidianus_two-tailed_virus_complete_viral_genome:Vibrio_phage_VHML: Halomonas_virus_HAP1: Vibrio_virus_VP882: Vibrio_phage_VP58.5_complete_genome: Vibrio_phage_vB_VpaM_MAR_complete_genome.: Burkholderia_phage_KS14_complete_genome.: Salmonella_phage_SSU5_complete_genome.: Leptospira_phage_LnoZ_CZ214_complete_genome.: Rhizobium_phage_RHEph10:0</t>
  </si>
  <si>
    <t>arVOG_163:baPOG_2566:0</t>
  </si>
  <si>
    <t>0.91:0.19:0</t>
  </si>
  <si>
    <t>hypothetical protein:VP5:capsid_protein_VP5:0:0</t>
  </si>
  <si>
    <t>Haloarcula_phage_SH1_complete_genome.:Haloarcula_hispanica_icosahedral_virus_2_complete_genome.:Halovirus_PH1_complete_genome.:0:0</t>
  </si>
  <si>
    <t>arVOG_499:0:0</t>
  </si>
  <si>
    <t>ADP-ribosyltransferase:hypothetical protein:zeta_toxin_and_ParB_nuclease_domain_protein:zeta_toxin:0:0</t>
  </si>
  <si>
    <t>Halovirus: Sulfolobus: Aeropyrum: Acidianus: Pyrobaculum: Hyperthermophilic:0:0</t>
  </si>
  <si>
    <t>Halovirus_HCTV-5:Sulfolobus_virus_1_complete_genome_(provirus):Halovirus_HGTV-1:Aeropyrum_coil-shaped_virus_complete_genome:Halovirus_HVTV-1:Acidianus_filamentous_virus_2_partial_genome:Halovirus_HSTV-1_complete_genome.:Halovirus_HVTV-1_complete_genome.:Pyrobaculum_filamentous_virus_1:Hyperthermophilic_Archaeal_Virus_1_complete_genome.:0:0</t>
  </si>
  <si>
    <t>arVOG_39:0:0</t>
  </si>
  <si>
    <t>Halovirus: Sulfolobus:0:0</t>
  </si>
  <si>
    <t>Halovirus_HSTV-2_complete_genome.:Sulfolobus_virus_STSV2_complete_genome.:0:0</t>
  </si>
  <si>
    <t>arVOG_657:0:0</t>
  </si>
  <si>
    <t>hypothetical protein:putative_thymidylate_kinase:0:0</t>
  </si>
  <si>
    <t>Methanobacterium: Aeropyrum: Halovirus: Acidianus: Natrialba: Pyrobaculum:0:0</t>
  </si>
  <si>
    <t>Methanobacterium_phage_psiM2:Aeropyrum_coil-shaped_virus_complete_genome:Halovirus_HGTV-1:Acidianus_bottle-shaped_virus_2:Natrialba_phage_PhiCh1:Acidianus_bottle-shaped_virus_3:Pyrobaculum_filamentous_virus_1:Acidianus_bottle-shaped_virus_complete_genome.:0:0</t>
  </si>
  <si>
    <t>arVOG_74:0:0</t>
  </si>
  <si>
    <t>Acidianus: Sulfolobus: His1: Sulfolobales:0:0</t>
  </si>
  <si>
    <t>Acidianus_rod-shaped_virus_2:Sulfolobus_spindle-shaped_virus_Kamchatka-1_complete_genome.:Sulfolobus_spindle-shaped_virus_7:His1_virus_complete_genome.:Sulfolobales_virus_YNP1:Acidianus_spindle-shaped_virus_1:Acidianus_filamentous_virus_2:Acidianus_two-tailed_virus_complete_viral_genome:0:0</t>
  </si>
  <si>
    <t>arVOG_125:0:0</t>
  </si>
  <si>
    <t>Halovirus: Acidianus: Sulfolobus:0:0</t>
  </si>
  <si>
    <t>Halovirus_HRTV-7:Halovirus_HRTV-4:Acidianus_filamentous_virus_6:Sulfolobus_islandicus_filamentous_virus:Acidianus_filamentous_virus_8_partial_viral_genome:0:0</t>
  </si>
  <si>
    <t>arVOG_220:0:0</t>
  </si>
  <si>
    <t>Sulfolobus: Stygiolobus:0:0</t>
  </si>
  <si>
    <t>Sulfolobus_islandicus_rod-shaped_virus_5:Sulfolobus_islandicus_rod-shaped_virus_2:Sulfolobus_islandicus_rod-shaped_virus_11:Sulfolobus_islandicus_rod-shaped_virus_9:Sulfolobus_virus_SIRV-1_complete_viral_genome:Sulfolobus_turreted_icosahedral_virus_complete_genome.:Stygiolobus_rod-shaped_virus:0:0</t>
  </si>
  <si>
    <t>arVOG_168:0:0</t>
  </si>
  <si>
    <t>hypothetical protein:RadA:0:0</t>
  </si>
  <si>
    <t>Halovirus_HGTV-1:Acidianus_rod-shaped_virus_1_complete_viral_genome:Halovirus_HCTV-5:Halovirus_HCTV-1:0:0</t>
  </si>
  <si>
    <t>arVOG_317:0:0</t>
  </si>
  <si>
    <t>Halovirus: Pyrobaculum:0:0</t>
  </si>
  <si>
    <t>Halovirus_HF1_complete_genome.:Pyrobaculum_spherical_virus:Halovirus_HRTV-5:Halovirus_HRTV-7:0:0</t>
  </si>
  <si>
    <t>arVOG_303:0:0</t>
  </si>
  <si>
    <t>Sulfolobus: Halovirus: His2:0:0</t>
  </si>
  <si>
    <t>Sulfolobus_virus_STSV2:Halovirus_HRTV-8:Halovirus_HSTV-2_complete_genome.:Halovirus_HRTV-5:His2_virus:0:0</t>
  </si>
  <si>
    <t>arVOG_313:0:0</t>
  </si>
  <si>
    <t>Sulfolobus_turreted_icosahedral_virus_2_complete_genome.:Sulfolobus_turreted_icosahedral_virus_1:0:0</t>
  </si>
  <si>
    <t>arVOG_709:0:0</t>
  </si>
  <si>
    <t>Aeropyrum: Halovirus: Acidianus: Sulfolobus:0:0</t>
  </si>
  <si>
    <t>Aeropyrum_coil-shaped_virus_complete_genome:Halovirus_HGTV-1:Acidianus_filamentous_virus_9_complete_genome.:Sulfolobus_islandicus_filamentous_virus_partial_genome.:0:0</t>
  </si>
  <si>
    <t>arVOG_343:0:0</t>
  </si>
  <si>
    <t>Halovirus: Acidianus: Halorubrum:0:0</t>
  </si>
  <si>
    <t>Halovirus_HF1_complete_genome.:Acidianus_tailed_spindle_virus:Halovirus_HSTV-2:Halovirus_HRTV-7:Halovirus_HRTV-5:Halovirus_HRTV-8:Halorubrum_phage_HF2:0:0</t>
  </si>
  <si>
    <t>arVOG_107:0:0</t>
  </si>
  <si>
    <t>hypothetical protein:acyl-coA_dehydrogenase:0:0</t>
  </si>
  <si>
    <t>Halovirus: Aeropyrum:0:0</t>
  </si>
  <si>
    <t>Halovirus_HHTV-1:Aeropyrum_pernix_spindle-shaped_virus_1:Aeropyrum_globular_virus_1:0:0</t>
  </si>
  <si>
    <t>arVOG_478:0:0</t>
  </si>
  <si>
    <t>Sulfolobus_virus_STSV2:Sulfolobus_tengchongensis_spindle-shaped_virus_STSV1_complete_genome:Acidianus_tailed_spindle_virus:Halovirus_HGTV-1:Halovirus_HSTV-1_complete_genome.:0:0</t>
  </si>
  <si>
    <t>arVOG_185:0:0</t>
  </si>
  <si>
    <t>Sulfolobus: Halovirus: Acidianus:0:0</t>
  </si>
  <si>
    <t>Sulfolobus_monocaudavirus_SMV1_complete_genome:Sulfolobus_monocaudavirus_SMV4:Sulfolobus_monocaudavirus_SMV3:Halovirus_HVTV-1_complete_genome.:Acidianus_bottle-shaped_virus_complete_genome.:Sulfolobus_monocaudavirus_SMV2:0:0</t>
  </si>
  <si>
    <t>arVOG_180:0:0</t>
  </si>
  <si>
    <t>Halovirus:Lactococcus: Phormidium: Pseudomonas: Bacteriophage: Podovirus:0</t>
  </si>
  <si>
    <t>Halovirus:Vibrio: Burkholderia: Bacteriophage: Geobacillus: Brevibacillus: Listeria: Rhizobium: Clostridium: Stenotrophomonas: Pseudomonas: Cellulophaga: Salmonella: Halomonas: Leptospira:0</t>
  </si>
  <si>
    <t>Halovirus:Salmonella: Synechococcus: Vibrio: Erwinia: Clostridium: Cyanophage: Colwellia: Geobacillus: Cronobacter:0</t>
  </si>
  <si>
    <t>Halovirus:Synechococcus: Bacteriophage: Prochlorococcus: Cyanophage:0</t>
  </si>
  <si>
    <t>Halovirus:Vibrio: Lelliottia:0</t>
  </si>
  <si>
    <t>Halovirus:Pseudomonas: Cellulophaga: Proteus: Enterococcus: Vibrio: Acinetobacter: Polaribacter: Croceibacter: Shewanella:0</t>
  </si>
  <si>
    <t>Halovirus:Escherichia: Lactococcus: UNVERIFIED:: Citrobacter: Klebsiella: Enterobacteria: Bacillus:0</t>
  </si>
  <si>
    <t>Halovirus:Synechococcus: Salmonella:0</t>
  </si>
  <si>
    <t>hypothetical protein:putative_protein_27:0:0</t>
  </si>
  <si>
    <t>arVOG_469:0:0</t>
  </si>
  <si>
    <t>hypothetical protein:conserved_archaeal_viral_protein_ATPase_domain:unnamed_protein_product:0:0</t>
  </si>
  <si>
    <t>Sulfolobus: Acidianus: Thermococcus:0:0</t>
  </si>
  <si>
    <t>Sulfolobus_monocaudavirus_SMV2:Sulfolobus_monocaudavirus_SMV1_complete_genome:Acidianus_two-tailed_virus:Thermococcus_prieurii_virus_1:Sulfolobus_monocaudavirus_SMV3:0:0</t>
  </si>
  <si>
    <t>arVOG_184:0:0</t>
  </si>
  <si>
    <t>Sulfolobus_virus_STSV1:Sulfolobus_virus_STSV2_complete_genome.:0:0</t>
  </si>
  <si>
    <t>arVOG_682:0:0</t>
  </si>
  <si>
    <t>Sulfolobus_virus_STSV2:Halovirus_HSTV-2_complete_genome.:Sulfolobus_tengchongensis_spindle-shaped_virus_STSV1_complete_genome:0:0</t>
  </si>
  <si>
    <t>arVOG_465:0:0</t>
  </si>
  <si>
    <t>hypothetical protein:putative_regulatory_protein:putative_RHH_protein_CopG_family:CopG-like_RHH_protein:CopG_transcriptional_regulator:tail_protein:tape_measure_protein: tapemeasure: tape_measure: gp25: gp011_(endogenous_virus): tapemeasure_protein: gp26: putative_tapemeasure_protein: gp29: minor_tail_subunit: Tapemeasure: carbamoyl-phosphate_synthase_large_subunit: gp22: unnamed_protein_product:0</t>
  </si>
  <si>
    <t>Sulfolobus: Sulfolobales: Fusellovirus: Acidianus: Halovirus: Methanobacterium:Mycobacterium: Lactococcus: Pseudomonas: Streptomyces: Bacillus: Helicobacter: Mycobacteriophage: Nocardia: Gordonia: Erwinia: Rhodococcus: Arthrobacter:0</t>
  </si>
  <si>
    <t>Sulfolobus_islandicus_rod-shaped_virus_11:Sulfolobus_turreted_icosahedral_virus_2_complete_genome.:Sulfolobus_tengchongensis_spindle-shaped_virus_STSV1_complete_genome:Sulfolobus_virus_1_complete_genome_(provirus):Sulfolobus_virus_STSV2_complete_genome.:Sulfolobales_Mexican_fusellovirus_1:Sulfolobus_spindle-shaped_virus_4_complete_genome.:Fusellovirus_SSV2_complete_genome.:Acidianus_filamentous_virus_2_partial_genome:Acidianus_tailed_spindle_virus:Sulfolobus_spindle-shaped_virus_Kamchatka-1_complete_genome.:Halovirus_HHTV-2:Sulfolobus_virus_STSV1:Sulfolobus_virus_STSV2:Sulfolobus_spindle-shaped_virus_7:Acidianus_rod-shaped_virus_2:Halovirus_HGTV-1:Sulfolobus_virus_Ragged_Hills:Methanobacterium_phage_psiM2:Mycobacterium_phage_Adzzy: Mycobacterium_phage_Graduation_complete_genome.: Mycobacterium_phage_Pepe: Mycobacterium_phage_Kugel_complete_genome.: Mycobacterium_phage_MarQuardt: Lactococcus_virus_KSY1: Mycobacterium_phage_Flux_complete_genome.: Mycobacterium_phage_40AC: Mycobacterium_virus_Bruns: Mycobacterium_phage_Piro94: Mycobacterium_phage_Kampy_complete_genome.: Mycobacterium_virus_Alma: Mycobacterium_phage_CloudWang3: Mycobacterium_phage_RedRock: Pseudomonas_phage_Lu11_complete_genome.: Mycobacterium_phage_SkiPole_complete_genome.: Mycobacterium_phage_CASbig: Streptomyces_phage_YDN12_complete_genome.: Mycobacterium_phage_EricB_complete_genome.: Mycobacterium_phage_Fredward_complete_genome.: Mycobacterium_phage_SWU1: Mycobacterium_phage_Wile: Mycobacterium_phage_Chy5: Mycobacterium_phage_Mulciber: Mycobacterium_phage_Jovo_complete_genome.: Mycobacterium_phage_L5_complete_genome: Mycobacterium_phage_Severus: Mycobacterium_phage_EagleEye: Bacillus_phage_IEBH_complete_genome.: Mycobacterium_phage_Echild_complete_genome.: Mycobacterium_phage_ArcherNM: Mycobacterium_phage_CRB1: Mycobacterium_phage_HINdeR: Helicobacter_phage_phiHP33_complete_genome.: Mycobacterium_phage_Abrogate_complete_genome.: Mycobacterium_phage_Tiger_complete_genome.: Mycobacterium_virus_Pukovnik: Mycobacterium_phage_Phlei: Mycobacteriophage_ElTiger69_complete_genome.: Mycobacterium_phage_QuinnKiro_complete_genome.: Mycobacterium_phage_First_complete_genome.: Mycobacterium_phage_Bactobuster: Mycobacterium_phage_LittleCherry: Nocardia_phage_NBR1: Mycobacterium_phage_Sheen_complete_genome.: Mycobacterium_phage_Timshel_complete_genome.: Mycobacterium_phage_Luchador: Mycobacterium_phage_Turbido: Mycobacterium_phage_Swirley: Gordonia_phage_JSwag: Mycobacterium_phage_Nhonho: Mycobacterium_phage_Serenity: Erwinia_phage_PhiEaH1: Rhodococcus_phage_RER2_complete_genome.: Arthrobacter_phage_BarretLemon: Mycobacterium_phage_HelDan_complete_genome.: Mycobacterium_phage_SweetiePie:0</t>
  </si>
  <si>
    <t>arVOG_2:baPOG_72:0</t>
  </si>
  <si>
    <t>0.92:0.59:0</t>
  </si>
  <si>
    <t>hypothetical protein:putative_regulatory_protein:putative_RHH_protein_CopG_family:CopG-like_RHH_protein:CopG_transcriptional_regulator:tail_protein:0:0</t>
  </si>
  <si>
    <t>Sulfolobus: Sulfolobales: Fusellovirus: Acidianus: Halovirus: Methanobacterium:0:0</t>
  </si>
  <si>
    <t>Sulfolobus_islandicus_rod-shaped_virus_11:Sulfolobus_turreted_icosahedral_virus_2_complete_genome.:Sulfolobus_tengchongensis_spindle-shaped_virus_STSV1_complete_genome:Sulfolobus_virus_1_complete_genome_(provirus):Sulfolobus_virus_STSV2_complete_genome.:Sulfolobales_Mexican_fusellovirus_1:Sulfolobus_spindle-shaped_virus_4_complete_genome.:Fusellovirus_SSV2_complete_genome.:Acidianus_filamentous_virus_2_partial_genome:Acidianus_tailed_spindle_virus:Sulfolobus_spindle-shaped_virus_Kamchatka-1_complete_genome.:Halovirus_HHTV-2:Sulfolobus_virus_STSV1:Sulfolobus_virus_STSV2:Sulfolobus_spindle-shaped_virus_7:Acidianus_rod-shaped_virus_2:Halovirus_HGTV-1:Sulfolobus_virus_Ragged_Hills:Methanobacterium_phage_psiM2:0:0</t>
  </si>
  <si>
    <t>arVOG_2:0:0</t>
  </si>
  <si>
    <t>hypothetical protein:putative_regulatory_protein:putative_RHH_protein_CopG_family:CopG-like_RHH_protein:CopG_transcriptional_regulator:tail_protein: gp38: CopG-like_domain-containing_protein_DNA-binding_protein: gp93:0</t>
  </si>
  <si>
    <t>Sulfolobus: Sulfolobales: Fusellovirus: Acidianus: Halovirus: Methanobacterium:Gordonia: Mycobacterium: Thermoanaerobacterium:0</t>
  </si>
  <si>
    <t>Sulfolobus_islandicus_rod-shaped_virus_11:Sulfolobus_turreted_icosahedral_virus_2_complete_genome.:Sulfolobus_tengchongensis_spindle-shaped_virus_STSV1_complete_genome:Sulfolobus_virus_1_complete_genome_(provirus):Sulfolobus_virus_STSV2_complete_genome.:Sulfolobales_Mexican_fusellovirus_1:Sulfolobus_spindle-shaped_virus_4_complete_genome.:Fusellovirus_SSV2_complete_genome.:Acidianus_filamentous_virus_2_partial_genome:Acidianus_tailed_spindle_virus:Sulfolobus_spindle-shaped_virus_Kamchatka-1_complete_genome.:Halovirus_HHTV-2:Sulfolobus_virus_STSV1:Sulfolobus_virus_STSV2:Sulfolobus_spindle-shaped_virus_7:Acidianus_rod-shaped_virus_2:Halovirus_HGTV-1:Sulfolobus_virus_Ragged_Hills:Methanobacterium_phage_psiM2:Gordonia_phage_Schwabeltier: Mycobacterium_phage_Pio_complete_genome.: Thermoanaerobacterium_phage_THSA-485A: Gordonia_phage_Hedwig: Mycobacterium_phage_Dori_complete_genome.:0</t>
  </si>
  <si>
    <t>arVOG_2:baPOG_8316:0</t>
  </si>
  <si>
    <t>hypothetical protein:putative_regulatory_protein:putative_RHH_protein_CopG_family:CopG-like_RHH_protein:CopG_transcriptional_regulator:tail_protein:tail_tape_measure_protein: tapemeasure_protein: phage_tail_tape_measure_protein_TP901_family_core_region_domain_protein: phage-related_minor_tail_protein: gp15: tail-tape_measure_protein_(endogenous_virus): tape_measure: tape_measure_domain-containing_protein: putative_phage_tail_tape_measure_protein: putative_lysin: phage_tail_tape_measure_protein: tape_measure_protein: tail_length_tape-measure_protein: putative_tail_tape_measure_protein: tail_tape_measure:0</t>
  </si>
  <si>
    <t>Sulfolobus: Sulfolobales: Fusellovirus: Acidianus: Halovirus: Methanobacterium:Listeria: Mycobacterium: Bacillus: Clostridium: Bdellovibrio: Staphylococcus: Roseobacter: Bacteriophage: Lactobacillus: Enterococcus: Cyanophage: Vibrio: Achromobacter: Leuconostoc: Gordonia: Geobacillus: Paenibacillus: Edwardsiella:0</t>
  </si>
  <si>
    <t>Sulfolobus_islandicus_rod-shaped_virus_11:Sulfolobus_turreted_icosahedral_virus_2_complete_genome.:Sulfolobus_tengchongensis_spindle-shaped_virus_STSV1_complete_genome:Sulfolobus_virus_1_complete_genome_(provirus):Sulfolobus_virus_STSV2_complete_genome.:Sulfolobales_Mexican_fusellovirus_1:Sulfolobus_spindle-shaped_virus_4_complete_genome.:Fusellovirus_SSV2_complete_genome.:Acidianus_filamentous_virus_2_partial_genome:Acidianus_tailed_spindle_virus:Sulfolobus_spindle-shaped_virus_Kamchatka-1_complete_genome.:Halovirus_HHTV-2:Sulfolobus_virus_STSV1:Sulfolobus_virus_STSV2:Sulfolobus_spindle-shaped_virus_7:Acidianus_rod-shaped_virus_2:Halovirus_HGTV-1:Sulfolobus_virus_Ragged_Hills:Methanobacterium_phage_psiM2:Listeria_phage_LP-037: Listeria_phage_LP-026_complete_genome.: Mycobacterium_phage_Giles: Bacillus_phage_Waukesha92_complete_genome.: Clostridium_phage_phiCT19406A_complete_genome.: Bdellovibrio_phage_phi1422_complete_genome.: Clostridium_phage_phiSM101_complete_genome.: Staphylococcus_phage_StB20_complete_genome.: Clostridium_phage_phiCP34O: Bacillus_phage_TP21-L: Clostridium_phage_phiCT19406C: Roseobacter_phage_RDJL_Phi_1: Bacteriophage_phi-105_DNA_complete_sequence.: Lactobacillus_phage_PL-1: Enterococcus_phage_VD13_complete_genome.: Cyanophage_PSS2_complete_genome.: Clostridium_phage_phiCP13O: Clostridium_phage_phiCD505_complete_genome: Vibrio_phage_SHOU24: Achromobacter_phage_JWF_complete_genome.: Leuconostoc_phage_Ln-8: Clostridium_phage_phiCP26F: Gordonia_phage_Nyceirae: Vibrio_phage_phi_2_complete_genome.: Lactobacillus_phage_A2: Bacteriophage_3A_complete_genome.: Geobacillus_virus_E2: Staphylococcus_phage_PVL_proviral_DNA_complete_sequence.: Bacillus_phage_phi105_complete_genome.: Paenibacillus_phage_Tripp: Clostridium_phage_phiCD6356_complete_genome.: Vibrio_phage_VPp1_complete_genome.: Clostridium_phage_phiMMP02: Edwardsiella_phage_MSW-3_DNA_complete_genome.:0</t>
  </si>
  <si>
    <t>arVOG_2:baPOG_241:0</t>
  </si>
  <si>
    <t>0.92:0.42:0</t>
  </si>
  <si>
    <t>conserved_archaeal_viral_AAA-ATPase:hypothetical protein:0:capsid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</si>
  <si>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Sulfolobus_monocaudavirus_SMV1:Sulfolobus_monocaudavirus_SMV2:Acidianus_two-tailed_virus_complete_viral_genome:0:NC_012783.2: NC_004065.1: NC_002512.2: NC_001664.3: NC_033620.1: NC_027016.1: NC_016448.1: NC_033176.1: NC_006273.2: NC_016447.1: NC_006150.1: NC_019559.1</t>
  </si>
  <si>
    <t>arVOG_546:0:euVOG_775</t>
  </si>
  <si>
    <t>0.93:0:0.67</t>
  </si>
  <si>
    <t>conserved_archaeal_viral_AAA-ATPase:hypothetical protein:0:0</t>
  </si>
  <si>
    <t>Sulfolobus_monocaudavirus_SMV1:Sulfolobus_monocaudavirus_SMV2:Acidianus_two-tailed_virus_complete_viral_genome:0:0</t>
  </si>
  <si>
    <t>arVOG_546:0:0</t>
  </si>
  <si>
    <t>Sulfolobus: Acidianus:Mycobacterium: Escherichia: Phormidium: Rhizobium:0</t>
  </si>
  <si>
    <t>0.93:0.66:0.67</t>
  </si>
  <si>
    <t>Sulfolobus: Acidianus:Campylobacter: Cronobacter: Pseudomonas: Bacillus: Yersinia: Aeromonas: Mycobacterium:0</t>
  </si>
  <si>
    <t>0.93:0.83:0.67</t>
  </si>
  <si>
    <t>0.93:0.83:0.49</t>
  </si>
  <si>
    <t>Sulfolobus: Acidianus:Geobacillus: Caulobacter: Cronobacter: Pelagibacter: Pseudomonas: Pectobacterium: Erwinia: Ralstonia:0</t>
  </si>
  <si>
    <t>0.93:0.52:0.58</t>
  </si>
  <si>
    <t>0.93:0.52:0.67</t>
  </si>
  <si>
    <t>0.93:0.52:0.49</t>
  </si>
  <si>
    <t>Sulfolobus: Acidianus:Vibrio:0</t>
  </si>
  <si>
    <t>0.93:0.84:0.58</t>
  </si>
  <si>
    <t>0.93:0.84:0.67</t>
  </si>
  <si>
    <t>0.93:0.84:0.49</t>
  </si>
  <si>
    <t>0.93:0.83:0.58</t>
  </si>
  <si>
    <t>0.93:0.66:0.58</t>
  </si>
  <si>
    <t>0.93:0.66:0.49</t>
  </si>
  <si>
    <t>hypothetical protein: NrdA.1-like_protein: NrdA.1: 29_gene_product: Phi92_gp202: putative_12.4_kDa_protein: putative_NrdA.1-like_protein: T4_NrdA.1-like_protein: nrdA.1_gene_product:0</t>
  </si>
  <si>
    <t>Haloarcula: Natrialba: Halovirus:Enterobacteria: Aeromonas: Pseudomonas: Salmonella: Acinetobacter: Escherichia: Cronobacter: UNVERIFIED:: Enterobacter: Vibrio: Serratia: Thermus: Sinorhizobium: Pectobacterium: Erwinia: Edwardsiella: Citrobacter: Yersinia: Klebsiella: Burkholderia: Dickeya:0</t>
  </si>
  <si>
    <t>Haloarcula_hispanica_virus_PH1:Haloarcula_phage_SH1_complete_genome.:Natrialba_phage_PhiCh1:Halovirus_HHTV-1:Halovirus_HSTV-2_complete_genome.:Enterobacteria_phage_T4_strain_wild_complete_genome.: Aeromonas_virus_65: Pseudomonas_phage_VCM: Salmonella_phage_vB_SalM_SJ3_complete_genome.: Pseudomonas_phage_PAK_P1_complete_genome.: Acinetobacter_phage_vB_AbaS_TRS1: Escherichia_phage_vB_EcoM_VR26: Acinetobacter_phage_ZZ1: Cronobacter_phage_PBES_02: UNVERIFIED:_Cronobacter_phage_S13_complete_genome.: Escherichia_phage_4MG: Enterobacter_phage_PG7: Pseudomonas_phage_Lu11_complete_genome.: Vibrio_phage_nt-1: Escherichia_phage_ECBP1_complete_genome.: Escherichia_phage_121Q_complete_genome.: Serratia_phage_PS2_complete_genome.: Salmonella_phage_PVP-SE1: Acinetobacter_phage_133_complete_genome.: Escherichia_phage_vB_EcoM_112: Thermus_virus_P23-45: Pseudomonas_phage_PaMx74: Vibrio_phage_pVp-1: Cronobacter_phage_vB_CsaM_GAP31_complete_genome.: Enterobacteria_phage_phi92: Escherichia_phage_JS98: Aeromonas_phage_phiAS5_complete_genome.: Salmonella_phage_Det7: Sinorhizobium_phage_phiM12_complete_genome.: Cronobacter_phage_vB_CsaM_GAP32_complete_genome.: Salmonella_phage_FSL_SP-076: Pectobacterium_bacteriophage_PM2: Vibrio_phage_VH7D_complete_genome.: Erwinia_phage_phiEa104: Escherichia_phage_Lw1: Pectobacterium_phage_My1: Aeromonas_phage_Aes508: Edwardsiella_phage_PEi20: Escherichia_phage_vB_EcoP_G7C_complete_genome.: Cronobacter_phage_CR9: Citrobacter_phage_Moon: Escherichia_phage_HY03: Escherichia_phage_phAPEC8_complete_genome.: Escherichia_phage_vB_EcoP_PhAPEC5_complete_genome.: Yersinia_phage_vB_YenM_TG1_complete_genome.: Pseudomonas_phage_phiPsa374: Acinetobacter_phage_Acj9_complete_genome.: Klebsiella_phage_0507-KN2-1_DNA_complete_genome.: Pectobacterium_phage_PM1_complete_genome.: Escherichia_phage_vB_EcoM_ACG-C40: Klebsiella_phage_Matisse: Klebsiella_phage_KP15_complete_genome.: Vibrio_phage_phi_3: Acinetobacter_phage_Ac42_complete_genome.: Burkholderia_phage_BcepNazgul: Vibrio_phage_henriette_12B8: Enterobacteria_phage_vB_KleM-RaK2: Enterobacteria_phage_IME08: Dickeya_virus_Limestone: Pseudomonas_phage_PaMx11: Pseudomonas_phage_YuA_complete_genome: Acinetobacter_phage_Acj61_complete_genome.:0</t>
  </si>
  <si>
    <t>arVOG_200:baPOG_62:0</t>
  </si>
  <si>
    <t>0.86:0.52:0</t>
  </si>
  <si>
    <t>Haloarcula: Natrialba: Halovirus:0:0</t>
  </si>
  <si>
    <t>Haloarcula_hispanica_virus_PH1:Haloarcula_phage_SH1_complete_genome.:Natrialba_phage_PhiCh1:Halovirus_HHTV-1:Halovirus_HSTV-2_complete_genome.:0:0</t>
  </si>
  <si>
    <t>arVOG_200:0:0</t>
  </si>
  <si>
    <t>Halovirus_HCTV-2:Halovirus_HHTV-2:0:0</t>
  </si>
  <si>
    <t>arVOG_679:0:0</t>
  </si>
  <si>
    <t>putative_immunity_protein:hypothetical protein:0:0</t>
  </si>
  <si>
    <t>Natrialba: Halovirus: Archaeal:0:0</t>
  </si>
  <si>
    <t>Natrialba_phage_PhiCh1:Halovirus_HRTV-4:Archaeal_BJ1_virus_complete_genome:0:0</t>
  </si>
  <si>
    <t>arVOG_578:0:0</t>
  </si>
  <si>
    <t>Halovirus: Acidianus: Hyperthermophilic:0:0</t>
  </si>
  <si>
    <t>Halovirus_HRTV-5:Acidianus_filamentous_virus_8:Acidianus_filamentous_virus_3:Hyperthermophilic_Archaeal_Virus_1_complete_genome.:0:0</t>
  </si>
  <si>
    <t>arVOG_371:0:0</t>
  </si>
  <si>
    <t>conserved_archaeal_viral_protein:hypothetical protein:0:0</t>
  </si>
  <si>
    <t>Sulfolobus_monocaudavirus_SMV1_complete_genome:Acidianus_rod-shaped_virus_1_complete_viral_genome:0:0</t>
  </si>
  <si>
    <t>arVOG_613:0:0</t>
  </si>
  <si>
    <t>Halovirus_HGTV-1:Sulfolobus_monocaudavirus_SMV3:Sulfolobus_monocaudavirus_SMV2:Sulfolobus_monocaudavirus_SMV4:Sulfolobus_monocaudavirus_SMV1_complete_genome:0:0</t>
  </si>
  <si>
    <t>arVOG_294:0:0</t>
  </si>
  <si>
    <t>hypothetical protein:putative_ATP-binding_protein:putative_transcription_regulator_MarR_family:0:0</t>
  </si>
  <si>
    <t>Halovirus: Sulfolobus: Aeropyrum:0:0</t>
  </si>
  <si>
    <t>Halovirus_HRTV-4:Sulfolobus_spindle-shaped_virus_2:Aeropyrum_globular_virus_1:Halovirus_HCTV-5:Sulfolobus_turreted_icosahedral_virus_1:Sulfolobus_spindle-shaped_virus_4_complete_genome.:Halovirus_HVTV-1_complete_genome.:Aeropyrum_coil-shaped_virus_complete_genome:Halovirus_HVTV-1:Halovirus_HCTV-1:0:0</t>
  </si>
  <si>
    <t>arVOG_28:0:0</t>
  </si>
  <si>
    <t>Halovirus_HVTV-1:Halovirus_HHTV-2:Halovirus_HCTV-1:Halovirus_HGTV-1:0:0</t>
  </si>
  <si>
    <t>arVOG_342:0:0</t>
  </si>
  <si>
    <t>Halorubrum_phage_HF2_complete_genome.:Halovirus_HRTV-8:Halovirus_HSTV-2_complete_genome.:0:0</t>
  </si>
  <si>
    <t>arVOG_567:0:0</t>
  </si>
  <si>
    <t>Halovirus: His:Escherichia: Salmonella: Cronobacter: Thermus: Saccharomonospora: Cyanophage:0</t>
  </si>
  <si>
    <t>Halovirus: His:Enterobacter: Dinoroseobacter: Pseudomonas: Gordonia: Synechococcus: Escherichia: Erwinia: Achromobacter: Sulfitobacter: Delftia:0</t>
  </si>
  <si>
    <t>Halovirus: His:Campylobacter: Erwinia: Pseudomonas: Lactococcus: Pseudoalteromonas: Bacteriophage: Xanthomonas: Staphylococcus: Shewanella: Aeromonas: Caulobacter: Streptococcus: Vibrio: Acinetobacter: Bacillus: Enterobacteria: Salmonella: Paenibacillus: Pectobacterium: Escherichia: Thermus: Yersinia: Enterobacter: Shigella: Rhizobium: Clostridium: Sinorhizobium: Croceibacter: uncultured: Gordonia: UNVERIFIED:: Weissella:0</t>
  </si>
  <si>
    <t>similar_to_dCTP_deaminases:hypothetical protein:trimeric_dUTPase:0:0</t>
  </si>
  <si>
    <t>Halovirus: His:0:0</t>
  </si>
  <si>
    <t>Halovirus_HF1:His_1_virus:Halovirus_HRTV-8:Halovirus_HRTV-5:0:0</t>
  </si>
  <si>
    <t>arVOG_405:0:0</t>
  </si>
  <si>
    <t>similar_to_dCTP_deaminases:hypothetical protein:trimeric_dUTPase:deoxycytidine_triphosphate_deaminase: dCTP_deaminase:0</t>
  </si>
  <si>
    <t>Halovirus_HF1:His_1_virus:Halovirus_HRTV-8:Halovirus_HRTV-5:Escherichia_phage_ECBP2: Salmonella_phage_7-11: Cronobacter_phage_vB_CsaP_GAP52: Thermus_virus_P23-45: Saccharomonospora_phage_PIS_136_complete_genome.: Cyanophage_PSS2_complete_genome.:0</t>
  </si>
  <si>
    <t>arVOG_405:baPOG_5150:0</t>
  </si>
  <si>
    <t>0.85:0.13:0</t>
  </si>
  <si>
    <t>similar_to_dCTP_deaminases:hypothetical protein:trimeric_dUTPase:deoxycytidine_triphosphate_deaminase: dCTP_deaminase: putative_deoxycytidine_deaminase: putative_dCTP_deaminase: DCTP_deaminase:0</t>
  </si>
  <si>
    <t>Halovirus_HF1:His_1_virus:Halovirus_HRTV-8:Halovirus_HRTV-5:Enterobacter_phage_IME11_complete_genome.: Dinoroseobacter_phage_DFL12phi1_complete_genome.: Pseudomonas_phage_Lu11: Pseudomonas_phage_201phi2-1_complete_genome.: Gordonia_phage_GMA6: Synechococcus_phage_S-EIVl_complete_genome.: Escherichia_phage_vB_EcoP_PhAPEC5_complete_genome.: Erwinia_phage_Ea9-2: Erwinia_phage_vB_EamP_Frozen: Synechococcus_phage_S-CBS4_complete_genome.: Achromobacter_phage_JWDelta_complete_genome.: Achromobacter_phage_phiAxp-3: Achromobacter_phage_JWAlpha_complete_genome.: Sulfitobacter_phage_phiCB2047-B: Pseudomonas_virus_phiKZ: Pseudomonas_phage_PhiPA3: Escherichia_virus_N4: Pseudomonas_phage_PaBG: Delftia_phage_RG-2014:0</t>
  </si>
  <si>
    <t>arVOG_405:baPOG_830:0</t>
  </si>
  <si>
    <t>0.85:0.58:0</t>
  </si>
  <si>
    <t>Acidianus_bottle-shaped_virus_3:Acidianus_two-tailed_virus_complete_viral_genome:0:0</t>
  </si>
  <si>
    <t>arVOG_370:0:0</t>
  </si>
  <si>
    <t>Halovirus: Archaeal:0:0</t>
  </si>
  <si>
    <t>Halovirus_HRTV-5:Halovirus_HCTV-1:Halovirus_HCTV-5:Archaeal_BJ1_virus:0:0</t>
  </si>
  <si>
    <t>arVOG_427:0:0</t>
  </si>
  <si>
    <t>Fusellovirus:0:0</t>
  </si>
  <si>
    <t>Fusellovirus_SSV2_complete_genome.:0:0</t>
  </si>
  <si>
    <t>arVOG_713:0:0</t>
  </si>
  <si>
    <t>Sulfolobus_tengchongensis_spindle-shaped_virus_STSV1_complete_genome:Acidianus_tailed_spindle_virus:0:0</t>
  </si>
  <si>
    <t>arVOG_661:0:0</t>
  </si>
  <si>
    <t>metallophosphatase:hypothetical protein:0:0</t>
  </si>
  <si>
    <t>arVOG_480:0:0</t>
  </si>
  <si>
    <t>metallophosphatase:hypothetical protein:ren_exclusion_protein: NinI_protein: putative_serine/threonine_protein_phosphatase: serine/threonine_protein_phosphatase: Ppp: putative_serine/threonine_protein_phosphatase_2: phosphoprotein_phosphatase: Putative_metallophosphoesterase: Serine/threonine_protein_phosphatase: putative_protein_Ren: serine/threonine-protein_phosphatase_1: calcineurin-like_phosphoesterase_family_protein: putative_metallophosphoesterase: metallophosphoesterase: Phi92_gp049: Ren_exclusion_protein: serine/threonine-protein_phosphatase: putative_Ren_protein:0</t>
  </si>
  <si>
    <t>Halovirus:Enterobacteria: Salmonella: Shewanella: Escherichia: Stx2-converting: Microcystis: Pectobacterium: Acinetobacter: Pseudomonas: Yersinia: Clostridium: Cronobacter: Vibrio: Cellulophaga: Pseudoalteromonas: Ralstonia:0</t>
  </si>
  <si>
    <t>Halovirus_HGTV-1:Enterobacteria_phage_HK140: Salmonella_phage_FSL_SP-058: Enterobacteria_phage_HK544_complete_genome.: Shewanella_sp._phage_1/40_complete_genome.: Enterobacteria_phage_HK225: Escherichia_phage_phAPEC8_complete_genome.: Stx2-converting_phage_1717_complete_genome.: Microcystis_virus_Ma-LMM01: Escherichia_phage_vB_EcoS_FFH1: Enterobacteria_phage_P7_complete_genome.: Pectobacterium_phage_My1_complete_genome.: Escherichia_phage_Pollock_complete_genome.: Acinetobacter_phage_YMC13/03/R2096_complete_genome.: Pseudomonas_phage_F10: Salmonella_virus_Stitch: Yersinia_phage_phiR201: Clostridium_phage_phiCD211: Enterobacteria_phage_vB_KleM-RaK2_complete_genome.: Cronobacter_phage_phiES15: Vibrio_phage_pYD21-A: Vibrio_phage_phi_3: Pseudomonas_phage_phiPto-bp6g: Cellulophaga_phage_phi38:1_complete_genome.: Enterobacteria_phage_phi92: Enterobacteria_phage_DE3_complete_genome.: Escherichia_phage_121Q_complete_genome.: Pseudoalteromonas_phage_H101: Cronobacter_phage_vB_CsaM_GAP32_complete_genome.: Ralstonia_phage_RSP15: Enterobacteria_phage_mEpX1:0</t>
  </si>
  <si>
    <t>arVOG_480:baPOG_358:0</t>
  </si>
  <si>
    <t>0.95:0.79:0</t>
  </si>
  <si>
    <t>hypothetical protein:terminase_large_subunit:terminase_large_subunit: terminase: putative_terminase: putative_terminase_large_subunit: large_terminase: putative_large_terminase: phage_terminase_large_subunit: putative_terminase_protein_large_subunit: putative_large_terminase_subunit:0</t>
  </si>
  <si>
    <t>Halorubrum: Haloarcula: Halovirus: Sulfolobus:Vibrio: Salmonella: Escherichia: Shigella: Mycobacterium: Bacillus: Pseudomonas: Cronobacter: Prochlorococcus: Synechococcus: Edwardsiella: Tetrasphaera: Idiomarinaceae: Enterobacter: Clostridium: Nitrososphaera: Pseudoalteromonas: Rhizobium: Serratia: Acinetobacter:0</t>
  </si>
  <si>
    <t>Halorubrum_phage_HF2:Haloarcula_hispanica_virus_SH1:Halovirus_HCTV-1:Halovirus_HHTV-2:Sulfolobus_monocaudavirus_SMV1:Halovirus_HVTV-1:Sulfolobus_turreted_icosahedral_virus_complete_genome.:Halovirus_HCTV-5:Vibrio_phage_vB_VpaS_MAR10: Salmonella_phage_SE2: Escherichia_phage_K1ind1_complete_genome.: Salmonella_phage_SSU5: Shigella_phage_EP23: Mycobacterium_phage_CASbig: Bacillus_phage_BCP78_complete_genome.: Pseudomonas_phage_NP1: Cronobacter_phage_vB_CsaM_GAP31: Salmonella_phage_SS3e: Prochlorococcus_phage_MED4-184: Synechococcus_phage_S-SM2: Salmonella_phage_FSL_SP-031_complete_genome.: Edwardsiella_phage_eiAU-183: Tetrasphaera_phage_TJE1_complete_genome.: Idiomarinaceae_phage_Phi1M2-2_complete_genome.: Enterobacter_phage_phiEap-2: Pseudomonas_phage_YMC11/02/R656: Clostridium_virus_phiCD119: Vibrio_vulnificus_phage_SSP002_complete_genome.: Nitrososphaera_phage_Pro-Nvie1_complete_genome: Pseudomonas_phage_phiPSA1: Pseudoalteromonas_phage_H105/1_complete_genome.: Rhizobium_phage_RHEph10_complete_genome.: Salmonella_phage_LSPA1: Serratia_phage_Eta_complete_genome.: Acinetobacter_phage_vB_AbaS_TRS1:0</t>
  </si>
  <si>
    <t>arVOG_100:baPOG_435:0</t>
  </si>
  <si>
    <t>0.91:0.6:0</t>
  </si>
  <si>
    <t>hypothetical protein:terminase_large_subunit: putative_large_terminase_subunit: terminase_large_subunit: orf4: large_subunit_terminase: putative_phage_terminase_large_subunit_B: phage_terminase_large_subunit:0</t>
  </si>
  <si>
    <t>Halorubrum: Haloarcula: Halovirus: Sulfolobus:Bacillus: Mycobacterium: Roseobacter: Staphylococcus: Streptococcus: Lactobacillus: Leptospira:0</t>
  </si>
  <si>
    <t>Halorubrum_phage_HF2:Haloarcula_hispanica_virus_SH1:Halovirus_HCTV-1:Halovirus_HHTV-2:Sulfolobus_monocaudavirus_SMV1:Halovirus_HVTV-1:Sulfolobus_turreted_icosahedral_virus_complete_genome.:Halovirus_HCTV-5:Bacillus_phage_SP-15: Mycobacterium_phage_Cosmo_complete_genome.: Roseobacter_phage_RDJL_Phi_1_complete_genome.: Staphylococcus_phage_StauST398-5_complete_genome.: Streptococcus_thermophilus_bacteriophage_2972_complete_genome.: Staphylococcus_phage_StauST398-1_complete_genome.: Mycobacterium_phage_Winky_complete_genome.: Streptococcus_phage_858_complete_genome.: Lactobacillus_phage_CL2: Lactobacillus_phage_phiAQ113: Leptospira_phage_LalZ_80412_complete_genome.:0</t>
  </si>
  <si>
    <t>arVOG_100:baPOG_2091:0</t>
  </si>
  <si>
    <t>0.91:0.46:0</t>
  </si>
  <si>
    <t>hypothetical protein:terminase_large_subunit:terminase_large_subunit: putative_terminase_large_subunit: large_terminase_subunit: terminase-like_family_protein: BcepGomrgp04: putative_phage_terminase_large_subunit: terminase:0</t>
  </si>
  <si>
    <t>Halorubrum: Haloarcula: Halovirus: Sulfolobus:Pseudomonas: Campylobacter: Vibrio: Escherichia: Salmonella: Burkholderia: Enterobacteria: Gordonia: Acinetobacter: Arthrobacter: Achromobacter: Paracoccus: Xanthomonas: Bacteriophage:0</t>
  </si>
  <si>
    <t>Halorubrum_phage_HF2:Haloarcula_hispanica_virus_SH1:Halovirus_HCTV-1:Halovirus_HHTV-2:Sulfolobus_monocaudavirus_SMV1:Halovirus_HVTV-1:Sulfolobus_turreted_icosahedral_virus_complete_genome.:Halovirus_HCTV-5:Pseudomonas_phage_MP1412_complete_genome.: Campylobacter_phage_CP30A_complete_genome.: Vibrio_phage_VpKK5: Escherichia_phage_CAjan: Pseudomonas_phage_vB_PaeS_PAO1_Ab18_complete_genome: Salmonella_phage_BP63: Pseudomonas_phage_vB_Pae-Kakheti25: Burkholderia_phage_KL1: Enterobacteria_phage_JenP1_complete_genome.: Enterobacteria_phage_9g_[Escherichia_phage_slur01: Gordonia_phage_Obliviate: Acinetobacter_phage_IME_AB3: Arthrobacter_phage_vB_ArtM-ArV1_complete_genome.: Achromobacter_phage_83-24: Escherichia_phage_bV_EcoS_AHS24_complete_genome.: Paracoccus_phage_vB_PmaS_IMEP1_complete_genome.: Burkholderia_phage_BcepGomr_complete_genome.: Pseudomonas_phage_PaMx28: Escherichia_phage_HK639: Achromobacter_phage_JWX: Xanthomonas_campestris_pv._pelargonii_phage_Xp15_complete_genome.: Bacteriophage_Phi_JL001_complete_genome.: Arthrobacter_phage_BarretLemon: Pseudomonas_phage_PaMx74:0</t>
  </si>
  <si>
    <t>arVOG_100:baPOG_507:0</t>
  </si>
  <si>
    <t>0.91:0.51:0</t>
  </si>
  <si>
    <t>putative_replication_protein:hypothetical protein:0:0</t>
  </si>
  <si>
    <t>Sulfolobales: Sulfolobus: Stygiolobus:0:0</t>
  </si>
  <si>
    <t>Sulfolobales_Mexican_rudivirus_1_complete_genome.:Sulfolobus_islandicus_rudivirus_1_variant_XX_complete_genome:Sulfolobus_islandicus_rudivirus_3:Sulfolobus_islandicus_rod-shaped_virus_7:Sulfolobus_islandicus_rod-shaped_virus_11:Sulfolobus_islandicus_rod-shaped_virus_1:Stygiolobus_rod-shaped_virus:0:0</t>
  </si>
  <si>
    <t>arVOG_170:0:0</t>
  </si>
  <si>
    <t>hypothetical protein:putative_C2H2-type_zinc_finger:0:0</t>
  </si>
  <si>
    <t>Sulfolobus: Acidianus: Fusellovirus:0:0</t>
  </si>
  <si>
    <t>Sulfolobus_spindle-shaped_virus_6_complete_genome.:Sulfolobus_spindle-shaped_virus_Kamchatka-1_complete_genome.:Sulfolobus_spindle-shaped_virus_7_complete_genome.:Acidianus_spindle-shaped_virus_1_complete_genome.:Sulfolobus_spindle-shaped_virus_5_complete_genome.:Acidianus_two-tailed_virus:Sulfolobus_virus_Ragged_Hills:Fusellovirus_SSV2_complete_genome.:Sulfolobus_virus_1_complete_genome_(provirus):0:0</t>
  </si>
  <si>
    <t>arVOG_68:0:0</t>
  </si>
  <si>
    <t>Natrialba_phage_PhiCh1:Halovirus_HHTV-2:Archaeal_BJ1_virus_complete_genome:0:0</t>
  </si>
  <si>
    <t>arVOG_535:0:0</t>
  </si>
  <si>
    <t>hypothetical protein:dolichol-phosphate_mannosyltransferase:0:0</t>
  </si>
  <si>
    <t>Sulfolobus_islandicus_rod-shaped_virus_10:Halovirus_HVTV-1:Halovirus_HCTV-1:Sulfolobus_monocaudavirus_SMV2:Sulfolobus_monocaudavirus_SMV1_complete_genome:0:0</t>
  </si>
  <si>
    <t>arVOG_321:0:0</t>
  </si>
  <si>
    <t>Acidianus: : Halovirus: Sulfolobus:0:0</t>
  </si>
  <si>
    <t>Acidianus_filamentous_virus_1:Acidianus_filamentous_virus_2:_Aeropyrum_pernix_spindle-shaped_virus_1_complete_genome:Halovirus_HRTV-7:Acidianus_filamentus_virus_1_complete_genome:Sulfolobus_turreted_icosahedral_virus_2_complete_genome.:0:0</t>
  </si>
  <si>
    <t>arVOG_189:0:0</t>
  </si>
  <si>
    <t>Acidianus_filamentous_virus_3:Acidianus_filamentous_virus_8:Acidianus_filamentous_virus_2_partial_genome:Sulfolobus_islandicus_filamentous_virus_partial_genome.:Acidianus_filamentous_virus_9:Acidianus_filamentous_virus_7_partial_viral_genome:0:0</t>
  </si>
  <si>
    <t>arVOG_194:0:0</t>
  </si>
  <si>
    <t>hypothetical protein:tail_assembly_chaperone:0:0</t>
  </si>
  <si>
    <t>Halorubrum: Halovirus: Pyrobaculum:0:0</t>
  </si>
  <si>
    <t>Halorubrum_phage_HF2:Halovirus_HRTV-5:Halovirus_HRTV-7:Halovirus_HGTV-1:Pyrobaculum_filamentous_virus_1:Halovirus_HSTV-2:Halovirus_HSTV-2_complete_genome.:0:0</t>
  </si>
  <si>
    <t>arVOG_165:0:0</t>
  </si>
  <si>
    <t>hypothetical protein:unnamed_protein_product:0:0</t>
  </si>
  <si>
    <t>Sulfolobus: Thermococcus:0:0</t>
  </si>
  <si>
    <t>Sulfolobus_monocaudavirus_SMV1_complete_genome:Thermococcus_prieurii_virus_1:Sulfolobus_monocaudavirus_SMV4:Sulfolobus_monocaudavirus_SMV3:0:0</t>
  </si>
  <si>
    <t>arVOG_277:0:0</t>
  </si>
  <si>
    <t>Acidianus: Halorubrum: Sulfolobus:0:0</t>
  </si>
  <si>
    <t>Acidianus_filamentous_virus_6_partial_viral_genome:Acidianus_filamentous_virus_9_complete_genome.:Acidianus_filamentous_virus_7:Halorubrum_pleomorphic_virus_2_complete_genome.:Acidianus_filamentous_virus_8_partial_viral_genome:Sulfolobus_islandicus_filamentous_virus_partial_genome.:0:0</t>
  </si>
  <si>
    <t>arVOG_216:0:0</t>
  </si>
  <si>
    <t>Halovirus_HCTV-5:Halovirus_HVTV-1:Halovirus_HGTV-1:0:0</t>
  </si>
  <si>
    <t>arVOG_598:0:0</t>
  </si>
  <si>
    <t>Halovirus_HCTV-5:Halovirus_HVTV-1:Halovirus_HCTV-2:Halovirus_HVTV-1_complete_genome.:0:0</t>
  </si>
  <si>
    <t>arVOG_369:0:0</t>
  </si>
  <si>
    <t>portal:hypothetical protein:gpF-like_protein:N6_adenine-specific_DNA_methyltransferase_N12_class:membrane_protein:putative_portal_protein: p003: putative_phage_portal_protein: portal_protein: HK97_family_portal_protein: gp34: P04: p07: gp78: phage_portal_protein_HK97_family: portal_protein:_HK97_family: portal_protein_(endogenous_virus): hk97_family_portal_protein: phage_portal_protein: gp3: structural_protein: gp4: putative_head_portal_protein: Portal_Protein: gp11: phage_portal_protein:_HK97_family: gp13:0</t>
  </si>
  <si>
    <t>Halovirus: Acidianus: Podovirus: Pyrococcus:Phage: Rhizobium: Bacillus: Lactobacillus: Mycobacterium: Streptomyce: Enterobacteria: Staphylococcus: Rhodobacter: Bacteriophage: Xanthomonas: Nocardia: Geobacillus: Propionibacterium: Burkholderia: Clostridium: Streptococcus: Pseudomonas: Cellulophaga: Yersinia: Shigella: Salmonella: Campylobacter: Psychrobacter: Azospirillum:0</t>
  </si>
  <si>
    <t>Halovirus_HSTV-1_complete_genome.:Acidianus_bottle-shaped_virus_3:Halovirus_HCTV-1:Halovirus_HCTV-2:Halovirus_HHTV-2:Halovirus_HGTV-1:Podovirus_Lau218_strain_TahiMoana_complete_genome.:Pyrococcus_abyssi_virus_1_complete_genome.:Phage_BP-4795_complete_genome: Rhizobium_phage_16-3_complete_genome.: Bacillus_anthracis_phage_W_Beta_complete_genome.: Lactobacillus_phage_Ld25A_complete_genome.: Mycobacterium_phage_Ariel_complete_genome.: Streptomyce_phage_TG1_complete_genome.: Mycobacterium_phage_MichelleMyBell: Enterobacteria_phage_mEpX2: Staphylococcus_phage_vB_SepS_SEP9: Mycobacterium_phage_HufflyPuff: Rhodobacter_phage_RcapNL: Lactobacillus_phage_ATCC_8014-B2_complete_genome.: Mycobacterium_phage_Lilac: Bacteriophage_phi-C31_complete_genome: Mycobacterium_phage_Carcharodon: Enterobacteria_phage_mEp235: Xanthomonas_virus_phil7: Mycobacterium_phage_Wanda: Xanthomonas_virus_Xop411: Nocardia_phage_NBR1_complete_genome.: Geobacillus_virus_E2: Bacillus_phage_phIS3501: Propionibacterium_phage_PFR2: Burkholderia_cepacia_phage_Bcep176_complete_genome.: Clostridium_phage_phiSM101_complete_genome.: Bacillus_phage_phiCM3: Clostridium_phage_phiCTC2B: Streptococcus_phage_phiD12_complete_genome.: Bacteriophage_phi-105_DNA_complete_sequence.: Lactobacillus_phage_Ldl1_complete_genome.: Bacteriophage_phi3626_complete_genome.: Pseudomonas_phage_phi2: Clostridium_phage_phiCT19406C: Cellulophaga_phage_phi39:1: Burkholderia_virus_phi1026b: Yersinia_phage_phiR1-RT_complete_genome: Mycobacterium_virus_Corndog: Yersinia_phage_PY54: Enterobacteria_phage_phiP27: Cellulophaga_phage_phi19:1: Bacteriophage_phiE125_complete_genome.: Shigella_phage_SfIV: Xanthomonas_phage_CP1_DNA_complete_genome.: Mycobacterium_virus_Courthouse: Salmonella_phage_ST64B: Enterobacteria_phage_SfI_complete_genome.: Pseudomonas_phage_PAJU2_DNA_complete_genome.: Bacteriophage_phiKO2_complete_genome.: Campylobacter_phage_CJIE4-1_complete_genome.: Salmonella_phage_118970_sal3: Mycobacterium_phage_Pumpkin_complete_genome.: Clostridium_phage_PhiS63_complete_genome.: Psychrobacter_phage_Psymv2: Mycobacterium_phage_Bipper: Mycobacterium_virus_Omega: Bacillus_phage_Fah: Azospirillum_brasilense_bacteriophage_Cd_complete_genome.:0</t>
  </si>
  <si>
    <t>arVOG_79:baPOG_71:0</t>
  </si>
  <si>
    <t>portal:hypothetical protein:gpF-like_protein:N6_adenine-specific_DNA_methyltransferase_N12_class:membrane_protein:gp34.74: portal_protein: gp83: phage_portal-like_protein: gp85: putative_portal_protein:0</t>
  </si>
  <si>
    <t>Halovirus: Acidianus: Podovirus: Pyrococcus:Bacillus: Thermus: Thermoanaerobacterium: Pseudomonas: Brochothrix: Enterobacteriaphage: Listeria: Morganella: Staphylococcus: Leptospira:0</t>
  </si>
  <si>
    <t>Halovirus_HSTV-1_complete_genome.:Acidianus_bottle-shaped_virus_3:Halovirus_HCTV-1:Halovirus_HCTV-2:Halovirus_HHTV-2:Halovirus_HGTV-1:Podovirus_Lau218_strain_TahiMoana_complete_genome.:Pyrococcus_abyssi_virus_1_complete_genome.:Bacillus_phage_SPO1_complete_genome.: Thermus_thermophilus_phage_YS40_complete_genome.: Thermoanaerobacterium_phage_THSA-485A_complete_genome.: Pseudomonas_aeruginosa_phage_F116_complete_genome.: Brochothrix_phage_A9_complete_genome.: Enterobacteriaphage_UAB_Phi87: Listeria_phage_LMTA-148_complete_genome.: Morganella_phage_MmP1_complete_genome.: Staphylococcus_phage_SA11_complete_genome.: Listeria_phage_LMTA-148: Leptospira_phage_LalZ_80412_complete_genome.: Brochothrix_phage_A9: Staphylococcus_phage_Stau2: Staphylococcus_virus_SA11: Pseudomonas_phage_phiEL_complete_genome: Bacillus_phage_SP-10:0</t>
  </si>
  <si>
    <t>arVOG_79:baPOG_1055:0</t>
  </si>
  <si>
    <t>portal:hypothetical protein:gpF-like_protein:N6_adenine-specific_DNA_methyltransferase_N12_class:membrane_protein:putative_head_morphogenesis_protein: putative_head_protein: putative_minor_head_protein: gp4: phage_head_morphogenesis_protein: gp25_putative_head_protein:0</t>
  </si>
  <si>
    <t>Halovirus: Acidianus: Podovirus: Pyrococcus:Rhizobium: Edwardsiella: Klebsiella: Vibrio: Bdellovibrio: Aggregatibacter: Pectobacterium: Listeria: Lactobacillus: Psychrobacter: Salmonella: Iodobacteriophage:0</t>
  </si>
  <si>
    <t>Halovirus_HSTV-1_complete_genome.:Acidianus_bottle-shaped_virus_3:Halovirus_HCTV-1:Halovirus_HCTV-2:Halovirus_HHTV-2:Halovirus_HGTV-1:Podovirus_Lau218_strain_TahiMoana_complete_genome.:Pyrococcus_abyssi_virus_1_complete_genome.:Rhizobium_phage_RHEph06_complete_genome.: Edwardsiella_phage_PEi21: Klebsiella_phage_JD001: Vibrio_phage_CP-T1_complete_genome.: Bdellovibrio_phage_phi1422: Aggregatibacter_phage_S1249: Edwardsiella_phage_MSW-3_DNA_complete_genome.: Pectobacterium_phage_ZF40: Listeria_phage_B054_complete_genome.: Lactobacillus_phage_LBR48: Psychrobacter_phage_pOW20-A: Salmonella_phage_SEN34: Iodobacteriophage_phiPLPE:0</t>
  </si>
  <si>
    <t>arVOG_79:baPOG_1523:0</t>
  </si>
  <si>
    <t>0.96:0.58:0</t>
  </si>
  <si>
    <t>portal:hypothetical protein:gpF-like_protein:N6_adenine-specific_DNA_methyltransferase_N12_class:membrane_protein:0:0</t>
  </si>
  <si>
    <t>Halovirus: Acidianus: Podovirus: Pyrococcus:0:0</t>
  </si>
  <si>
    <t>Halovirus_HSTV-1_complete_genome.:Acidianus_bottle-shaped_virus_3:Halovirus_HCTV-1:Halovirus_HCTV-2:Halovirus_HHTV-2:Halovirus_HGTV-1:Podovirus_Lau218_strain_TahiMoana_complete_genome.:Pyrococcus_abyssi_virus_1_complete_genome.:0:0</t>
  </si>
  <si>
    <t>arVOG_79:0:0</t>
  </si>
  <si>
    <t>portal:hypothetical protein:gpF-like_protein:N6_adenine-specific_DNA_methyltransferase_N12_class:membrane_protein: methylase: PHIKZ230.2: putative_methylase: N6_adenine-specific_DNA_methyltransferase:_N12_class:0</t>
  </si>
  <si>
    <t>Halovirus: Acidianus: Podovirus: Pyrococcus:Lactococcus: Phormidium: Pseudomonas: Bacteriophage: Podovirus:0</t>
  </si>
  <si>
    <t>Halovirus_HSTV-1_complete_genome.:Acidianus_bottle-shaped_virus_3:Halovirus_HCTV-1:Halovirus_HCTV-2:Halovirus_HHTV-2:Halovirus_HGTV-1:Podovirus_Lau218_strain_TahiMoana_complete_genome.:Pyrococcus_abyssi_virus_1_complete_genome.:Lactococcus_Phage_ASCC191_complete_genome.: Phormidium_phage_MIS-PhV1B: Lactococcus_phage_P680_complete_genome.: Lactococcus_phage_fd13_complete_genome.: Lactococcus_phage_CB13_complete_genome.: Lactococcus_phage_CaseusJM1_complete_genome.: Lactococcus_phage_phi145_complete_genome.: Pseudomonas_phage_phiKZ_complete_genome.: Bacteriophage_Lc-Nu_complete_genome.: Lactococcus_phage_phi15_complete_genome.: Lactococcus_phage_jm3_complete_genome.: Podovirus_Lau218: Lactococcus_phage_phi7:0</t>
  </si>
  <si>
    <t>arVOG_79:baPOG_1582:0</t>
  </si>
  <si>
    <t>portal:hypothetical protein:gpF-like_protein:N6_adenine-specific_DNA_methyltransferase_N12_class:membrane_protein:DNA_adenine_methylase: D12_class_N6_adenine-specific_DNA_methyltransferase: Dam_modification_methylase: putative_DNA_adenine_methylase: site-specific_DNA_methylase: methylase: adenine_specific_DNA_methyltransferase: putative_adenine-specific_methyltransferase: putative_modification_methylase_dpniia: DNA_adenine_methylase_gp25: gp23: DNA_adenine_methyltransferase: methyltransferase: DNA_methylase:0</t>
  </si>
  <si>
    <t>Halovirus: Acidianus: Podovirus: Pyrococcus:Vibrio: Burkholderia: Bacteriophage: Geobacillus: Brevibacillus: Listeria: Rhizobium: Clostridium: Stenotrophomonas: Pseudomonas: Cellulophaga: Salmonella: Halomonas: Leptospira:0</t>
  </si>
  <si>
    <t>Halovirus_HSTV-1_complete_genome.:Acidianus_bottle-shaped_virus_3:Halovirus_HCTV-1:Halovirus_HCTV-2:Halovirus_HHTV-2:Halovirus_HGTV-1:Podovirus_Lau218_strain_TahiMoana_complete_genome.:Pyrococcus_abyssi_virus_1_complete_genome.:Vibrio_phage_VP882_complete_genome.: Burkholderia_phage_ST79_complete_genome.: Bacteriophage_B3_complete_genome.: Geobacillus_virus_E3: Brevibacillus_phage_Jimmer1: Listeria_phage_2389: Rhizobium_phage_RR1-B: Rhizobium_phage_vB_RleM_PPF1: Clostridium_phage_phiSM101: Burkholderia_phage_KS9_complete_genome.: Stenotrophomonas_phage_S1_complete_genome.: Pseudomonas_aeruginosa_phage_F116_complete_genome.: Clostridium_difficile_bacteriophage_phi_CD119_complete_genome.: Burkholderia_virus_phiE125: Cellulophaga_phage_phi10:1: Brevibacillus_phage_Davies: Salmonella_phage_SEN4: Halomonas_phage_phiHAP-1_complete_genome.: Leptospira_phage_LinZ_10_complete_genome.:0</t>
  </si>
  <si>
    <t>arVOG_79:baPOG_831:0</t>
  </si>
  <si>
    <t>portal:hypothetical protein:gpF-like_protein:N6_adenine-specific_DNA_methyltransferase_N12_class:membrane_protein: DNA_methylase: AB1gp56: DNA_methyltransferase: AdoMet-MTase:0</t>
  </si>
  <si>
    <t>Halovirus: Acidianus: Podovirus: Pyrococcus:Pseudomonas: Cellulophaga: Proteus: Enterococcus: Vibrio: Acinetobacter: Polaribacter: Croceibacter: Shewanella:0</t>
  </si>
  <si>
    <t>Halovirus_HSTV-1_complete_genome.:Acidianus_bottle-shaped_virus_3:Halovirus_HCTV-1:Halovirus_HCTV-2:Halovirus_HHTV-2:Halovirus_HGTV-1:Podovirus_Lau218_strain_TahiMoana_complete_genome.:Pyrococcus_abyssi_virus_1_complete_genome.:Pseudomonas_phage_DL68: Cellulophaga_phage_phi19:1: Proteus_phage_PM_75: Enterococcus_phage_IME_EF3_complete_genome.: Vibrio_phage_SHOU24: Acinetobacter_phage_AB1_complete_genome.: Polaribacter_phage_P12002L: Cellulophaga_phage_phi12:3_complete_genome.: Enterococcus_phage_IME-EFm5: Enterococcus_phage_IME-EF4_complete_genome.: Croceibacter_phage_P2559Y: Shewanella_sp._phage_1/41:0</t>
  </si>
  <si>
    <t>arVOG_79:baPOG_1658:0</t>
  </si>
  <si>
    <t>0.96:0.37:0</t>
  </si>
  <si>
    <t>portal:hypothetical protein:gpF-like_protein:N6_adenine-specific_DNA_methyltransferase_N12_class:membrane_protein:DNA_adenine_methylase:0</t>
  </si>
  <si>
    <t>Halovirus: Acidianus: Podovirus: Pyrococcus:Synechococcus: Salmonella:0</t>
  </si>
  <si>
    <t>Halovirus_HSTV-1_complete_genome.:Acidianus_bottle-shaped_virus_3:Halovirus_HCTV-1:Halovirus_HCTV-2:Halovirus_HHTV-2:Halovirus_HGTV-1:Podovirus_Lau218_strain_TahiMoana_complete_genome.:Pyrococcus_abyssi_virus_1_complete_genome.:Synechococcus_phage_ACG-2014f_isolate_Syn7803C24_complete_genome.: Salmonella_phage_vB_SPuM_SP116: Synechococcus_phage_ACG-2014f_isolate_Syn7803US50_complete_genome.: Synechococcus_phage_ACG-2014f_isolate_Syn7803C29_complete_genome.:0</t>
  </si>
  <si>
    <t>arVOG_79:baPOG_9781:0</t>
  </si>
  <si>
    <t>0.96:0.47:0</t>
  </si>
  <si>
    <t>Acidianus_filamentous_virus_3:Acidianus_filamentous_virus_7_partial_viral_genome:Sulfolobus_islandicus_filamentous_virus_partial_genome.:Acidianus_filamentous_virus_9:0:0</t>
  </si>
  <si>
    <t>arVOG_433:0:0</t>
  </si>
  <si>
    <t>Halovirus_HRTV-7:Halovirus_HVTV-1:Halovirus_HHTV-2:0:0</t>
  </si>
  <si>
    <t>arVOG_606:0:0</t>
  </si>
  <si>
    <t>hypothetical protein:putative_outer_membrane_protein:0:0</t>
  </si>
  <si>
    <t>Acidianus: Archaeal: Sulfolobus: Halovirus: Haloarcula: Halogeometricum: Pyrobaculum: His2:0:0</t>
  </si>
  <si>
    <t>Acidianus_two-tailed_virus:Archaeal_BJ1_virus_complete_genome:Sulfolobus_spindle-shaped_virus_1:Halovirus_HVTV-1_complete_genome.:Haloarcula_hispanica_virus_PH1:Sulfolobus_islandicus_filamentous_virus:Haloarcula_hispanica_virus_SH1:Halogeometricum_pleomorphic_virus_1_complete_genome.:Pyrobaculum_spherical_virus:Acidianus_two-tailed_virus_complete_viral_genome:Acidianus_filamentous_virus_6:His2_virus_complete_genome.:Halovirus_HCTV-5:Halovirus_HRTV-4:0:0</t>
  </si>
  <si>
    <t>arVOG_11:0:0</t>
  </si>
  <si>
    <t>hypothetical protein:putative_outer_membrane_protein: BcepGomrgp18:0</t>
  </si>
  <si>
    <t>Acidianus: Archaeal: Sulfolobus: Halovirus: Haloarcula: Halogeometricum: Pyrobaculum: His2:Achromobacter: Burkholderia:0</t>
  </si>
  <si>
    <t>Acidianus_two-tailed_virus:Archaeal_BJ1_virus_complete_genome:Sulfolobus_spindle-shaped_virus_1:Halovirus_HVTV-1_complete_genome.:Haloarcula_hispanica_virus_PH1:Sulfolobus_islandicus_filamentous_virus:Haloarcula_hispanica_virus_SH1:Halogeometricum_pleomorphic_virus_1_complete_genome.:Pyrobaculum_spherical_virus:Acidianus_two-tailed_virus_complete_viral_genome:Acidianus_filamentous_virus_6:His2_virus_complete_genome.:Halovirus_HCTV-5:Halovirus_HRTV-4:Achromobacter_phage_JWX_complete_genome.: Burkholderia_phage_BcepGomr_complete_genome.: Achromobacter_phage_83-24_complete_genome.: Achromobacter_phage_phiAxp-1:0</t>
  </si>
  <si>
    <t>arVOG_11:baPOG_9081:0</t>
  </si>
  <si>
    <t>0.94:0.88:0</t>
  </si>
  <si>
    <t>Sulfolobus: Sulfolobales: Fusellovirus:0:0</t>
  </si>
  <si>
    <t>Sulfolobus_spindle-shaped_virus_5:Sulfolobus_virus_1_complete_genome_(provirus):Sulfolobales_Virus_YNP2:Sulfolobus_virus_Ragged_Hills:Fusellovirus_SSV2_complete_genome.:Sulfolobus_spindle-shaped_virus_6:Sulfolobus_spindle-shaped_virus_4:Sulfolobus_monocaudavirus_SMV2:0:0</t>
  </si>
  <si>
    <t>arVOG_122:0:0</t>
  </si>
  <si>
    <t>Halovirus_HRTV-8:Halovirus_HCTV-1:Halovirus_HSTV-2:Halovirus_HRTV-7:0:0</t>
  </si>
  <si>
    <t>arVOG_237:0:0</t>
  </si>
  <si>
    <t>Sulfolobus: Stygiolobus: Halovirus: Sulfolobales: Acidianus:0:0</t>
  </si>
  <si>
    <t>Sulfolobus_islandicus_rod-shaped_virus_6:Sulfolobus_islandicus_rod-shaped_virus_2:Stygiolobus_rod-shaped_virus:Sulfolobus_islandicus_rod-shaped_virus_10:Halovirus_HF1_complete_genome.:Sulfolobales_Mexican_rudivirus_1:Acidianus_rod-shaped_virus_1:Sulfolobus_islandicus_rod-shaped_virus_1:0:0</t>
  </si>
  <si>
    <t>arVOG_119:0:0</t>
  </si>
  <si>
    <t>C-terminal_part_of_the_MCM2-like_helicase:hypothetical protein:MCM_DNA_helicase:0:0</t>
  </si>
  <si>
    <t>Thermococcus: Halovirus: Methanothermobacter: Acidianus: Archaeal:0:0</t>
  </si>
  <si>
    <t>Thermococcus_prieurii_virus_1_complete_genome.:Halovirus_HF1_complete_genome.:Halovirus_HVTV-1_complete_genome.:Methanothermobacter_phage_psiM100:Halovirus_HSTV-1:Acidianus_two-tailed_virus:Halovirus_HSTV-1_complete_genome.:Archaeal_BJ1_virus:Acidianus_filamentus_virus_1_complete_genome:0:0</t>
  </si>
  <si>
    <t>arVOG_72:0:0</t>
  </si>
  <si>
    <t>hypothetical protein:DNA_polymerase_IV_(family_X):_NT_domain:putative_protein_8:0:0</t>
  </si>
  <si>
    <t>Haloarcula_phage_SH1_complete_genome.:Haloarcula_hispanica_virus_PH1:Halovirus_HGTV-1:Haloarcula_hispanica_icosahedral_virus_2_complete_genome.:0:0</t>
  </si>
  <si>
    <t>arVOG_452:0:0</t>
  </si>
  <si>
    <t>Halovirus_HCTV-2:Halovirus_HHTV-2:Halovirus_HGTV-1:0:0</t>
  </si>
  <si>
    <t>arVOG_527:0:0</t>
  </si>
  <si>
    <t>hypothetical protein: structural_protein: Bbp39: unnamed_protein_product:0</t>
  </si>
  <si>
    <t>Halovirus:Synechococcus: Mycobacterium: Aeromonas: Pectobacterium: Microbacterium: Erwinia: Cyanophage: Bordetella:0</t>
  </si>
  <si>
    <t>Halovirus_HCTV-2:Halovirus_HHTV-2:Halovirus_HGTV-1:Synechococcus_phage_S-RIM2_R1_1999: Mycobacterium_phage_Chandler_complete_genome.: Aeromonas_phage_pAh6-C: Pectobacterium_phage_PP16: Synechococcus_phage_S-CAM9: Microbacterium_phage_Min1: Synechococcus_phage_S-RIM8_A.HR5_complete_genome.: Erwinia_phage_Ea35-70: Cyanophage_S-RIM32: Bordetella_virus_BPP1: Synechococcus_phage_S-CBS4:0</t>
  </si>
  <si>
    <t>arVOG_527:baPOG_2211:0</t>
  </si>
  <si>
    <t>putative_HTH_transcriptional_regulator:hypothetical protein:0:0</t>
  </si>
  <si>
    <t>Acidianus: Thermococcus: Sulfolobus:0:0</t>
  </si>
  <si>
    <t>Acidianus_spindle-shaped_virus_1:Thermococcus_prieurii_virus_1_complete_genome.:Sulfolobus_spindle-shaped_virus_1:Sulfolobus_spindle-shaped_virus_Kamchatka-1_complete_genome.:0:0</t>
  </si>
  <si>
    <t>arVOG_413:0:0</t>
  </si>
  <si>
    <t>Halovirus_HRTV-7:Halovirus_HRTV-5:Halovirus_HRTV-8:Archaeal_BJ1_virus:Halovirus_HF1:Halovirus_HSTV-2_complete_genome.:0:0</t>
  </si>
  <si>
    <t>arVOG_177:0:0</t>
  </si>
  <si>
    <t>Acidianus_filamentous_virus_7:Acidianus_two-tailed_virus:Acidianus_filamentous_virus_2:0:0</t>
  </si>
  <si>
    <t>arVOG_500:0:0</t>
  </si>
  <si>
    <t>hypothetical protein:portal:0:0</t>
  </si>
  <si>
    <t>Halovirus_HF1_complete_genome.:Natrialba_phage_PhiCh1:Halovirus_HSTV-2:0:0</t>
  </si>
  <si>
    <t>arVOG_523:0:0</t>
  </si>
  <si>
    <t>hypothetical protein:virus_coat_protein_VP2:VP1:0:0</t>
  </si>
  <si>
    <t>His2: Pyrobaculum: Halovirus: Thermoproteus: Halorubrum:0:0</t>
  </si>
  <si>
    <t>His2_virus:Pyrobaculum_spherical_virus_complete_genome:Halovirus_HCTV-1:Thermoproteus_tenax_spherical_virus_1_complete_genome.:Halorubrum_pleomorphic_virus_3_complete_genome.:0:0</t>
  </si>
  <si>
    <t>arVOG_256:0:0</t>
  </si>
  <si>
    <t>hypothetical protein:scaffold_protein:0:0</t>
  </si>
  <si>
    <t>Halovirus_HF1:Halovirus_HRTV-8:Halovirus_HSTV-2:0:0</t>
  </si>
  <si>
    <t>arVOG_526:0:0</t>
  </si>
  <si>
    <t>Halovirus_HVTV-1_complete_genome.:Halovirus_HHTV-1:Halovirus_HCTV-5:0:0</t>
  </si>
  <si>
    <t>arVOG_511:0:0</t>
  </si>
  <si>
    <t>Acidianus: Archaeal: Aeropyrum: Natrialba:0:0</t>
  </si>
  <si>
    <t>Acidianus_filamentous_virus_6:Archaeal_BJ1_virus:Aeropyrum_pernix_spindle-shaped_virus_1:Acidianus_filamentous_virus_8_partial_viral_genome:Natrialba_phage_PhiCh1:Acidianus_filamentous_virus_3_partial_viral_genome:Acidianus_filamentous_virus_9_complete_genome.:0:0</t>
  </si>
  <si>
    <t>arVOG_154:0:0</t>
  </si>
  <si>
    <t>Acidianus: Pyrobaculum:0:0</t>
  </si>
  <si>
    <t>Acidianus_bottle-shaped_virus_complete_genome.:Pyrobaculum_filamentous_virus_1:Acidianus_bottle-shaped_virus_2:0:0</t>
  </si>
  <si>
    <t>arVOG_522:0:0</t>
  </si>
  <si>
    <t>Acidianus: Halovirus: Natrialba:0:0</t>
  </si>
  <si>
    <t>Acidianus_two-tailed_virus_complete_viral_genome:Halovirus_HGTV-1:Halovirus_HCTV-5:Natrialba_phage_PhiCh1:Halovirus_HCTV-2:0:0</t>
  </si>
  <si>
    <t>arVOG_232:0:0</t>
  </si>
  <si>
    <t>hypothetical protein:MTW1215:0:0</t>
  </si>
  <si>
    <t>Acidianus: Methanothermobacter:0:0</t>
  </si>
  <si>
    <t>Acidianus_filamentous_virus_9_complete_genome.:Acidianus_filamentous_virus_6:Methanothermobacter_wolfeii_prophage_psiM100_complete_genome;_flanked_by_Methanothermobacter_wolfeii_MTW1216_(mtw1216)_and_MTW1215_(mtw1215)_genes_complete_cds.:0:0</t>
  </si>
  <si>
    <t>arVOG_565:0:0</t>
  </si>
  <si>
    <t>hypothetical protein:putative_non-structural_protein:0:0</t>
  </si>
  <si>
    <t>Sulfolobus: Hyperthermophilic: Acidianus: Halovirus: Sulfolobales: Microvirus: Stygiolobus:0:0</t>
  </si>
  <si>
    <t>Sulfolobus_islandicus_rod-shaped_virus_6:Sulfolobus_islandicus_rudivirus_1_variant_XX_complete_genome:Sulfolobus_islandicus_rod-shaped_virus_8:Hyperthermophilic_Archaeal_Virus_1:Acidianus_rod-shaped_virus_1:Halovirus_HHTV-1:Sulfolobus_virus_SIRV-2_genomic_DNA:Sulfolobus_turreted_icosahedral_virus_1:Sulfolobales_Mexican_rudivirus_1_complete_genome.:Sulfolobus_islandicus_rod-shaped_virus_4:Microvirus_CA82_complete_genome.:Stygiolobus_rod-shaped_virus:0:0</t>
  </si>
  <si>
    <t>arVOG_27:0:0</t>
  </si>
  <si>
    <t>HNH_protein:hypothetical protein:HNH_domain_endonuclease:HNH_endonuclease:0:0</t>
  </si>
  <si>
    <t>Halovirus_HCTV-5:Halovirus_HSTV-1_complete_genome.:Halovirus_HSTV-1:Halovirus_HVTV-1:Halovirus_HSTV-2_complete_genome.:Halovirus_HCTV-2:Aeropyrum_coil-shaped_virus_complete_genome:Halovirus_HGTV-1:Halovirus_HRTV-4:0:0</t>
  </si>
  <si>
    <t>arVOG_32:0:0</t>
  </si>
  <si>
    <t>HNH_protein:hypothetical protein:HNH_domain_endonuclease:HNH_endonuclease:integrase: gp33: non-functional_integrase: XerD-like_integrase: putative_recombinase_XerD: probable_phage-family_integrase: gp37: integrase-recombinase_protein:0</t>
  </si>
  <si>
    <t>Halovirus: Aeropyrum:Gordonia: Mycobacterium: Thermus: Brevibacillus: Microbacterium: Bacillus: Geobacillus:0</t>
  </si>
  <si>
    <t>Halovirus_HCTV-5:Halovirus_HSTV-1_complete_genome.:Halovirus_HSTV-1:Halovirus_HVTV-1:Halovirus_HSTV-2_complete_genome.:Halovirus_HCTV-2:Aeropyrum_coil-shaped_virus_complete_genome:Halovirus_HGTV-1:Halovirus_HRTV-4:Gordonia_phage_Eyre: Mycobacterium_virus_Brujita: Mycobacterium_phage_Squirty_complete_genome.: Thermus_virus_P23-45: Mycobacterium_phage_Malithi_complete_genome.: Mycobacterium_phage_Butters_complete_genome.: Gordonia_phage_Obliviate: Mycobacterium_phage_Phayonce: Mycobacterium_phage_Charlie_complete_genome.: Brevibacillus_phage_Jenst: Gordonia_phage_Nyceirae: Gordonia_phage_Bowser: Microbacterium_phage_Min1_complete_genome.: Mycobacterium_phage_Redi: Bacillus_phage_vB_BtS_BMBtp3: Mycobacterium_phage_Redi_complete_genome.: Mycobacterium_phage_BigNuz_complete_genome.: Brevibacillus_phage_Emery_complete_genome.: Geobacillus_phage_GBK2: Mycobacterium_phage_Butters: Mycobacterium_phage_Donovan_complete_genome.:0</t>
  </si>
  <si>
    <t>arVOG_32:baPOG_667:0</t>
  </si>
  <si>
    <t>0.85:0.4:0</t>
  </si>
  <si>
    <t>HNH_protein:hypothetical protein:HNH_domain_endonuclease:HNH_endonuclease:gp47: gp136: HNH_endonuclease_(endogenous_virus): putative_homing_endonuclease: HNH_endonuclease: homing_endonuclease: predicted_endonuclease: predicted_homing_endonuclease: gp250: 5.3_protein: endonuclease: HNH_endonuclease_domain_protein: HNH_domain_protein: unnamed_protein_product: gp14: putative_HNH_endonuclease: gp90: HNH_endonuclease_I: gp2.8: Bbp27: gp7.7: gp19.4: DNA_binding_protein: putative_endonuclease: gene_5.3_protein: probable_HNH_endonuclease: Phage_protein: gp7.7_homolog: gp69:0</t>
  </si>
  <si>
    <t>Halovirus: Aeropyrum:Enterobacteria: Mycobacterium: Pseudomonas: Escherichia: Sinorhizobium: Lelliottia: Gordonia: Coliphage: Salmonella: Citrobacter: Erwinia: Yersinia: Phormidium: Clavibacter: Synechococcus: Cronobacter: Rhodococcus: Streptomyces: Bacillus: Acinetobacter: Lactococcus: Bacteriophage: Bordetella: Achromobacter: Enterobacter: Aeromonas: Vibrio: Klebsiella: Arthrobacter: Kluyvera: Enterobacterial: Delftia: Xanthomonas:0</t>
  </si>
  <si>
    <t>Halovirus_HCTV-5:Halovirus_HSTV-1_complete_genome.:Halovirus_HSTV-1:Halovirus_HVTV-1:Halovirus_HSTV-2_complete_genome.:Halovirus_HCTV-2:Aeropyrum_coil-shaped_virus_complete_genome:Halovirus_HGTV-1:Halovirus_HRTV-4:Enterobacteria_phage_ES18: Mycobacterium_phage_Cali: Pseudomonas_virus_LUZ24: Escherichia_phage_64795_ec1: Sinorhizobium_phage_phiLM21: Lelliottia_phage_phD2B: Gordonia_phage_Yvonnetastic: Mycobacterium_phage_Ariel: Gordonia_phage_Vivi2: Coliphage_K1F_complete_genome.: Salmonella_phage_Vi06: Citrobacter_phage_CR44b: Sinorhizobium_phage_phiLM21_complete_genome.: Mycobacterium_phage_Myrna: Erwinia_phage_FE44: Yersinia_phage_phiYeO3-12: Phormidium_phage_MIS-PhV1A_complete_genome.: Mycobacterium_phage_Zaka_complete_genome.: Clavibacter_phage_CMP1_complete_genome.: Mycobacterium_phage_Nappy: Escherichia_phage_phiKT_complete_genome.: Mycobacterium_phage_Trouble: Gordonia_phage_GMA6: Mycobacterium_phage_Bobi: Synechococcus_phage_ACG-2014f: Salmonella_phage_SPN1S: Mycobacterium_phage_Phayonce: Cronobacter_phage_vB_CsaP_Ss1_complete_genome.: Mycobacterium_phage_Wee_complete_genome.: Rhodococcus_phage_REQ3: Mycobacterium_phage_Wanda: Pseudomonas_phage_UFV-P2: Mycobacterium_phage_CloudWang3_complete_genome.: Erwinia_phage_PEp14: Salmonella_phage_SPN9CC: Mycobacterium_phage_JAMaL: Enterobacteria_phage_T7: Mycobacterium_phage_HyRo: Streptomyces_phage_Lika: Bacillus_phage_Shanette_complete_genome.: Mycobacterium_phage_Nappy_complete_genome.: Rhodococcus_phage_REQ3_complete_genome.: Acinetobacter_phage_vB_AbaP_PD-AB9: Synechococcus_phage_S-EIVl_complete_genome.: Acinetobacter_phage_Abp1_complete_genome.: Rhodococcus_phage_ReqiPine5_complete_genome.: Citrobacter_phage_CR44b_complete_genome: Streptomyces_phage_SV1: Lactococcus_phage_712_complete_genome.: Gordonia_phage_BaxterFox: Bacillus_phage_Slash: Erwinia_phage_vB_EamM_Kwan: Streptomyces_phage_phiHau3_complete_genome.: Enterobacteria_phage_BA14_complete_genome.: Salmonella_phage_BP12A: Mycobacterium_phage_Job42_complete_genome.: Acinetobacter_phage_phiAB6: Bacteriophage_Berlin_complete_genome: Synechococcus_phage_S-CBS4: Bordetella_virus_BPP1: Enterobacteria_phage_13a_complete_genome.: Enterobacteria_phage_13a: Achromobacter_phage_JWF: Escherichia_phage_CICC_80001_complete_genome.: Enterobacter_phage_E-2: Rhodococcus_phage_E3: Acinetobacter_phage_IME200: Bacillus_phage_Staley_complete_genome.: Aeromonas_phage_vB_AsaM-56: Yersinia_phage_R_complete_genome.: Escherichia_phage_ECBP2_complete_genome.: Vibrio_phage_VP93_complete_genome.: Achromobacter_phage_JWDelta_complete_genome.: Pseudomonas_phage_PA11: Klebsiella_phage_vB_KpnP_SU503: Mycobacterium_phage_Ariel_complete_genome.: Enterobacteria_phage_T3: Arthrobacter_phage_vB_ArtM-ArV1_complete_genome.: Kluyvera_phage_Kvp1: Erwinia_phage_Ea35-70_complete_genome.: Bacillus_phage_Riley: Pseudomonas_phage_PAE1: Escherichia_phage_LM33_P1: Clavibacter_phage_CN1A: Enterobacter_phage_phiKDA1_complete_genome.: Enterobacterial_phage_mEp390: Streptomyces_phage_Zemlya: Mycobacterium_phage_Quink: Klebsiella_phage_KP34_complete_genome.: Delftia_phage_IME-DE1: Vibrio_phage_CHOED_complete_genome.: Xanthomonas_citri_phage_CP2: Escherichia_phage_vB_EcoP_GA2A: Yersinia_phage_Yepe2_complete_genome.: Vibrio_phage_VPp1_complete_genome.: Mycobacterium_phage_Mutaforma13_complete_genome.: Klebsiella_phage_KpV71:0</t>
  </si>
  <si>
    <t>arVOG_32:baPOG_9:0</t>
  </si>
  <si>
    <t>HNH_protein:hypothetical protein:HNH_domain_endonuclease:HNH_endonuclease:HNH_homing_endonuclease: putative_HNH_endonuclease: putative_endodeoxyribonuclease: HNH_endonuclease_domain_protein: H-N-H_homing_endonuclease: HNH_endonuclease: gp42: gp31.2: replication_protein: putative_HNH_homing_endonuclease: gp117: NUMOD4_motif_family_protein: gp150: endonuclease: HNH_DNAse: orf143: gp132: homing_endonuclease_HNH: NUMOD4_motif_protein: putative_HNH_endonuclease_1: p31_HNH_DNAse-like_protein: gp47: putative_nuclease: recombination_endonuclease_VII: endodeoxyribonuclease: gp64: gp51: gp112: Putative_HNH_endonuclease: HNH_domain_protein: HNH_endonuclease_family_protein: HNH_endonuclease_protein: gp130: HNH_endonuclease_domain-containing_protein: HNH_(homing)_endonuclease: I-BasI: PHIKZ056: PHIKZ179: gp154: Eae/HNH_endonuclease_fusion_protein: gp32: homing_endonuclease_family: Homing_endonuclease: putative_endonuclease: gp44: anaerobic_ribonucleoside_triphosphate_reductase: p15: gp257: gp37: gp33: HNH_endonuclease_IV: putative_HNH_endoribonuclease: putative_replication_protein: HNH_homing_nuclease: gp25: putative_HNH_endonuclease_family_protein: HNH_homing_exonuclease: HNH_endonuclease_(endogenous_virus): putative_HNH_endodeoxyribonuclease: ATPase: gp46: lil: putative_homing_endonuclease_HNH_family:0</t>
  </si>
  <si>
    <t>Halovirus: Aeropyrum:Bacillus: Enterococcus: Staphylococcus: Lactobacillus: Bacteriophage: Escherichia: Pectobacterium: Synechococcus: Mycobacterium: Pseudomonas: Lactococcus: Pediococcus: Vibrio: Erwinia: Cellulophaga: Listeria: Shewanella: Pseudoalteromonas: Gordonia: Burkholderia: Enterobacteria: Cronobacter: Stenotrophomonas: Prochlorococcus: Achromobacter: Mycobacteriophage: Mannheimia: Rhizobium: Aeromonas: Salmonella: Weissella: Shigella: Sinorhizobium: Cyanophage: Brevibacillus: Yersinia: Streptococcus: Leuconostoc: Corynebacterium: Phage: Psychrobacter: Campylobacter: Polaribacter: Deep-sea: Thalassomonas: Acinetobacter: Stx2-converting:0</t>
  </si>
  <si>
    <t>Halovirus_HCTV-5:Halovirus_HSTV-1_complete_genome.:Halovirus_HSTV-1:Halovirus_HVTV-1:Halovirus_HSTV-2_complete_genome.:Halovirus_HCTV-2:Aeropyrum_coil-shaped_virus_complete_genome:Halovirus_HGTV-1:Halovirus_HRTV-4:Bacillus_phage_Eldridge: Enterococcus_phage_BC611: Staphylococcus_virus_K: Lactobacillus_phage_phiAT3: Staphylococcus_phage_vB_SauM_Remus: Bacteriophage_G1_complete_genome.: Escherichia_phage_FFH2: Pectobacterium_phage_phiTE_complete_genome.: Synechococcus_phage_S-CBS4_complete_genome.: Mycobacterium_phage_Ardmore_complete_genome.: Pseudomonas_virus_phiKZ: Bacillus_virus_SPO1: Lactococcus_phage_WRP3_complete_genome.: Lactococcus_Phage_ASCC281_complete_genome.: Pediococcus_phage_clP1_complete_genome.: Enterococcus_phage_BC-611_DNA_complete_genome.: Vibrio_phage_henriette_12B8: Erwinia_amylovora_phage_Era103_complete_genome.: Mycobacterium_virus_Omega: Cellulophaga_phage_phi19:3_complete_genome.: Listeria_phage_LP-114: Lactococcus_phage_phi7_complete_genome.: Enterococcus_phage_VD13: Lactobacillus_phage_Ldl1: Mycobacterium_phage_Baka_complete_genome.: Escherichia_phage_Pollock_complete_genome.: Escherichia_phage_Pollock: Lactococcus_lactis_phage_jj50_complete_genome.: Lactobacillus_virus_phiJL1: Pseudomonas_phage_AF_complete_genome.: Listeria_phage_P70: Staphylococcus_virus_85: Vibrio_phage_VP93: Synechococcus_phage_ACG-2014f_isolate_Syn7803US39_complete_genome.: Vibrio_virus_VpV262: Bacillus_phage_Stahl_complete_genome.: Mycobacterium_phage_Nepal_complete_genome.: Lactobacillus_plantarum_bacteriophage_LP65_complete_genome.: Mycobacterium_phage_Thibault_complete_genome.: Escherichia_phage_Av-05: Lactococcus_Phage_ASCC532_complete_genome.: Vibrio_phage_VBP47: Enterococcus_phage_IME-EFm1: Enterococcus_phage_vB_EfaS_IME198: Lactococcus_phage_CaseusJM1_complete_genome.: Lactococcus_phage_jm3_complete_genome.: Listeria_phage_LP-026_complete_genome.: Shewanella_sp._phage_1/40_complete_genome.: Bacillus_phage_Riley_complete_genome.: Listeria_phage_P70_complete_genome.: Staphylococcus_phage_vB_SepS_SEP9_complete_genome.: Pseudoalteromonas_phage_H101: Erwinia_phage_phiEa100: Enterococcus_phage_SANTOR1: Bacillus_phage_BCU4_complete_genome.: Lactococcus_Phage_ASCC337_complete_genome.: Mycobacterium_virus_Porky: Lactococcus_lactis_phage_P113G_complete_genome.: Gordonia_phage_Vivi2: Staphylococcus_phage_vB_SepS_SEP9: Lactococcus_phage_CB13_complete_genome.: Burkholderia_cepacia_phage_Bcep176_complete_genome.: Enterobacteria_phage_UAB_Phi78: Lactococcus_virus_bIL170: Gordonia_phage_GMA4: Lactobacillus_phage_A2: Lactococcus_phage_P680: Staphylococcus_phage_phiIPLA-C1C: Escherichia_phage_FV3: Staphylococcus_virus_Twort: Cronobacter_phage_vB_CsaM_GAP161_complete_genome.: Synechococcus_phage_ACG-2014f: Pediococcus_virus_cIP1: Lactococcus_virus_CB14: Lactococcus_virus_P008: Listeria_phage_LP-114_complete_genome.: Lactococcus_virus_712: Stenotrophomonas_phage_IME13_complete_genome.: Prochlorococcus_phage_P-HM2_complete_genome.: Mycobacterium_phage_CASbig_complete_genome.: Bacillus_phage_Mater: Lactococcus_Phage_ASCC397_complete_genome.: Achromobacter_phage_JWAlpha: Pseudomonas_phage_phiEL_complete_genome: Vibrio_phage_ICP1_complete_genome.: Mycobacterium_phage_Thor_complete_genome.: Lactococcus_virus_sk1: Lactococcus_Phage_ASCC531_complete_genome.: Lactococcus_lactis_phage_P475_complete_genome.: Lactococcus_Phage_ASCC191_complete_genome.: Mycobacterium_phage_Bruns_complete_genome.: Lactobacillus_phage_phiAQ113: Lactobacillus_phage_Ldl1_complete_genome.: Bacillus_phage_JBP901_complete_genome.: Shewanella_sp._phage_1/4: Lactobacillus_phage_c5_complete_genome.: Mycobacteriophage_244_complete_genome.: Pseudomonas_phage_vB_PaeP_Tr60_Ab31: Bacillus_phage_Bobb: Lactobacillus_phage_Ld3_complete_genome.: Mannheimia_phage_vB_MhS_587AP2: Lactobacillus_phage_J-1: Mycobacterium_phage_Dori: Lactococcus_phage_bIBB29_complete_genome.: Lactococcus_Phage_ASCC497_complete_genome.: Bacillus_phage_Nigalana: Lactococcus_phage_712_complete_genome.: Cellulophaga_phage_phi19:3: Lactococcus_phage_340: Rhizobium_phage_RHEph10_complete_genome.: Vibrio_phage_JA-1: Enterococcus_phage_ECP3_complete_genome.: Lactococcus_phage_SL4_complete_genome.: Bacillus_phage_phiNIT1_DNA_complete_genome.: Enterococcus_phage_IME-EF1_complete_genome.: Staphylococcus_phage_vB_SauM_Remus_complete_genome.: Staphylococcus_virus_G1: Aeromonas_phage_vB_AsaM-56: Salmonella_phage_PVP-SE1_complete_genome.: Pectobacterium_phage_PP1: Cronobacter_phage_vB_CsaP_GAP52: Lactococcus_lactis_phage_KSY1_complete_genome.: Mycobacterium_phage_DD5: Mycobacterium_phage_Astraea: Cronobacter_phage_CR9: Gordonia_phage_GMA1: Escherichia_phage_JH2_complete_genome.: Lactococcus_phage_jm2_complete_genome.: Lactococcus_phage_PLgT-1: Salmonella_phage_epsilon34: Bacillus_phage_Hoody_T_complete_genome.: Cronobacter_phage_CR9_complete_genome.: Weissella_cibaria_YS61_phage_phiYS61_complete_genome.: Escherichia_coli_O157_typing_phage_5_complete_genome.: Shigella_phage_pSb-1_complete_genome.: Sinorhizobium_phage_phiN3: Bacillus_phage_phiAGATE_complete_genome.: Vibrio_phage_VCO139_complete_genome.: Vibrio_phage_JA-1_complete_genome.: Enterococcus_phage_IME-EF4_complete_genome.: Cyanophage_S-TIM5: Brevibacillus_phage_Sundance: Mycobacterium_phage_Treddle_complete_genome.: Pseudomonas_phage_phiKZ_complete_genome.: Vibrio_phage_phi_1: Vibrio_phage_phi_1_complete_genome.: Salmonella_phage_c341: Lactococcus_lactis_phage_p272_complete_genome.: Salmonella_phage_SSE121: Cellulophaga_phage_phi19:1_complete_genome.: Lactobacillus_phage_CL1: Lactococcus_phage_BM13_complete_genome.: Mycobacterium_phage_Mozy_complete_genome.: Bacillus_phage_Shbh1: Enterococcus_phage_vB_EfaP_IME195: Escherichia_phage_121Q_complete_genome.: Lactococcus_phage_jm2: Enterococcus_phage_IME-EFm1_complete_genome.: Yersinia_phage_phiR1-37: Lactococcus_phage_phi145_complete_genome.: Mycobacterium_phage_Pepe: Lactococcus_phage_936_complete_genome.: Enterococcus_phage_EFRM31: Enterobacteria_phage_JSE_complete_genome.: Mycobacterium_phage_TheloniousMonk: Streptococcus_phage_SP-QS1_complete_genome: Bacteriophage_phi_AT3_complete_sequence.: Mycobacterium_phage_BillKnuckles_complete_genome.: Leuconostoc_phage_phiLN04: Streptococcus_phage_Str-PAP-1_complete_genome.: Bacillus_phage_Moonbeam_complete_genome.: Pectobacterium_phage_phiTE: Enterococcus_phage_Ec-ZZ2: Bacillus_phage_BCP8-2_complete_genome.: Pseudomonas_phage_PhiPA3_complete_genome.: Vibrio_phage_PWH3a-P1: Pseudomonas_phage_LUZ7_complete_genome: Corynebacterium_phage_P1201: Burkholderia_virus_Bcep22: Bacillus_phage_vB_BanS-Tsamsa_complete_genome.: Bacteriophage_Mx8_complete_genome.: Escherichia_phage_V5: Streptococcus_phage_PH15_complete_genome: Bacillus_phage_W.Ph.: Cellulophaga_phage_phi19:1: Enterobacteria_phage_vB_EcoP_ACG-C91: Mycobacterium_phage_Eureka_complete_genome.: Bacillus_phage_Bastille_complete_genome.: Lactococcus_Phage_ASCC473_complete_genome.: Mycobacterium_phage_Ramsey_complete_genome.: Streptococcus_virus_9871: Staphylococcus_phage_StB20_complete_genome.: Synechococcus_phage_S-SSM4: Gordonia_phage_GMA6: Burkholderia_phage_JG068: Lactococcus_Phage_ASCC527_complete_genome.: Pseudoalteromonas_phage_pYD6-A: Mycobacterium_phage_Bernardo: Lactococcus_phage_949_complete_genome.: Staphylococcus_phage_phiIBB-SEP1_complete_genome.: Staphylococcus_phage_GH15_complete_genome.: Phage_vB_EcoP_SU10_complete_genome.: Gordonia_phage_Gsput1: Mycobacterium_phage_Ovechkin: Bacillus_phage_Slash: Staphylococcus_phage_6ec: Psychrobacter_phage_Psymv2_complete_genome.: Enterococcus_phage_vB_EfaS_IME196: Staphylococcus_phage_SPbeta-like: Lactococcus_phage_GE1: Staphylococcus_phage_phiIPLA-C1C_complete_genome.: Bacteriophage_bIL170_complete_genome.: Gordonia_phage_GAL1: Gordonia_phage_Twister6: Salmonella_phage_BP12B: Campylobacter_virus_CP21: Polaribacter_phage_P12002L: Lactococcus_phage_P335_complete_genome.: Deep-sea_thermophilic_phage_D6E: Leuconostoc_phage_Lmd1: Thalassomonas_phage_BA3_complete_genome.: Escherichia_phage_JSE: Vibrio_phage_qdvp001: Bacillus_phage_AR9: Enterococcus_phage_IME_EF3_complete_genome.: Mycobacterium_phage_Gizmo: Pseudomonas_phage_EL: Bacillus_phage_CampHawk: Listeria_phage_P35: Pectobacterium_phage_PP90: Sinorhizobium_phage_phiLM21: Salmonella_phage_SEN22: Acinetobacter_phage_YMC13/03/R2096_complete_genome.: Lactobacillus_phage_CL2: Lactococcus_phage_28201: Polaribacter_phage_P12002S: Synechococcus_phage_S-SKS1: Mycobacterium_phage_Brujita_complete_genome.: Bacillus_phage_phiNIT1: Mycobacterium_phage_Papyrus: Streptococcus_virus_C1: Stx2-converting_phage_86_DNA_complete_genome.: Mycobacterium_phage_Fezzik_complete_genome.: Gordonia_phage_Gsput1_complete_genome.: Bacteriophage_SPBc2_complete_genome.: Aeromonas_phage_Aes508_complete_genome.: Gordonia_phage_Bantam:0</t>
  </si>
  <si>
    <t>arVOG_32:baPOG_1:0</t>
  </si>
  <si>
    <t>HNH_protein:hypothetical protein:HNH_domain_endonuclease:HNH_endonuclease:HNH_endonuclease: endonuclease: gp148: putative_Intron-encoded_HNH_endonuclease: HNH_3_endonuclease:0</t>
  </si>
  <si>
    <t>Halovirus: Aeropyrum:Burkholderia: Pseudomonas: Bacillus: Mycobacterium: Streptomyces: uncultured: Alteromonas:0</t>
  </si>
  <si>
    <t>Halovirus_HCTV-5:Halovirus_HSTV-1_complete_genome.:Halovirus_HSTV-1:Halovirus_HVTV-1:Halovirus_HSTV-2_complete_genome.:Halovirus_HCTV-2:Aeropyrum_coil-shaped_virus_complete_genome:Halovirus_HGTV-1:Halovirus_HRTV-4:Burkholderia_virus_Bcep22: Pseudomonas_virus_phiKZ: Bacillus_phage_IEBH_complete_genome.: Mycobacterium_phage_Thibault_complete_genome.: Streptomyces_phage_Jay2Jay: Pseudomonas_phage_phiPsa374: uncultured_crAssphage: Alteromonas_phage_vB_AmaP_AD45-P4_complete_genome.: Bacillus_phage_BM5:0</t>
  </si>
  <si>
    <t>arVOG_32:baPOG_2751:0</t>
  </si>
  <si>
    <t>0.85:0.32:0</t>
  </si>
  <si>
    <t>HNH_protein:hypothetical protein:HNH_domain_endonuclease:HNH_endonuclease:terminal_repeat-encoded_protein: putative_homing_endonuclease:0</t>
  </si>
  <si>
    <t>Halovirus: Aeropyrum:Staphylococcus:0</t>
  </si>
  <si>
    <t>Halovirus_HCTV-5:Halovirus_HSTV-1_complete_genome.:Halovirus_HSTV-1:Halovirus_HVTV-1:Halovirus_HSTV-2_complete_genome.:Halovirus_HCTV-2:Aeropyrum_coil-shaped_virus_complete_genome:Halovirus_HGTV-1:Halovirus_HRTV-4:Staphylococcus_phage_phiSA012_DNA_complete_genome.: Staphylococcus_phage_S25-3:0</t>
  </si>
  <si>
    <t>arVOG_32:baPOG_15428:0</t>
  </si>
  <si>
    <t>0.85:0.22:0</t>
  </si>
  <si>
    <t>HNH_protein:hypothetical protein:HNH_domain_endonuclease:HNH_endonuclease:putative_endonuclease: p58: putative_H-N-H_endonuclease: putative_H-N-H-endonuclease_P-TflVIII: HNH_endonuclease: phage-associated_homing_endonuclease: endonuclease_of_the_HNH_familly: HNH_homing_endonuclease: p31.1: putative_HNH_endonuclease: homing_endonuclease: family_HNH_nicking_homing_endonuclease_F-TflVIII: HNH_family_homing_endonuclease: HNH_endonuclease_family_protein: P49: putative_homing_endonuclease: putative_HNH_homing_endonuclease: putative_HNH-endonuclease: putative_DNA-binding_domain_protein: endonuclease: EndY: putative_HNH_endonuclease_family_protein: EndZ: p57.1: putative_H-N-H-endonuclease_P-TflX: gp59: unnamed_protein_product: putative_NHN_endonuclease: gp40: HNH_homing_endonuclease_II: HNH_endonuclease_III: gp22: putative_H-N-H-endonuclease_P-TflVII: putative_homing_endonuclease_RB16_4: H-N-H-endonuclease_F-TflVI: p057: Putative_HNH_homing_endonuclease: putative_hnh_endonuclease: putative_DNA-binding_protein: predicted_homing_endonuclease: putative_homing_endonuclease_RB16_1: putative_endonuclease_protein: putative_homing_endonuclease_RB16_6: Putative_HNH_endonuclease: predicted_phage_DNA_Endonuclease: HNH_family_endonuclease: putative_1.45_protein: biotin_synthase: putative_homing_endonuclease_RB16_2: endonuclease_of_the_HNH_family_with_predicted_DNA-binding_module_at_C-terminus: phage_endonuclease_protein: endonuclease_protein: p056: endonuclease_of_the_HNH_family_with_predicted_DNA-binding_module_in_the_C-terminus: NHN_family_homing_nuclease: p53: P07: putative_homing_endonuclease_RB16_5: homing_endonuclease_HNH: AP2_domain_protein: P56: internally_deleted_HNH_exonuclease_with_predicted_DNA-binding_module_in_C-terminus: p55.1: HNH_homing_exonuclease: gp51: H-N-H-endonuclease_F-TflV:0</t>
  </si>
  <si>
    <t>Halovirus: Aeropyrum:Bacteriophage: Xanthomonas: Escherichia: Salmonella: Pseudoalteromonas: Klebsiella: Bacillus: Erwinia: Vibrio: Shigella: Roseophage: Pectobacterium: Yersinia: Cronobacter: Acinetobacter: Enterobacteria: Pseudomonas: Caulobacter: Citrobacter: Ralstonia: Lactobacillus: Clostridium: Enterobacter: Achromobacter: Organic: Rhizobium: Brucella: Marinomonas: Stx2-converting: Sulfitobacter: Geobacillus: Sinorhizobium: Shewanella: Idiomarinaceae: Psychrobacter: Enterobacteriophage: Thalassomonas:0</t>
  </si>
  <si>
    <t>Halovirus_HCTV-5:Halovirus_HSTV-1_complete_genome.:Halovirus_HSTV-1:Halovirus_HVTV-1:Halovirus_HSTV-2_complete_genome.:Halovirus_HCTV-2:Aeropyrum_coil-shaped_virus_complete_genome:Halovirus_HGTV-1:Halovirus_HRTV-4:Bacteriophage_T5_strain_ATCC_11303-B5_complete_genome.: Xanthomonas_phage_Xop411_complete_genome.: Escherichia_phage_vB_EcoS_FFH1_complete_genome.: Salmonella_virus_SPC35: Pseudoalteromonas_phage_pYD6-A: Escherichia_phage_vB_EcoS_AHP42: Escherichia_phage_ECBP1_complete_genome.: Klebsiella_phage_vB_KpnP_SU503: Bacillus_phage_Stahl_complete_genome.: Klebsiella_phage_KP32_complete_genome.: Erwinia_phage_phiEa104: Vibrio_phage_ICP1_2006_D_complete_genome.: Salmonella_phage_SE2: Shigella_phage_SHSML-45: Escherichia_phage_PE3-1: Escherichia_virus_DT57C: Roseophage_EE36P1_complete_genome.: Pectobacterium_phage_PP16: Xanthomonas_virus_OP1: Xanthomonas_phage_phiL7_complete_genome.: Salmonella_phage_SETP13_complete_genome.: Yersinia_phage_phiR201_complete_genome: Salmonella_phage_Shivani_complete_genome.: Cronobacter_phage_vB_CsaM_GAP161: Acinetobacter_phage_phiAB1_complete_genome.: Escherichia_phage_bV_EcoS_AHP24_complete_genome.: Pectobacterium_phage_phiTE_complete_genome.: Enterobacteria_phage_JSE_complete_genome.: Escherichia_phage_vB_EcoP_G7C_complete_genome.: Escherichia_virus_RB43: Pectobacterium_phage_PP90: Pseudomonas_phage_YMC11/07/P54_PAE_BP: Bacteriophage_RTP_complete_genome: Caulobacter_virus_phiCbK: Pseudomonas_phage_PS-1: Escherichia_virus_T1: Vibrio_phage_PWH3a-P1: Bacillus_phage_CP-51: Salmonella_phage_64795_sal3: Salmonella_phage_Ent1: Citrobacter_phage_Moogle_complete_genome.: Yersinia_phage_phiR201: Acinetobacter_phage_YMC13/03/R2096: Escherichia_phage_wV8: Vibrio_phage_helene_12B3: Salmonella_phage_SS3e_complete_genome.: Ralstonia_phage_RSK1_DNA_complete_genome.: Bacillus_phage_Stahl: Pectobacterium_phage_phiTE: Salmonella_phage_FO1a_complete_genome.: Erwinia_phage_vB_EamM_ChrisDB: Salmonella_phage_Maynard: Bacteriophage_T5_complete_genome.: Escherichia_phage_bV_EcoS_AHS24_complete_genome.: Bacillus_phage_Phrodo: Klebsiella_phage_KP27_complete_genome.: Escherichia_phage_EB49: Xanthomonas_phage_CP1_DNA_complete_genome.: Lactobacillus_phage_CL2: Enterobacteria_phage_T7: Xanthomonas_virus_CP1: Clostridium_phage_c-st_genomic_DNA_complete_genome.: Erwinia_phage_vB_EamP-L1: Ralstonia_phage_phiRSL1: Enterobacter_phage_phiKDA1_complete_genome.: Cronobacter_phage_vB_CsaP_GAP52_complete_genome.: Klebsiella_phage_KP34_complete_genome.: Salmonella_phage_Jersey_complete_genome.: Salmonella_phage_SETP3_complete_genome.: Enterobacteria_phage_vB_EcoS_Rogue1: Pseudomonas_phage_vB_PsyM_KIL1: Salmonella_phage_PVP-SE1_complete_genome.: Citrobacter_phage_Moogle: Salmonella_phage_NR01: Escherichia_phage_vB_EcoP_G7C: Bacillus_phage_Staley: Bacillus_phage_Slash_complete_genome.: Salmonella_phage_FSL_SP-031: Enterobacteria_phage_T1_complete_genome.: Escherichia_phage_e4/1c_complete_genome.: Achromobacter_phage_JWAlpha_complete_genome.: Pectobacterium_phage_Peat1: Escherichia_virus_TLS: Bacteriophage_HK022_complete_genome.: Escherichia_virus_T5: Salmonella_phage_f18SE: Escherichia_virus_RB16: Escherichia_phage_slur09: Organic_Lake_virophage_complete_genome.: Escherichia_phage_e4/1c: Shigella_phage_pSf-1: Citrobacter_phage_Miller: Escherichia_phage_FFH2: Rhizobium_phage_16-3: Pseudoalteromonas_phage_H101: Enterobacteria_phage_GEC-3S: Escherichia_phage_HY02: Klebsiella_phage_F19_complete_genome.: Escherichia_phage_bV_EcoS_AKS96_complete_genome.: Cronobacter_phage_vB_CsaM_GAP32_complete_genome.: Brucella_phage_Tb_complete_genome.: Salmonella_phage_Shivani: Brucella_phage_Pr: Escherichia_virus_phiEco32: Citrobacter_phage_CR8: Marinomonas_phage_P12026: Salmonella_phage_E1: Escherichia_phage_ECBP2_complete_genome.: Escherichia_phage_172-1_complete_genome.: Salmonella_phage_FelixO1: Escherichia_phage_64795_ec1: Pseudomonas_phage_phi-2: Acinetobacter_phage_Abp1: Salmonella_virus_L13: Yersinia_phage_phiYeO3-12: Klebsiella_phage_KP27: Enterobacteria_phage_HK629: Stx2-converting_phage_1717_complete_genome.: Caulobacter_phage_CcrRogue_complete_genome.: Erwinia_phage_phiEa100: Enterobacteria_phage_phiEcoM-GJ1: Enterobacteria_phage_vB_EcoS_ACG-M12_complete_genome.: Salmonella_phage_vB_SPuM_SP116: Escherichia_phage_P483_complete_genome.: Vibrio_phage_qdvp001: Vibrio_phage_VBP47: Achromobacter_phage_JWF_complete_genome.: Escherichia_phage_phiEB49_[Escherichia_phage_slur01: Xanthomonas_virus_Xp10: Salmonella_phage_Mushroom_complete_genome.: Salmonella_phage_E1_complete_genome: Rhizobium_phage_16-3_complete_genome.: Cronobacter_phage_PBES_02: Salmonella_phage_SETP7: Salmonella_phage_SETP7_complete_genome.: Pseudomonas_phage_vB_PaeP_Tr60_Ab31: Salmonella_phage_IME207: Salmonella_phage_SEN34: Citrobacter_phage_CR44b_complete_genome: Salmonella_phage_SSE121: Enterobacter_phage_phiEap-2: Enterobacteria_phage_Bp4_complete_genome.: Sulfitobacter_phage_NYA-2014a_complete_genome.: Citrobacter_phage_CR44b: Klebsiella_phage_0507-KN2-1: Vibrio_phage_pYD38-A: Roseophage_EE36P1: Geobacillus_virus_E3: Sinorhizobium_phage_phiM12_complete_genome.: Escherichia_phage_SUSP2: Acinetobacter_phage_Abp1_complete_genome.: Escherichia_phage_ECML-4: Xanthomonas_virus_phil7: Salmonella_phage_BPS15Q2: Klebsiella_phage_Matisse: Escherichia_phage_vB_EcoM-VpaE1: Enterobacteria_phage_RB16_complete_genome.: Citrobacter_phage_Michonne: Enterobacteria_phage_RB43_complete_genome.: Bacillus_phage_CampHawk: Shewanella_sp._phage_1/4_complete_genome.: Enterobacteria_phage_RB49: Escherichia_coli_O157_typing_phage_11_complete_genome.: Idiomarinaceae_phage_1N2-2_complete_genome.: Salmonella_phage_SSE-121_complete_genome.: Escherichia_phage_vB_Eco_ACG-M12: Enterobacteria_phage_JenK1: Psychrobacter_phage_Psymv2: Enterobacteriophage_phiKP26_complete_genome.: Thalassomonas_phage_BA3_complete_genome.: Bacillus_phage_JBP901: Enterobacteria_phage_phiEcoM-GJ1_complete_genome.: Klebsiella_phage_KLPN1: Escherichia_phage_vB_EcoM_Alf5:0</t>
  </si>
  <si>
    <t>arVOG_32:baPOG_3:0</t>
  </si>
  <si>
    <t>HNH_protein:hypothetical protein:HNH_domain_endonuclease:HNH_endonuclease:gp68: helix-turn-helix_DNA_binding_protein: cro: gp26:0</t>
  </si>
  <si>
    <t>Halovirus: Aeropyrum:Mycobacterium: Sulfitobacter: Bacteriophage: Pseudoalteromonas: Pseudomonas: Clostridium: Aeromonas:0</t>
  </si>
  <si>
    <t>Halovirus_HCTV-5:Halovirus_HSTV-1_complete_genome.:Halovirus_HSTV-1:Halovirus_HVTV-1:Halovirus_HSTV-2_complete_genome.:Halovirus_HCTV-2:Aeropyrum_coil-shaped_virus_complete_genome:Halovirus_HGTV-1:Halovirus_HRTV-4:Mycobacterium_phage_Dandelion_complete_genome.: Mycobacterium_phage_Tonenili: Sulfitobacter_phage_NYA-2014a: Bacteriophage_APSE-2_complete_genome.: Pseudoalteromonas_phage_TW1_complete_genome.: Pseudomonas_phage_YMC11/02/R656: Clostridium_phage_PhiS63: Aeromonas_virus_Aeh1:0</t>
  </si>
  <si>
    <t>arVOG_32:baPOG_3168:0</t>
  </si>
  <si>
    <t>0.85:1:0</t>
  </si>
  <si>
    <t>HNH_protein:hypothetical protein:HNH_domain_endonuclease:HNH_endonuclease:HNH_endonuclease: gp43: putative_endonuclease: HNH_endonuclease_domain_protein: HNH_endonuclease_family_protein: gp71: homing_endonuclease_gp49: conserved_phage_protein: Orf39: restriction_endonuclease: putative_HNH_homing_endonuclease: Gp60: Orf10: Gp54_protein: Putative_HNH_endonuclease: putative_HNH_endonuclease: HNH_endonuclease_domain-containing_protein_(endogenous_virus): endonuclease: HNH_endonuclease_protein:0</t>
  </si>
  <si>
    <t>Halovirus: Aeropyrum:Enterobacteria: Staphylococcus: Clostridium: Streptococcus: Vibrio: Pseudomonas: Paenibacillus: Bacteriophage: Bacillus: Burkholderia: Lactobacillus: Lactococcus: Listeria: Klebsiella: Propionibacterium: Geobacillus: Erysipelothrix:0</t>
  </si>
  <si>
    <t>Halovirus_HCTV-5:Halovirus_HSTV-1_complete_genome.:Halovirus_HSTV-1:Halovirus_HVTV-1:Halovirus_HSTV-2_complete_genome.:Halovirus_HCTV-2:Aeropyrum_coil-shaped_virus_complete_genome:Halovirus_HGTV-1:Halovirus_HRTV-4:Enterobacteria_phage_SfI: Staphylococcus_phage_YMC/09/04/R1988_complete_genome.: Clostridium_phage_phiCD506: Streptococcus_virus_Sfi19: Vibrio_phage_henriette_12B8_complete_genome.: Staphylococcus_phage_phi5967PVL_DNA_complete_genome.: Streptococcus_phage_YMC-2011_complete_genome.: Staphylococcus_phage_SMSAP5_complete_genome.: Pseudomonas_phage_phi2: Clostridium_phage_PhiS63: Paenibacillus_phage_Vegas: Streptococcus_phage_phi3396: Staphylococcus_phage_6ec: Bacteriophage_Redbud_complete_genome.: Clostridium_phage_phiCTC2B_complete_genome.: Bacillus_phage_phIS3501: Burkholderia_phage_phi644-2_complete_genome.: Lactobacillus_phage_Ldl1_complete_genome.: Burkholderia_phage_KS9: Bacillus_phage_Gamma: Lactococcus_phage_bIL286: Paenibacillus_phage_phiIBB_Pl23: Streptococcus_phage_APCM01: Bacillus_virus_1: Lactobacillus_phage_phiLdb: Staphylococcus_phage_phiBU01: Staphylococcus_phage_23MRA: Listeria_phage_LP-101: Paenibacillus_phage_Harrison: Klebsiella_phage_phiKO2: Propionibacterium_phage_phiB5_complete_genome.: Lactobacillus_phage_iA2: Bacteriophage_PSA_complete_genome: Bacillus_phage_vB_BhaS-171: Streptococcus_virus_DT1: Geobacillus_virus_E2: Bacillus_phage_PfEFR-5: Staphylococcus_phage_phiRS7_complete_genome.: Clostridium_phage_phiCT453B: Bacillus_phage_phBC6A52: Clostridium_phage_phiCD6356_complete_genome.: Staphylococcus_phage_IME-SA4: Lactobacillus_bacteriophage_phi_adh_complete_genome: Staphylococcus_phage_2638A: Enterobacteria_phage_mEp235_complete_genome.: Bacillus_phage_BM5: Streptococcus_phage_315.1: Clostridium_phage_phiCT19406C_complete_genome.: Paenibacillus_phage_PG1: Erysipelothrix_phage_SE-1: Streptococcus_virus_phiAbc2: Lactococcus_phage_bIL285: Lactococcus_phage_P335_sensu_lato: Lactobacillus_phage_Sha1_complete_genome.:0</t>
  </si>
  <si>
    <t>arVOG_32:baPOG_78:0</t>
  </si>
  <si>
    <t>HNH_protein:hypothetical protein:HNH_domain_endonuclease:HNH_endonuclease: HNH_endonuclease:0</t>
  </si>
  <si>
    <t>Halovirus: Aeropyrum:Enterobacteria: Mycobacterium: Gordonia:0</t>
  </si>
  <si>
    <t>Halovirus_HCTV-5:Halovirus_HSTV-1_complete_genome.:Halovirus_HSTV-1:Halovirus_HVTV-1:Halovirus_HSTV-2_complete_genome.:Halovirus_HCTV-2:Aeropyrum_coil-shaped_virus_complete_genome:Halovirus_HGTV-1:Halovirus_HRTV-4:Enterobacteria_phage_CUS-3_complete_genome.: Mycobacterium_phage_Bipper: Gordonia_phage_Guacamole:0</t>
  </si>
  <si>
    <t>arVOG_32:baPOG_11600:0</t>
  </si>
  <si>
    <t>0.85:0.3:0</t>
  </si>
  <si>
    <t>HNH_protein:hypothetical protein:HNH_domain_endonuclease:HNH_endonuclease:HNH_endonuclease: putative_HNH_endonuclease: putative_endonuclease: possible_endonuclease: HNH_endonuclease:HNH_nuclease: p084: mobile_nuclease: HNH_domain_protein: HNH_nuclease: HNH_endonuclease_domain-containing_protein: unnamed_protein_product: HNHc-like_endonuclease: gp90:0</t>
  </si>
  <si>
    <t>Halovirus: Aeropyrum:Gordonia: Mycobacterium: Pseudomonas: Synechococcus: Acinetobacter: Prochlorococcus: Cyanophage: Rhizobium: Bacillus: Microbacterium: Rhodococcus: Burkholderia: Lactobacillus: Sinorhizobium: Vibrio: Tsukamurella: Clavibacter: Arthrobacter: Liberibacter: Erwinia:0</t>
  </si>
  <si>
    <t>Halovirus_HCTV-5:Halovirus_HSTV-1_complete_genome.:Halovirus_HSTV-1:Halovirus_HVTV-1:Halovirus_HSTV-2_complete_genome.:Halovirus_HCTV-2:Aeropyrum_coil-shaped_virus_complete_genome:Halovirus_HGTV-1:Halovirus_HRTV-4:Gordonia_phage_Yvonnetastic: Mycobacterium_phage_PattyP_complete_genome.: Pseudomonas_phage_AF_complete_genome.: Synechococcus_phage_ACG-2014f_isolate_Syn7803C14_complete_genome.: Acinetobacter_phage_YMC11/12/R2315: Prochlorococcus_phage_P-SSP3: Prochlorococcus_phage_P-SSP7_complete_genome.: Synechococcus_phage_S-RIP1: Cyanophage_KBS-P-1A: Prochlorococcus_phage_P-SSP6_complete_genome.: Rhizobium_phage_16-3_complete_genome.: Synechococcus_virus_Syn5: Synechococcus_phage_S-CRM01: Cyanophage_KBS-S-2A: Bacillus_phage_0305phi8-36_complete_genome.: Prochlorococcus_phage_P-SSM2_complete_genome.: Microbacterium_phage_vB_MoxS-ISF9_complete_genome.: Synechococcus_phage_S-SKS1: Cyanophage_SS120-1: Rhodococcus_phage_ReqiDocB7: Burkholderia_phage_BcepMigl_complete_genome.: Pseudomonas_phage_JBD44: Gordonia_phage_GTE8: Rhodococcus_phage_RRH1_complete_genome.: Mycobacterium_phage_Sbash_complete_genome.: Synechococcus_phage_S-CBS4_complete_genome.: Bacillus_phage_SPBc2: Lactobacillus_phage_LL-H_complete_genome.: Sinorhizobium_phage_phiM12: Vibrio_phage_phi-A318_complete_genome.: Burkholderia_phage_AH2_complete_genome.: Synechococcus_phage_S-CBS3: Gordonia_phage_UmaThurman: Tsukamurella_phage_TPA2: Mycobacterium_phage_Dante: Cyanophage_S-TIM5: Synechococcus_phage_S-CBS2_complete_genome.: Clavibacter_phage_CMP1_complete_genome.: Arthrobacter_phage_KellEzio: Gordonia_phage_GMA5: Liberibacter_phage_SC2: Erwinia_phage_vB_EamM-Y2_complete_genome.: Gordonia_phage_GAL1:0</t>
  </si>
  <si>
    <t>arVOG_32:baPOG_146:0</t>
  </si>
  <si>
    <t>0.85:0.37:0</t>
  </si>
  <si>
    <t>HNH_protein:hypothetical protein:HNH_domain_endonuclease:HNH_endonuclease: putative_HNH_endonuclease: HNH_endonuclease_domain_protein: putative_phage_HNH_endonuclease: endonuclease: HNH_endonuclease: ABC_transporter_ATP-binding_protein: polynucleotide_kinase: phage_endonuclease: small_terminase_subunit:0</t>
  </si>
  <si>
    <t>Halovirus: Aeropyrum:Sinorhizobium: Lactococcus: Lactobacillus: Leuconostoc: Streptococcus: Staphylococcus: Bacillus: Gordonia: Campylobacter: Mycobacterium:0</t>
  </si>
  <si>
    <t>Halovirus_HCTV-5:Halovirus_HSTV-1_complete_genome.:Halovirus_HSTV-1:Halovirus_HVTV-1:Halovirus_HSTV-2_complete_genome.:Halovirus_HCTV-2:Aeropyrum_coil-shaped_virus_complete_genome:Halovirus_HGTV-1:Halovirus_HRTV-4:Sinorhizobium_phage_phiM12_complete_genome.: Lactococcus_phage_340: Lactobacillus_phage_LF1: Leuconostoc_phage_phiLN04: Streptococcus_phage_phi30c_complete_genome.: Staphylococcus_phage_PVL_proviral_DNA_complete_sequence.: Leuconostoc_phage_phiLN25: Staphylococcus_prophage_phiPV83: Streptococcus_phage_SpSL1_complete_genome.: Lactobacillus_phage_PL-1: Bacillus_phage_BtCS33: Gordonia_phage_McGonagall: Campylobacter_phage_CJIE4-2_complete_genome.: Lactobacillus_phage_A2: Staphylococcus_phage_tp310-3: Mycobacterium_phage_Phayonce: Streptococcus_phage_JX01_complete_genome.: Staphylococcus_phage_phiPVL108_DNA_complete_genome.: Streptococcus_phage_315.2:0</t>
  </si>
  <si>
    <t>arVOG_32:baPOG_745:0</t>
  </si>
  <si>
    <t>0.85:0.12:0</t>
  </si>
  <si>
    <t>HNH_protein:hypothetical protein:HNH_domain_endonuclease:HNH_endonuclease:HNH_endonuclease: Putative_small_terminase_subunit: terminase_small_subunit: unnamed_protein_product: putative_small_terminase:0</t>
  </si>
  <si>
    <t>Halovirus: Aeropyrum:Ralstonia: Gordonia: Mycobacterium: Nocardia: Corynebacterium:0</t>
  </si>
  <si>
    <t>Halovirus_HCTV-5:Halovirus_HSTV-1_complete_genome.:Halovirus_HSTV-1:Halovirus_HVTV-1:Halovirus_HSTV-2_complete_genome.:Halovirus_HCTV-2:Aeropyrum_coil-shaped_virus_complete_genome:Halovirus_HGTV-1:Halovirus_HRTV-4:Ralstonia_phage_RSL1_DNA_complete_genome.: Gordonia_phage_GTE8: Gordonia_phage_GRU1_complete_genome.: Mycobacterium_phage_Lamina13_complete_genome.: Nocardia_phage_NBR1: Corynebacterium_phage_P1201_complete_genome.:0</t>
  </si>
  <si>
    <t>arVOG_32:baPOG_5042:0</t>
  </si>
  <si>
    <t>0.85:0.16:0</t>
  </si>
  <si>
    <t>Methanothermobacter: Methanobacterium:0:0</t>
  </si>
  <si>
    <t>Methanothermobacter_phage_psiM100:Methanobacterium_phage_psiM2:0:0</t>
  </si>
  <si>
    <t>arVOG_695:0:0</t>
  </si>
  <si>
    <t>hypothetical protein:putative_glycosyltransferase:putative_glycosyl_transferase:glycosyl_transferase: glycosyl_transferase_group_I: unnamed_protein_product: putative_glycosyltransferases:0</t>
  </si>
  <si>
    <t>Sulfolobus: Halovirus: Acidianus: Aeropyrum: Sulfolobales:Tetrasphaera: Cronobacter: Synechococcus: Rhizobium: Rhodothermus: Pseudomonas:0</t>
  </si>
  <si>
    <t>Sulfolobus_islandicus_rod-shaped_virus_8:Sulfolobus_virus_SIRV-1_complete_viral_genome:Halovirus_HCTV-1:Halovirus_HHTV-1:Sulfolobus_islandicus_rod-shaped_virus_7:Sulfolobus_islandicus_rod-shaped_virus_10:Acidianus_rod-shaped_virus_2:Aeropyrum_coil-shaped_virus_complete_genome:Sulfolobales_Mexican_rudivirus_1:Sulfolobus_islandicus_rod-shaped_virus_9:Acidianus_rod-shaped_virus_1_complete_viral_genome:Tetrasphaera_phage_TJE1_complete_genome.: Cronobacter_phage_CR3: Synechococcus_phage_S-EIVl_complete_genome.: Synechococcus_phage_S-CBS4: Rhizobium_phage_RHEph10: Rhodothermus_phage_RM378: Pseudomonas_phage_LUZ7_complete_genome:0</t>
  </si>
  <si>
    <t>arVOG_36:baPOG_4704:0</t>
  </si>
  <si>
    <t>0.87:0.83:0</t>
  </si>
  <si>
    <t>hypothetical protein:putative_glycosyltransferase:putative_glycosyl_transferase:0:0</t>
  </si>
  <si>
    <t>Sulfolobus: Halovirus: Acidianus: Aeropyrum: Sulfolobales:0:0</t>
  </si>
  <si>
    <t>Sulfolobus_islandicus_rod-shaped_virus_8:Sulfolobus_virus_SIRV-1_complete_viral_genome:Halovirus_HCTV-1:Halovirus_HHTV-1:Sulfolobus_islandicus_rod-shaped_virus_7:Sulfolobus_islandicus_rod-shaped_virus_10:Acidianus_rod-shaped_virus_2:Aeropyrum_coil-shaped_virus_complete_genome:Sulfolobales_Mexican_rudivirus_1:Sulfolobus_islandicus_rod-shaped_virus_9:Acidianus_rod-shaped_virus_1_complete_viral_genome:0:0</t>
  </si>
  <si>
    <t>arVOG_36:0:0</t>
  </si>
  <si>
    <t>putative_protein_13:hypothetical protein:0:0</t>
  </si>
  <si>
    <t>Haloarcula_hispanica_icosahedral_virus_2_complete_genome.:Haloarcula_hispanica_virus_PH1:Halovirus_HGTV-1:Haloarcula_phage_SH1_complete_genome.:0:0</t>
  </si>
  <si>
    <t>arVOG_398:0:0</t>
  </si>
  <si>
    <t>Halovirus: Thermococcus:0:0</t>
  </si>
  <si>
    <t>Halovirus_HCTV-5:Halovirus_HCTV-1:Thermococcus_prieurii_virus_1_complete_genome.:0:0</t>
  </si>
  <si>
    <t>arVOG_514:0:0</t>
  </si>
  <si>
    <t>Acidianus_bottle-shaped_virus_complete_genome.:Sulfolobus_monocaudavirus_SMV2:Acidianus_bottle-shaped_virus_2:Sulfolobus_tengchongensis_spindle-shaped_virus_STSV1_complete_genome:0:0</t>
  </si>
  <si>
    <t>arVOG_299:0:0</t>
  </si>
  <si>
    <t>hypothetical protein:AdoMet-MTase:0:0</t>
  </si>
  <si>
    <t>Natrialba: Halovirus: Acidianus:0:0</t>
  </si>
  <si>
    <t>Natrialba_phage_PhiCh1:Halovirus_HGTV-1:Acidianus_bottle-shaped_virus_3:0:0</t>
  </si>
  <si>
    <t>arVOG_396:0:0</t>
  </si>
  <si>
    <t>Acidianus_filamentous_virus_7_partial_viral_genome:Acidianus_filamentous_virus_2_partial_genome:Acidianus_filamentous_virus_3:0:0</t>
  </si>
  <si>
    <t>arVOG_574:0:0</t>
  </si>
  <si>
    <t>hypothetical protein:gp156: gp210: conserved_phage_protein: HNH_endonuclease: unnamed_protein_product: endonuclease_VII: putative_HNH_endonuclease: gp160: gp144: putative_endonuclease: gp227: Phage_conserved_protein;_putative_endonuclease_VII:0</t>
  </si>
  <si>
    <t>Halovirus:Mycobacterium: Synechococcus: Escherichia: Yersinia: Arthrobacter: Caulobacter: Pseudomonas: Salmonella: Prochlorococcus: Cyanophage: Vibrio:0</t>
  </si>
  <si>
    <t>Halovirus_HGTV-1:Halovirus_HCTV-5:Mycobacterium_phage_Nappy_complete_genome.: Mycobacterium_phage_Myrna_complete_genome.: Synechococcus_phage_S-RSM4: Escherichia_coli_O157_typing_phage_11_complete_genome.: Yersinia_phage_R_complete_genome.: Mycobacterium_phage_Patience: Mycobacterium_phage_PegLeg: Arthrobacter_phage_vB_ArS-ArV2: Caulobacter_phage_CcrColossus_complete_genome.: Pseudomonas_virus_PMG1: Salmonella_phage_BPS15Q2: Pseudomonas_phage_PaoP5: Mycobacterium_phage_Dandelion_complete_genome.: Prochlorococcus_phage_P-SSM2: Prochlorococcus_phage_P-TIM68: Cyanophage_S-RIM50: Mycobacterium_phage_ArcherS7: Mycobacterium_phage_Sebata_complete_genome.: Vibrio_phage_VPp1_complete_genome.: Salmonella_phage_FelixO1: Synechococcus_phage_S-RIP1: Mycobacterium_phage_Cosmo_complete_genome.:0</t>
  </si>
  <si>
    <t>arVOG_675:baPOG_575:0</t>
  </si>
  <si>
    <t>0.83:0.01:0</t>
  </si>
  <si>
    <t>hypothetical protein:HNH_domain_protein: gp166: gp167:0</t>
  </si>
  <si>
    <t>Halovirus:Mycobacterium: Synechococcus: Mycobacteriophage:0</t>
  </si>
  <si>
    <t>Halovirus_HGTV-1:Halovirus_HCTV-5:Mycobacterium_phage_HyRo: Synechococcus_phage_S-ShM2_complete_genome.: Mycobacterium_phage_Rizal_complete_genome.: Mycobacteriophage_Bxz1_complete_genome.: Mycobacterium_phage_PegLeg: Mycobacterium_phage_Crossroads:0</t>
  </si>
  <si>
    <t>arVOG_675:baPOG_5291:0</t>
  </si>
  <si>
    <t>0.83:0.36:0</t>
  </si>
  <si>
    <t>hypothetical protein:HNH_endonuclease: putative_HNH_endonuclease_2: putative_HNH_nuclease_domain-containing_protein: putative_HNH_homing_endonuclease:0</t>
  </si>
  <si>
    <t>Halovirus:Bacillus: Cronobacter: Pseudomonas: Klebsiella: Sinorhizobium: Synechococcus: Salmonella: Prochlorococcus: Escherichia: Gordonia:0</t>
  </si>
  <si>
    <t>Halovirus_HGTV-1:Halovirus_HCTV-5:Bacillus_phage_Bastille: Cronobacter_phage_CR3_complete_genome.: Pseudomonas_phage_PAK_P4: Klebsiella_phage_KP34: Sinorhizobium_phage_phiM12_complete_genome.: Synechococcus_phage_S-SM1_complete_genome.: Salmonella_phage_NR01: Prochlorococcus_phage_Syn33: Synechococcus_phage_ACG-2014f_isolate_Syn7803C7_complete_genome.: Escherichia_phage_ECBP2_complete_genome.: Synechococcus_phage_ACG-2014g: Escherichia_phage_vB_EcoM_Alf5: Gordonia_phage_Bachita: Pseudomonas_phage_PAK_P2_complete_genome.: Salmonella_phage_FO1a_complete_genome.: Synechococcus_phage_S-WAM2:0</t>
  </si>
  <si>
    <t>arVOG_675:baPOG_999:0</t>
  </si>
  <si>
    <t>0.83:0.13:0</t>
  </si>
  <si>
    <t>Sulfolobus_virus_STSV1:Acidianus_tailed_spindle_virus:Sulfolobus_virus_STSV2:0:0</t>
  </si>
  <si>
    <t>arVOG_596:0:0</t>
  </si>
  <si>
    <t>hypothetical protein:putative_protein_9:0:0</t>
  </si>
  <si>
    <t>Halovirus: Haloarcula: Aeropyrum:0:0</t>
  </si>
  <si>
    <t>Halovirus_HCTV-5:Haloarcula_hispanica_icosahedral_virus_2:Haloarcula_phage_SH1_complete_genome.:Halovirus_HVTV-1_complete_genome.:Haloarcula_hispanica_virus_PH1:Aeropyrum_pernix_spindle-shaped_virus_1:0:0</t>
  </si>
  <si>
    <t>arVOG_209:0:0</t>
  </si>
  <si>
    <t>His1: Sulfolobales: Sulfolobus: Acidianus:0:0</t>
  </si>
  <si>
    <t>His1_virus_complete_genome.:Sulfolobales_Mexican_rudivirus_1_complete_genome.:Sulfolobus_islandicus_filamentous_virus:Acidianus_filamentus_virus_1_complete_genome:0:0</t>
  </si>
  <si>
    <t>arVOG_406:0:0</t>
  </si>
  <si>
    <t>hypothetical protein:putative_protein_11:0:0</t>
  </si>
  <si>
    <t>Halovirus: Haloarcula: Archaeal:0:0</t>
  </si>
  <si>
    <t>Halovirus_HRTV-4:Haloarcula_phage_SH1_complete_genome.:Haloarcula_hispanica_virus_PH1:Haloarcula_hispanica_icosahedral_virus_2_complete_genome.:Archaeal_BJ1_virus_complete_genome:0:0</t>
  </si>
  <si>
    <t>arVOG_276:0:0</t>
  </si>
  <si>
    <t>hypothetical protein:portal_protein:0:0</t>
  </si>
  <si>
    <t>Sulfolobus: Acidianus: Marine:0:0</t>
  </si>
  <si>
    <t>Sulfolobus_turreted_icosahedral_virus_2:Acidianus_bottle-shaped_virus:Marine_gokushovirus_isolate_SI1_complete_genome.:Acidianus_two-tailed_virus_complete_viral_genome:Acidianus_bottle-shaped_virus_2:0:0</t>
  </si>
  <si>
    <t>arVOG_246:0:0</t>
  </si>
  <si>
    <t>hypothetical protein:portal_protein:internal_scaffolding_protein_VP3: structural_protein: VP3: portal_protein: minor_CP_1: minor_capsid_protein:0</t>
  </si>
  <si>
    <t>Sulfolobus: Acidianus: Marine:Gokushovirinae: Chlamydia: Marine: Chimpanzee: Bdellovibrio:0</t>
  </si>
  <si>
    <t>Sulfolobus_turreted_icosahedral_virus_2:Acidianus_bottle-shaped_virus:Marine_gokushovirus_isolate_SI1_complete_genome.:Acidianus_two-tailed_virus_complete_viral_genome:Acidianus_bottle-shaped_virus_2:Gokushovirinae_Bog8989_22: Chlamydia_phage_3_complete_genome: Chlamydia_virus_Chp1: Marine_gokushovirus: Gokushovirinae_Bog5712_52: Chimpanzee_faeces_associated_microphage_1: Bdellovibrio_phage_phiMH2K: Gokushovirinae_Fen672_31:0</t>
  </si>
  <si>
    <t>arVOG_246:baPOG_3534:0</t>
  </si>
  <si>
    <t>Sulfolobus_islandicus_filamentous_virus_partial_genome.:Acidianus_filamentous_virus_9_complete_genome.:Acidianus_filamentous_virus_6:Acidianus_filamentous_virus_7:0:0</t>
  </si>
  <si>
    <t>arVOG_362:0:0</t>
  </si>
  <si>
    <t>Thermoproteus: Halovirus: Acidianus: Sulfolobus:0:0</t>
  </si>
  <si>
    <t>Thermoproteus_tenax_virus_1_(TTV1)_genome:Halovirus_HHTV-1:Acidianus_filamentous_virus_9:Sulfolobus_islandicus_filamentous_virus:Acidianus_filamentous_virus_6_partial_viral_genome:0:0</t>
  </si>
  <si>
    <t>arVOG_272:0:0</t>
  </si>
  <si>
    <t>Halovirus_HRTV-5:Halovirus_HRTV-8:0:0</t>
  </si>
  <si>
    <t>arVOG_691:0:0</t>
  </si>
  <si>
    <t>VP2_protein:VP2-like_protein:hypothetical protein:0:0</t>
  </si>
  <si>
    <t>Sulfolobus_virus_1_complete_genome_(provirus):Sulfolobales_Mexican_fusellovirus_1_complete_genome.:Sulfolobus_spindle-shaped_virus_6:Acidianus_spindle-shaped_virus_1:Sulfolobus_turreted_icosahedral_virus_2:0:0</t>
  </si>
  <si>
    <t>arVOG_302:0:0</t>
  </si>
  <si>
    <t>Halovirus_HGTV-1:Pyrobaculum_filamentous_virus_1:Halovirus_HVTV-1_complete_genome.:Halovirus_HSTV-1_complete_genome.:Halovirus_HRTV-4:0:0</t>
  </si>
  <si>
    <t>arVOG_213:0:0</t>
  </si>
  <si>
    <t>hypothetical protein:exonuclease:major_capsid_protein:capsid_protein:0:0</t>
  </si>
  <si>
    <t>Natrialba: Halovirus: Podovirus: Acidianus:0:0</t>
  </si>
  <si>
    <t>Natrialba_phage_PhiCh1:Halovirus_HCTV-1:Halovirus_HHTV-2:Halovirus_HHTV-1:Podovirus_Lau218_strain_TahiMoana_complete_genome.:Halovirus_HCTV-2:Halovirus_HSTV-1_complete_genome.:Acidianus_rod-shaped_virus_1:Halovirus_VNH-1:0:0</t>
  </si>
  <si>
    <t>arVOG_29:0:0</t>
  </si>
  <si>
    <t>hypothetical protein:exonuclease:major_capsid_protein:capsid_protein:putative_exonuclease: exonuclease: exonucluease: 20: "5-3_exonuclease": "5-3-exonuclease": 5'-3'_exonuclease: putative_5'-3'_exonuclease: "putative_5-3_exonuclease": endonuclease: exonulease:0</t>
  </si>
  <si>
    <t>Natrialba: Halovirus: Podovirus: Acidianus:Escherichia: Salmonella: Colwellia: Enterobacteria: Salinivibrio: Erwinia: Vibrio: Pseudoalteromonas: Pectobacterium: Lelliottia: Proteus: Pseudomonas: Citrobacter:0</t>
  </si>
  <si>
    <t>Natrialba_phage_PhiCh1:Halovirus_HCTV-1:Halovirus_HHTV-2:Halovirus_HHTV-1:Podovirus_Lau218_strain_TahiMoana_complete_genome.:Halovirus_HCTV-2:Halovirus_HSTV-1_complete_genome.:Acidianus_rod-shaped_virus_1:Halovirus_VNH-1:Escherichia_phage_ECBP5: Salmonella_phage_BP12B: Colwellia_phage_9A_complete_genome.: Enterobacteria_phage_vB_EcoP_ACG-C91: Enterobacteria_phage_K1-5_complete_genome.: Salinivibrio_phage_CW02_complete_genome.: Erwinia_amylovora_phage_phiEa100_complete_genome.: Vibrio_phage_phi-A318_complete_genome.: Pseudoalteromonas_phage_RIO-1: Enterobacteria_phage_UAB_Phi78: Pectobacterium_phage_PP1: Lelliottia_phage_phD2B_complete_genome.: Proteus_phage_vB_PmiP_Pm5460: Pseudomonas_phage_PA11: Pseudomonas_phage_O4: Citrobacter_phage_CVT22: Proteus_phage_PM_85:0</t>
  </si>
  <si>
    <t>arVOG_29:baPOG_954:0</t>
  </si>
  <si>
    <t>0.84:0.28:0</t>
  </si>
  <si>
    <t>hypothetical protein:exonuclease:major_capsid_protein:capsid_protein:DNA_polymerase: DNA_polymerase_I: gp32.85: flap_endonuclease: putative_5'-3'_exonuclease_protein: phage_ribonuclease_H: DNA_polymerase_I_thermostable: putative_DNA_polymerase: "putative_5-3exonuclease": "5-3_exonuclease": RNaseH: gp690:0</t>
  </si>
  <si>
    <t>Natrialba: Halovirus: Podovirus: Acidianus:Bacillus: Pseudomonas: Salmonella: Rhizobium: Yersinia: Achromobacter: Pectobacterium: Vibrio: Rhodococcus: Ralstonia: Acinetobacter:0</t>
  </si>
  <si>
    <t>Natrialba_phage_PhiCh1:Halovirus_HCTV-1:Halovirus_HHTV-2:Halovirus_HHTV-1:Podovirus_Lau218_strain_TahiMoana_complete_genome.:Halovirus_HCTV-2:Halovirus_HSTV-1_complete_genome.:Acidianus_rod-shaped_virus_1:Halovirus_VNH-1:Bacillus_phage_Shanette: Pseudomonas_phage_PaBG_complete_genome.: Bacillus_phage_SPO1_complete_genome.: Salmonella_virus_SPC35: Rhizobium_phage_RHEph10: Yersinia_phage_phiR201_complete_genome: Achromobacter_phage_JWF_complete_genome.: Pectobacterium_phage_My1: Pseudomonas_phage_Lu11: Vibrio_phage_phi_3: Bacillus_phage_SP-10: Vibrio_phage_vB_VpaS_MAR10: Salmonella_phage_phSE-2: Rhodococcus_phage_E3_complete_genome.: Ralstonia_phage_RSL1_DNA_complete_genome.: Bacillus_phage_SP-15: Bacillus_phage_G_complete_genome.: Pseudomonas_phage_Lu11_complete_genome.: Acinetobacter_phage_Ac42:0</t>
  </si>
  <si>
    <t>arVOG_29:baPOG_801:0</t>
  </si>
  <si>
    <t>0.84:0.36:0</t>
  </si>
  <si>
    <t>hypothetical protein:exonuclease:major_capsid_protein:capsid_protein:putative_exodeoxyribonuclease: 5'-3'_exonuclease: Putative_exodeoxyribonuclease: exodeoxyribonuclease: exonuclease:0</t>
  </si>
  <si>
    <t>Natrialba: Halovirus: Podovirus: Acidianus:Erwinia: Escherichia: Salmonella: Nitrincola: Citrobacter:0</t>
  </si>
  <si>
    <t>Natrialba_phage_PhiCh1:Halovirus_HCTV-1:Halovirus_HHTV-2:Halovirus_HHTV-1:Podovirus_Lau218_strain_TahiMoana_complete_genome.:Halovirus_HCTV-2:Halovirus_HSTV-1_complete_genome.:Acidianus_rod-shaped_virus_1:Halovirus_VNH-1:Erwinia_phage_phiEa21-4: Escherichia_phage_EC6: Salmonella_phage_FelixO1: Escherichia_phage_vB_EcoM_AYO145A: Nitrincola_phage_1M3-16_complete_genome.: Citrobacter_phage_Moogle_complete_genome.:0</t>
  </si>
  <si>
    <t>arVOG_29:baPOG_5171:0</t>
  </si>
  <si>
    <t>0.84:0.62:0</t>
  </si>
  <si>
    <t>hypothetical protein:exonuclease:major_capsid_protein:capsid_protein:exonuclease: "5-3_exonuclease": 5'-3'_exonuclease:0</t>
  </si>
  <si>
    <t>Natrialba: Halovirus: Podovirus: Acidianus:Pseudomonas:0</t>
  </si>
  <si>
    <t>Natrialba_phage_PhiCh1:Halovirus_HCTV-1:Halovirus_HHTV-2:Halovirus_HHTV-1:Podovirus_Lau218_strain_TahiMoana_complete_genome.:Halovirus_HCTV-2:Halovirus_HSTV-1_complete_genome.:Acidianus_rod-shaped_virus_1:Halovirus_VNH-1:Pseudomonas_virus_PaP3: Pseudomonas_phage_LUZ24_complete_genome: Pseudomonas_phage_vB_PaeP_C1-14_Or_complete_genome: Pseudomonas_phage_phiIBB-PAA2_complete_genome.: Pseudomonas_phage_tf: Pseudomonas_phage_UFV-P2_complete_genome.:0</t>
  </si>
  <si>
    <t>arVOG_29:baPOG_5172:0</t>
  </si>
  <si>
    <t>0.84:0.52:0</t>
  </si>
  <si>
    <t>hypothetical protein:exonuclease:major_capsid_protein:capsid_protein:putative_5'-3'_exonuclease: "putative_5-3_exonuclease": 5'-3'_exonuclease: putative_DNA_exonuclease: exonuclease: "putative_5-3_exonuclease_protein": DNA_exonuclease: Phage_protein: predicted_phage_DNA_Exonuclease: putative_exonuclease:0</t>
  </si>
  <si>
    <t>Natrialba: Halovirus: Podovirus: Acidianus:Klebsiella: Enterobacter: Pseudomonas: Acinetobacter: Enterobacteria: Rhizobium: Proteus: Cronobacter: Aeromonas: Yersinia: Delftia: Vibrio: Pectobacterium: Pantoea: Ralstonia:0</t>
  </si>
  <si>
    <t>Natrialba_phage_PhiCh1:Halovirus_HCTV-1:Halovirus_HHTV-2:Halovirus_HHTV-1:Podovirus_Lau218_strain_TahiMoana_complete_genome.:Halovirus_HCTV-2:Halovirus_HSTV-1_complete_genome.:Acidianus_rod-shaped_virus_1:Halovirus_VNH-1:Klebsiella_phage_F19: Enterobacter_phage_phiKDA1_complete_genome.: Pseudomonas_phage_YMC11/06/C171_PPU_BP: Pseudomonas_phage_MPK6: Acinetobacter_phage_phiAB6: Enterobacteria_phage_J8-65_complete_genome.: Pseudomonas_phage_LKA1_complete_genome_specific_host_Pseudomonas_aeruginosa: Rhizobium_phage_RHEph03_complete_genome.: Proteus_phage_PM16_complete_genome.: Acinetobacter_phage_IME200: Proteus_phage_PM_75: Cronobacter_phage_vB_CskP_GAP227: Acinetobacter_phage_Petty: Aeromonas_phage_phiAS7: Yersinia_phage_phiR8-01_complete_genome: Pseudomonas_phage_phi-2_complete_genome_isolated_from_Pseudomonas_fluorescens_SBW25: Delftia_phage_RG-2014_complete_genome.: Cronobacter_phage_Dev-CD-23823: Vibrio_phage_VP93_complete_genome.: Acinetobacter_phage_AB3: Yersinia_phage_vB_YenP_ISAO8: Pectobacterium_phage_PP16: Rhizobium_phage_vB_RleM_P10VF: Pantoea_phage_LIMEzero: Pectobacterium_phage_Peat1: Ralstonia_phage_RSB3_DNA_complete_genome.:0</t>
  </si>
  <si>
    <t>arVOG_29:baPOG_476:0</t>
  </si>
  <si>
    <t>0.84:0.63:0</t>
  </si>
  <si>
    <t>hypothetical protein:exonuclease:major_capsid_protein:capsid_protein:putative_exonuclease: exonuclease: T7-like_phage_exonuclease: T7-like_exonuclease: Exonuclease: putative_5'-3'_exonuclease: phage_protein: exonuclease-like_protein: gp6: "putative_5-3_exonuclease_protein":0</t>
  </si>
  <si>
    <t>Natrialba: Halovirus: Podovirus: Acidianus:Pseudomonas: Erwinia: Bacteriophage: Prochlorococcus: Cyanophage: Synechococcus: Cronobacter: Genome: Pelagibacter: Vibrio: Vibriophage: Mesorhizobium: Bacillus: Enterobacteria: Klebsiella: Ralstonia: Morganella: Pseudomonad: Rhizobium: Podovirus:0</t>
  </si>
  <si>
    <t>Natrialba_phage_PhiCh1:Halovirus_HCTV-1:Halovirus_HHTV-2:Halovirus_HHTV-1:Podovirus_Lau218_strain_TahiMoana_complete_genome.:Halovirus_HCTV-2:Halovirus_HSTV-1_complete_genome.:Acidianus_rod-shaped_virus_1:Halovirus_VNH-1:Pseudomonas_phage_PPpW-4: Erwinia_phage_FE44_complete_genome.: Bacteriophage_phiYeO3-12_complete_genome: Prochlorococcus_phage_P-SSP10: Cyanophage_P-SSP2: Synechococcus_phage_S-CBP4_complete_genome.: Cronobacter_phage_Dev2_complete_genome: Genome_of_bacteriophage_T7.: Synechococcus_phage_S-CBP1: Pelagibacter_phage_HTVC011P_complete_genome.: Vibrio_phage_ICP3: Prochlorococcus_virus_PSSP7: Vibriophage_VP4: Mesorhizobium_phage_vB_MloP_Lo5R7ANS: Bacillus_phage_phIS3501_complete_genome.: Enterobacteria_phage_HK633: Cyanophage_NATL2A-133_complete_genome.: Enterobacteria_phage_T3: Cyanophage_NATL1A-7: Pseudomonas_phage_Phi-S1_complete_genome.: Pseudomonas_phage_Pf-10_complete_genome.: Erwinia_phage_vB_EamP-L1: Klebsiella_phage_vB_Kp1: Vibrio_phage_VP3_complete_genome.: Synechococcus_phage_S-CBP42: Ralstonia_phage_RSB2_DNA_complete_genome.: Morganella_phage_MmP1_complete_genome.: Cyanophage_KBS-P-1A: Synechococcus_virus_P60: Cyanophage_SS120-1: Cyanophage_Syn5_complete_genome.: Synechococcus_phage_S-CBP3_complete_genome.: Klebsiella_phage_K11: Pelagibacter_phage_HTVC019P_complete_genome.: Synechococcus_phage_S-CBP2: Pseudomonas_phage_JG004_complete_genome.: Pseudomonad_phage_gh-1: Pseudomonas_phage_phi15: Morganella_phage_vB_MmoP_MP2: Rhizobium_phage_RHEph01_complete_genome.: Podovirus_Lau218:0</t>
  </si>
  <si>
    <t>arVOG_29:baPOG_181:0</t>
  </si>
  <si>
    <t>hypothetical protein:exonuclease:major_capsid_protein:capsid_protein:5'-3'_exonuclease: "5_to_3_exonuclease-like_protein": 5-3_exonuclease: "5-3_exonuclease": putative_exonuclease: exonuclease:0</t>
  </si>
  <si>
    <t>Natrialba: Halovirus: Podovirus: Acidianus:Salmonella: Vibriophage: Vibrio: Cronobacter: Clostridium: Enterobacteria: Escherichia:0</t>
  </si>
  <si>
    <t>Natrialba_phage_PhiCh1:Halovirus_HCTV-1:Halovirus_HHTV-2:Halovirus_HHTV-1:Podovirus_Lau218_strain_TahiMoana_complete_genome.:Halovirus_HCTV-2:Halovirus_HSTV-1_complete_genome.:Acidianus_rod-shaped_virus_1:Halovirus_VNH-1:Salmonella_phage_7-11: Vibriophage_VpV262_complete_genome.: Vibrio_phage_CHOED_complete_genome.: Cronobacter_phage_vB_CsaP_GAP52: Clostridium_phage_phiCT453A: Vibrio_phage_VCO139_complete_genome.: Enterobacteria_phage_phiEco32_complete_genome.: Escherichia_phage_NJ01: Escherichia_phage_KBNP1711_complete_genome.: Escherichia_phage_ECBP2: Vibrio_phage_VPp1_complete_genome.:0</t>
  </si>
  <si>
    <t>arVOG_29:baPOG_1995:0</t>
  </si>
  <si>
    <t>hypothetical protein:exonuclease:major_capsid_protein:capsid_protein:putative_exonuclease:0</t>
  </si>
  <si>
    <t>Natrialba: Halovirus: Podovirus: Acidianus:Vibrio:0</t>
  </si>
  <si>
    <t>Natrialba_phage_PhiCh1:Halovirus_HCTV-1:Halovirus_HHTV-2:Halovirus_HHTV-1:Podovirus_Lau218_strain_TahiMoana_complete_genome.:Halovirus_HCTV-2:Halovirus_HSTV-1_complete_genome.:Acidianus_rod-shaped_virus_1:Halovirus_VNH-1:Vibrio_phage_ICP2_complete_genome.: Vibrio_phage_ICP2_2013_A_Haiti:0</t>
  </si>
  <si>
    <t>arVOG_29:baPOG_15255:0</t>
  </si>
  <si>
    <t>hypothetical protein:exonuclease:major_capsid_protein:capsid_protein: 5'-3'_exonuclease: "putative_5-3_exonuclease": "5-3_exonuclease":0</t>
  </si>
  <si>
    <t>Natrialba: Halovirus: Podovirus: Acidianus:Vibrio: Pectobacterium: Listeria: Enterobacteria: Erwinia: Aeromonas: Shewanella:0</t>
  </si>
  <si>
    <t>Natrialba_phage_PhiCh1:Halovirus_HCTV-1:Halovirus_HHTV-2:Halovirus_HHTV-1:Podovirus_Lau218_strain_TahiMoana_complete_genome.:Halovirus_HCTV-2:Halovirus_HSTV-1_complete_genome.:Acidianus_rod-shaped_virus_1:Halovirus_VNH-1:Vibrio_phage_eugene_12A10: Pectobacterium_phage_PM1: Listeria_phage_LMTA-34_complete_genome.: Enterobacteria_phage_phiEcoM-GJ1_complete_genome.: Erwinia_phage_vB_EamM-Y2_complete_genome.: Aeromonas_phage_pAh6-C: Shewanella_phage_Spp001:0</t>
  </si>
  <si>
    <t>arVOG_29:baPOG_4081:0</t>
  </si>
  <si>
    <t>0.84:0.32:0</t>
  </si>
  <si>
    <t>hypothetical protein:exonuclease:major_capsid_protein:capsid_protein:putative_exonuclease: 5'-3'_exonuclease: putative_DNA_polymerase_I: DNA_polymerase: P41: DNA_exonuclease: "5-3_exonuclease": putative_DNA_exonuclease:0</t>
  </si>
  <si>
    <t>Natrialba: Halovirus: Podovirus: Acidianus:Burkholderia: Xylella: Xanthomonas: Ralstonia: Escherichia: Cellulophaga: Prochlorococcus: Pseudomonas: Caulobacter:0</t>
  </si>
  <si>
    <t>Natrialba_phage_PhiCh1:Halovirus_HCTV-1:Halovirus_HHTV-2:Halovirus_HHTV-1:Podovirus_Lau218_strain_TahiMoana_complete_genome.:Halovirus_HCTV-2:Halovirus_HSTV-1_complete_genome.:Acidianus_rod-shaped_virus_1:Halovirus_VNH-1:Burkholderia_phage_Bp-AMP1_complete_genome: Xylella_phage_Paz: Xanthomonas_virus_OP1: Ralstonia_phage_RSB1_DNA_complete_genome.: Xanthomonas_virus_phil7: Escherichia_phage_phiKT: Burkholderia_phage_JG068_complete_genome.: Xylella_phage_Prado_complete_genome.: Cellulophaga_phage_phiST: Prochlorococcus_phage_Syn1: Xanthomonas_virus_CP1: Pseudomonas_phage_Andromeda: Caulobacter_phage_Percy: Ralstonia_phage_RSJ2_DNA_complete_genome.: Pseudomonas_phage_Bf7:0</t>
  </si>
  <si>
    <t>arVOG_29:baPOG_1206:0</t>
  </si>
  <si>
    <t>0.84:0.5:0</t>
  </si>
  <si>
    <t>hypothetical protein:exonuclease:major_capsid_protein:capsid_protein:putative_exodeoxyribonuclease: Phi92_gp085: putative_exonuclease:0</t>
  </si>
  <si>
    <t>Natrialba: Halovirus: Podovirus: Acidianus:Pseudomonas: Escherichia: Acinetobacter: Cronobacter: Enterobacteria:0</t>
  </si>
  <si>
    <t>Natrialba_phage_PhiCh1:Halovirus_HCTV-1:Halovirus_HHTV-2:Halovirus_HHTV-1:Podovirus_Lau218_strain_TahiMoana_complete_genome.:Halovirus_HCTV-2:Halovirus_HSTV-1_complete_genome.:Acidianus_rod-shaped_virus_1:Halovirus_VNH-1:Pseudomonas_phage_PAK_P4: Escherichia_phage_4MG: Acinetobacter_phage_vB_AbaM_Acibel004: Pseudomonas_phage_vB_PaeM_PAO1_Ab17_complete_genome: Acinetobacter_phage_YMC13/03/R2096_complete_genome.: Escherichia_phage_FV3: Pseudomonas_phage_VCM: Cronobacter_phage_CR8: Pseudomonas_phage_phiPsa374: Pseudomonas_phage_vB_PsyM_KIL1: Enterobacteria_phage_phi92: Escherichia_phage_phAPEC8_complete_genome.:0</t>
  </si>
  <si>
    <t>arVOG_29:baPOG_1715:0</t>
  </si>
  <si>
    <t>0.84:0.43:0</t>
  </si>
  <si>
    <t>Halovirus: Sulfolobus:Pseudomonas: Bacillus: Streptococcus: Halocynthia: Vibrio: Planktothrix: Erwinia:0</t>
  </si>
  <si>
    <t>hypothetical protein:TMP_kinase:0:0</t>
  </si>
  <si>
    <t>Halovirus_HSTV-2_complete_genome.:Halovirus_HGTV-1:Halovirus_HSTV-1_complete_genome.:Sulfolobus_monocaudavirus_SMV1:Halovirus_HCTV-1:Halovirus_HHTV-2:0:0</t>
  </si>
  <si>
    <t>arVOG_188:0:0</t>
  </si>
  <si>
    <t>Halovirus: Sulfolobus:Edwardsiella: Bacillus: Vibrio: Geobacillus: Bacteriophage:0</t>
  </si>
  <si>
    <t>Halovirus: Sulfolobus:Bacillus: Enterococcus: Lactobacillus: Lactococcus: Vibrio:0</t>
  </si>
  <si>
    <t>His2: Halovirus:0:0</t>
  </si>
  <si>
    <t>His2_virus_complete_genome.:Halovirus_HCTV-5:Halovirus_HSTV-1_complete_genome.:Halovirus_HGTV-1:0:0</t>
  </si>
  <si>
    <t>arVOG_441:0:0</t>
  </si>
  <si>
    <t>Halovirus_HVTV-1:Halovirus_HRTV-8:Acidianus_two-tailed_virus_complete_viral_genome:Halovirus_HF1:0:0</t>
  </si>
  <si>
    <t>arVOG_292:0:0</t>
  </si>
  <si>
    <t>Halovirus_HVTV-1:Halovirus_HCTV-5:Halovirus_HCTV-2:0:0</t>
  </si>
  <si>
    <t>arVOG_604:0:0</t>
  </si>
  <si>
    <t>hypothetical protein:structural_protein:tape_measure_protein: tapemeasure: tape_measure: gp25: gp011_(endogenous_virus): tapemeasure_protein: gp26: putative_tapemeasure_protein: gp29: minor_tail_subunit: Tapemeasure: carbamoyl-phosphate_synthase_large_subunit: gp22: unnamed_protein_product:0</t>
  </si>
  <si>
    <t>Acidianus: Sulfolobus: Aeropyrum: Sulfolobales:Mycobacterium: Lactococcus: Pseudomonas: Streptomyces: Bacillus: Helicobacter: Mycobacteriophage: Nocardia: Gordonia: Erwinia: Rhodococcus: Arthrobacter:0</t>
  </si>
  <si>
    <t>Acidianus_rod-shaped_virus_1_complete_viral_genome:Sulfolobus_islandicus_rod-shaped_virus_6:Sulfolobus_islandicus_rod-shaped_virus_9:Sulfolobus_virus_SIRV-1_complete_viral_genome:Acidianus_rod-shaped_virus_2:Aeropyrum_pernix_spindle-shaped_virus_1:Sulfolobus_islandicus_rod-shaped_virus_10:Sulfolobales_Mexican_rudivirus_1_complete_genome.:Mycobacterium_phage_Adzzy: Mycobacterium_phage_Graduation_complete_genome.: Mycobacterium_phage_Pepe: Mycobacterium_phage_Kugel_complete_genome.: Mycobacterium_phage_MarQuardt: Lactococcus_virus_KSY1: Mycobacterium_phage_Flux_complete_genome.: Mycobacterium_phage_40AC: Mycobacterium_virus_Bruns: Mycobacterium_phage_Piro94: Mycobacterium_phage_Kampy_complete_genome.: Mycobacterium_virus_Alma: Mycobacterium_phage_CloudWang3: Mycobacterium_phage_RedRock: Pseudomonas_phage_Lu11_complete_genome.: Mycobacterium_phage_SkiPole_complete_genome.: Mycobacterium_phage_CASbig: Streptomyces_phage_YDN12_complete_genome.: Mycobacterium_phage_EricB_complete_genome.: Mycobacterium_phage_Fredward_complete_genome.: Mycobacterium_phage_SWU1: Mycobacterium_phage_Wile: Mycobacterium_phage_Chy5: Mycobacterium_phage_Mulciber: Mycobacterium_phage_Jovo_complete_genome.: Mycobacterium_phage_L5_complete_genome: Mycobacterium_phage_Severus: Mycobacterium_phage_EagleEye: Bacillus_phage_IEBH_complete_genome.: Mycobacterium_phage_Echild_complete_genome.: Mycobacterium_phage_ArcherNM: Mycobacterium_phage_CRB1: Mycobacterium_phage_HINdeR: Helicobacter_phage_phiHP33_complete_genome.: Mycobacterium_phage_Abrogate_complete_genome.: Mycobacterium_phage_Tiger_complete_genome.: Mycobacterium_virus_Pukovnik: Mycobacterium_phage_Phlei: Mycobacteriophage_ElTiger69_complete_genome.: Mycobacterium_phage_QuinnKiro_complete_genome.: Mycobacterium_phage_First_complete_genome.: Mycobacterium_phage_Bactobuster: Mycobacterium_phage_LittleCherry: Nocardia_phage_NBR1: Mycobacterium_phage_Sheen_complete_genome.: Mycobacterium_phage_Timshel_complete_genome.: Mycobacterium_phage_Luchador: Mycobacterium_phage_Turbido: Mycobacterium_phage_Swirley: Gordonia_phage_JSwag: Mycobacterium_phage_Nhonho: Mycobacterium_phage_Serenity: Erwinia_phage_PhiEaH1: Rhodococcus_phage_RER2_complete_genome.: Arthrobacter_phage_BarretLemon: Mycobacterium_phage_HelDan_complete_genome.: Mycobacterium_phage_SweetiePie:0</t>
  </si>
  <si>
    <t>arVOG_95:baPOG_72:0</t>
  </si>
  <si>
    <t>0.99:0.59:0</t>
  </si>
  <si>
    <t>hypothetical protein:structural_protein:tail_tape_measure_protein: putative_tape_measure_protein: putative_phage_tape_measure_protein: tape_measure_protein: phage_tape_measure_protein: gp50: gp20: tail_length_tape_measure_protein: putative_tail_tape_measure:0</t>
  </si>
  <si>
    <t>Acidianus: Sulfolobus: Aeropyrum: Sulfolobales:Geobacillus: Pectobacterium: Staphylococcus: Bacillus: Streptococcus: Gordonia: Caulobacter: Vibrio: Thermoanaerobacterium: Sphingomonas: Bacteriophage: Pelagibacter:0</t>
  </si>
  <si>
    <t>Acidianus_rod-shaped_virus_1_complete_viral_genome:Sulfolobus_islandicus_rod-shaped_virus_6:Sulfolobus_islandicus_rod-shaped_virus_9:Sulfolobus_virus_SIRV-1_complete_viral_genome:Acidianus_rod-shaped_virus_2:Aeropyrum_pernix_spindle-shaped_virus_1:Sulfolobus_islandicus_rod-shaped_virus_10:Sulfolobales_Mexican_rudivirus_1_complete_genome.:Geobacillus_phage_GBK2: Pectobacterium_phage_PP1_complete_genome.: Staphylococcus_phage_80_complete_genome.: Staphylococcus_virus_CNPH82: Bacillus_phage_SP-10: Staphylococcus_virus_80alpha: Staphylococcus_virus_phiNM4: Streptococcus_phage_SMP: Staphylococcus_virus_phiETA3: Gordonia_phage_GTE6: Caulobacter_phage_CcrColossus_complete_genome.: Bacillus_phage_G_complete_genome.: Staphylococcus_phage_StB27: Vibrio_phage_phi_3_complete_genome.: Thermoanaerobacterium_phage_THSA-485A_complete_genome.: Sphingomonas_phage_PAU_complete_genome.: Staphylococcus_phage_DW2_complete_genome.: Staphylococcus_phage_StauST398-3: Bacteriophage_EW_complete_genome.: Bacteriophage_37_complete_genome.: Bacillus_phage_PBC1_complete_genome.: Bacillus_phage_BCD7_complete_genome.: Pelagibacter_phage_HTVC008M_complete_genome.:0</t>
  </si>
  <si>
    <t>arVOG_95:baPOG_571:0</t>
  </si>
  <si>
    <t>0.99:0.07:0</t>
  </si>
  <si>
    <t>hypothetical protein:structural_protein:putative_tape_measure_protein: tail_tape_measure_protein: tape_measure_protein: putative_membrane_protein:0</t>
  </si>
  <si>
    <t>Acidianus: Sulfolobus: Aeropyrum: Sulfolobales:Lactococcus: Streptococcus: Escherichia:0</t>
  </si>
  <si>
    <t>Acidianus_rod-shaped_virus_1_complete_viral_genome:Sulfolobus_islandicus_rod-shaped_virus_6:Sulfolobus_islandicus_rod-shaped_virus_9:Sulfolobus_virus_SIRV-1_complete_viral_genome:Acidianus_rod-shaped_virus_2:Aeropyrum_pernix_spindle-shaped_virus_1:Sulfolobus_islandicus_rod-shaped_virus_10:Sulfolobales_Mexican_rudivirus_1_complete_genome.:Lactococcus_phage_98201: Streptococcus_phage_T12: Lactococcus_phage_r1t: Lactococcus_phage_50101: Streptococcus_phage_Str-PAP-1: Streptococcus_phage_SMP: Streptococcus_phage_Str-PAP-1_complete_genome.: Escherichia_phage_121Q_complete_genome.: Lactococcus_phage_28201: Streptococcus_phage_phiST1_complete_genome.:0</t>
  </si>
  <si>
    <t>arVOG_95:baPOG_1980:0</t>
  </si>
  <si>
    <t>Acidianus: Sulfolobus: Aeropyrum: Sulfolobales:0:0</t>
  </si>
  <si>
    <t>Acidianus_rod-shaped_virus_1_complete_viral_genome:Sulfolobus_islandicus_rod-shaped_virus_6:Sulfolobus_islandicus_rod-shaped_virus_9:Sulfolobus_virus_SIRV-1_complete_viral_genome:Acidianus_rod-shaped_virus_2:Aeropyrum_pernix_spindle-shaped_virus_1:Sulfolobus_islandicus_rod-shaped_virus_10:Sulfolobales_Mexican_rudivirus_1_complete_genome.:0:0</t>
  </si>
  <si>
    <t>arVOG_95:0:0</t>
  </si>
  <si>
    <t>Acidianus: Sulfolobus: Metallosphaera: His: Halovirus:0:0</t>
  </si>
  <si>
    <t>Acidianus_two-tailed_virus_complete_viral_genome:Acidianus_rod-shaped_virus_2:Acidianus_two-tailed_virus:Sulfolobus_monocaudavirus_SMV3:Metallosphaera_turreted_icosahedral_virus:His_1_virus:Halovirus_HHTV-1:Halovirus_HCTV-1:Acidianus_filamentus_virus_1_complete_genome:Halovirus_HGTV-1:0:0</t>
  </si>
  <si>
    <t>arVOG_43:0:0</t>
  </si>
  <si>
    <t>Acidianus: Halogeometricum: Halovirus: Sulfolobus:0:0</t>
  </si>
  <si>
    <t>Acidianus_filamentous_virus_1:Halogeometricum_pleomorphic_virus_1:Acidianus_bottle-shaped_virus_complete_genome.:Acidianus_bottle-shaped_virus:Halovirus_HSTV-2_complete_genome.:Acidianus_bottle-shaped_virus_2:Sulfolobus_virus_STSV2:Acidianus_tailed_spindle_virus:0:0</t>
  </si>
  <si>
    <t>arVOG_124:0:0</t>
  </si>
  <si>
    <t>arVOG_672:0:0</t>
  </si>
  <si>
    <t>Halovirus: Halogeometricum:Vibrio: Clostridium: Bacillus:0</t>
  </si>
  <si>
    <t>Halovirus: Halogeometricum:Escherichia: Synechococcus: Deftia: Campylobacter: Enterobacteria: Cyanophage: Vibriophage: Salmonella: Pectobacterium: Dickeya: Rhodococcus: Shigella: Cronobacter: Aeromonas: Vibrio: Serratia: Prochlorococcus: Acinetobacter: Caulobacter: Ralstonia: Klebsiella: Bacillus: Rhizobium: Sphingomonas: Sinorhizobium: Proteus: Pseudomonas: Yersinia: Morganella: Erwinia: UNVERIFIED:: Streptococcus:0</t>
  </si>
  <si>
    <t>replication_factor_C_large_subunit:VP2:0:0</t>
  </si>
  <si>
    <t>Halovirus: Halogeometricum:0:0</t>
  </si>
  <si>
    <t>Halovirus_HVTV-1_complete_genome.:Halogeometricum_pleomorphic_virus_1_complete_genome.:Halovirus_HCTV-1:0:0</t>
  </si>
  <si>
    <t>arVOG_457:0:0</t>
  </si>
  <si>
    <t>Halovirus:Vibrio: Clostridium: Bacillus:0</t>
  </si>
  <si>
    <t>Halovirus:Escherichia: Synechococcus: Deftia: Campylobacter: Enterobacteria: Cyanophage: Vibriophage: Salmonella: Pectobacterium: Dickeya: Rhodococcus: Shigella: Cronobacter: Aeromonas: Vibrio: Serratia: Prochlorococcus: Acinetobacter: Caulobacter: Ralstonia: Klebsiella: Bacillus: Rhizobium: Sphingomonas: Sinorhizobium: Proteus: Pseudomonas: Yersinia: Morganella: Erwinia: UNVERIFIED:: Streptococcus:0</t>
  </si>
  <si>
    <t>Halovirus_HRTV-4:Halovirus_HRTV-7:Halovirus_HRTV-5:0:0</t>
  </si>
  <si>
    <t>arVOG_591:0:0</t>
  </si>
  <si>
    <t>Acidianus_filamentous_virus_7:Acidianus_filamentous_virus_9:Sulfolobus_islandicus_filamentous_virus:0:0</t>
  </si>
  <si>
    <t>arVOG_547:0:0</t>
  </si>
  <si>
    <t>hypothetical protein:putative_protein_26:head_maturation_protease:prohead_protease:structural_protein: putative_methyltransferase:0</t>
  </si>
  <si>
    <t>Acidianus: Haloarcula: Halovirus: Hyperthermophilic: Methanobacterium:Persicivirga: Pseudomonas: Lactococcus: Colwellia:0</t>
  </si>
  <si>
    <t>Acidianus_two-tailed_virus_complete_viral_genome:Haloarcula_phage_SH1_complete_genome.:Haloarcula_hispanica_icosahedral_virus_2:Halovirus_HSTV-1_complete_genome.:Hyperthermophilic_Archaeal_Virus_1:Halovirus_HHTV-2:Halovirus_HRTV-4:Acidianus_filamentous_virus_9_complete_genome.:Methanobacterium_phage_psiM2:Persicivirga_phage_P12024S_complete_genome.: Pseudomonas_phage_vB_PaeM_MAG1: Pseudomonas_phage_vB_PaeM_PAO1_Ab03_complete_genome: Lactococcus_phage_ul36.t1_complete_genome.: Colwellia_phage_9A: Pseudomonas_phage_VCM: Pseudomonas_phage_vB_PsyM_KIL1:0</t>
  </si>
  <si>
    <t>arVOG_53:baPOG_4598:0</t>
  </si>
  <si>
    <t>0.91:0.65:0</t>
  </si>
  <si>
    <t>hypothetical protein:putative_protein_26:head_maturation_protease:prohead_protease:structural_protein:hypothetical protein:0</t>
  </si>
  <si>
    <t>Acidianus: Haloarcula: Halovirus: Hyperthermophilic: Methanobacterium:Rhizobium: Vibrio:0</t>
  </si>
  <si>
    <t>Acidianus_two-tailed_virus_complete_viral_genome:Haloarcula_phage_SH1_complete_genome.:Haloarcula_hispanica_icosahedral_virus_2:Halovirus_HSTV-1_complete_genome.:Hyperthermophilic_Archaeal_Virus_1:Halovirus_HHTV-2:Halovirus_HRTV-4:Acidianus_filamentous_virus_9_complete_genome.:Methanobacterium_phage_psiM2:Rhizobium_phage_vB_RleS_L338C: Vibrio_phage_SIO-2:0</t>
  </si>
  <si>
    <t>arVOG_53:baPOG_15618:0</t>
  </si>
  <si>
    <t>0.91:0.76:0</t>
  </si>
  <si>
    <t>hypothetical protein:putative_protein_26:head_maturation_protease:prohead_protease:structural_protein: gp114: gp651:0</t>
  </si>
  <si>
    <t>Acidianus: Haloarcula: Halovirus: Hyperthermophilic: Methanobacterium:Synechococcus: Prochlorococcus: Pelagibacter: Cyanophage: Gordonia: Microcystis: Bacillus: Enterococcus: Caulobacter:0</t>
  </si>
  <si>
    <t>Acidianus_two-tailed_virus_complete_viral_genome:Haloarcula_phage_SH1_complete_genome.:Haloarcula_hispanica_icosahedral_virus_2:Halovirus_HSTV-1_complete_genome.:Hyperthermophilic_Archaeal_Virus_1:Halovirus_HHTV-2:Halovirus_HRTV-4:Acidianus_filamentous_virus_9_complete_genome.:Methanobacterium_phage_psiM2:Synechococcus_phage_S-MbCM100: Synechococcus_phage_ACG-2014a_isolate_Syn7803US101_complete_genome.: Synechococcus_phage_S-CRM01: Synechococcus_phage_ACG-2014d_isolate_Syn7803US89_complete_genome.: Prochlorococcus_phage_P-TIM68: Synechococcus_phage_ACG-2014b_isolate_Syn7803C92_complete_genome.: Prochlorococcus_phage_P-RSM4_complete_genome.: Synechococcus_phage_S-SM1_complete_genome.: Prochlorococcus_phage_P-SSM3: Synechococcus_phage_S-RIM8_A.HR3_complete_genome.: Synechococcus_phage_S-SSM4: Pelagibacter_phage_HTVC008M_complete_genome.: Cyanophage_S-TIM5: Prochlorococcus_phage_P-SSM7: Gordonia_phage_Eyre: Synechococcus_phage_ACG-2014i_isolate_Syn7803US120_complete_genome.: Pelagibacter_phage_HTVC010P_complete_genome.: Synechococcus_phage_S-CAM7: Prochlorococcus_phage_P-SSM7_complete_genome.: Prochlorococcus_phage_P-SSM4: Synechococcus_phage_S-SSM7: Synechococcus_phage_ACG-2014c_isolate_Syn7803C43_complete_genome.: Prochlorococcus_phage_P-SSM2: Microcystis_phage_MaMV-DC_complete_genome.: Synechococcus_phage_S-SKS1: Synechococcus_phage_S-SM2_complete_genome.: Synechococcus_cyanophage_syn9_complete_genome.: Synechococcus_phage_S-ShM2: Synechococcus_phage_ACG-2014g: Cyanophage_S-TIM5_complete_genome.: Bacillus_phage_G_complete_genome.: Microcystis_phage_Ma-LMM01_DNA_complete_genome.: Prochlorococcus_phage_MED4-213: Synechococcus_phage_S-MbCM7_complete_genome.: Enterococcus_phage_BC-611_DNA_complete_genome.: Caulobacter_virus_Rogue: Prochlorococcus_phage_P-HM2_complete_genome.: Synechococcus_phage_S-RIM2_R1_1999_complete_genome.: Synechococcus_phage_S-RSM4_complete_genome: Synechococcus_phage_metaG-MbCM1: Prochlorococcus_phage_Syn33: Synechococcus_phage_S-RIM8_A.HR1: Synechococcus_phage_S-CAM9: Synechococcus_phage_S-CAM3: Synechococcus_phage_S-ShM2_complete_genome.: Cyanophage_S-RIM32: Prochlorococcus_phage_Syn1_complete_genome.: Synechococcus_phage_S-WAM1:0</t>
  </si>
  <si>
    <t>arVOG_53:baPOG_93:0</t>
  </si>
  <si>
    <t>0.91:0.9:0</t>
  </si>
  <si>
    <t>hypothetical protein:putative_protein_26:head_maturation_protease:prohead_protease:structural_protein: phage_capsid_and_scaffold: putative_prohead_protease: Caudovirus_prohead_protease: capsid_maturation_protease: peptidyl-tRNA_hydrolase:0</t>
  </si>
  <si>
    <t>Acidianus: Haloarcula: Halovirus: Hyperthermophilic: Methanobacterium:Geobacillus: Yersinia: Pectobacterium: Escherichia: Cellulophaga: Streptomyces: Staphylococcus: Shewanella: Thermoanaerobacterium: Vibrio: Enterobacteria:0</t>
  </si>
  <si>
    <t>Acidianus_two-tailed_virus_complete_viral_genome:Haloarcula_phage_SH1_complete_genome.:Haloarcula_hispanica_icosahedral_virus_2:Halovirus_HSTV-1_complete_genome.:Hyperthermophilic_Archaeal_Virus_1:Halovirus_HHTV-2:Halovirus_HRTV-4:Acidianus_filamentous_virus_9_complete_genome.:Methanobacterium_phage_psiM2:Geobacillus_virus_E3: Yersinia_phage_phiR201_complete_genome: Pectobacterium_phage_My1: Escherichia_phage_slur09: Cellulophaga_phage_phi17:2_complete_genome.: Streptomyces_phage_Jay2Jay_complete_genome.: Staphylococcus_virus_Twort: Shewanella_sp._phage_1/4: Thermoanaerobacterium_phage_THSA-485A_complete_genome.: Vibrio_phage_pVp-1_complete_genome.: Enterobacteria_phage_HK544_complete_genome.:0</t>
  </si>
  <si>
    <t>arVOG_53:baPOG_1914:0</t>
  </si>
  <si>
    <t>hypothetical protein:putative_protein_26:head_maturation_protease:prohead_protease:structural_protein:0:0</t>
  </si>
  <si>
    <t>Acidianus: Haloarcula: Halovirus: Hyperthermophilic: Methanobacterium:0:0</t>
  </si>
  <si>
    <t>Acidianus_two-tailed_virus_complete_viral_genome:Haloarcula_phage_SH1_complete_genome.:Haloarcula_hispanica_icosahedral_virus_2:Halovirus_HSTV-1_complete_genome.:Hyperthermophilic_Archaeal_Virus_1:Halovirus_HHTV-2:Halovirus_HRTV-4:Acidianus_filamentous_virus_9_complete_genome.:Methanobacterium_phage_psiM2:0:0</t>
  </si>
  <si>
    <t>arVOG_53:0:0</t>
  </si>
  <si>
    <t>hypothetical protein:putative_phage_protein::ERCC4_domain_protein: unnamed_protein_product:0</t>
  </si>
  <si>
    <t>Halorubrum: Podovirus: Acidianus: Thermoproteus: Pyrobaculum: Halovirus:Bacillus: Clostridium:0</t>
  </si>
  <si>
    <t>Halorubrum_phage_HF2:Podovirus_Lau218_strain_TahiMoana_complete_genome.:Acidianus_bottle-shaped_virus_complete_genome.:Thermoproteus_tenax_virus_1_(TTV1)_genome:Pyrobaculum_spherical_virus:Halovirus_HSTV-2_complete_genome.:Bacillus_phage_BM5: Clostridium_phage_phi13O_complete_genome.: Bacillus_phage_phi105:0</t>
  </si>
  <si>
    <t>arVOG_202:baPOG_12990:0</t>
  </si>
  <si>
    <t>0.88:0.89:0</t>
  </si>
  <si>
    <t>hypothetical protein:putative_phage_protein::0:0</t>
  </si>
  <si>
    <t>Halorubrum: Podovirus: Acidianus: Thermoproteus: Pyrobaculum: Halovirus:0:0</t>
  </si>
  <si>
    <t>Halorubrum_phage_HF2:Podovirus_Lau218_strain_TahiMoana_complete_genome.:Acidianus_bottle-shaped_virus_complete_genome.:Thermoproteus_tenax_virus_1_(TTV1)_genome:Pyrobaculum_spherical_virus:Halovirus_HSTV-2_complete_genome.:0:0</t>
  </si>
  <si>
    <t>arVOG_202:0:0</t>
  </si>
  <si>
    <t>Halovirus_HCTV-1:Halovirus_HVTV-1_complete_genome.:Halovirus_HHTV-2:Hyperthermophilic_Archaeal_Virus_1:0:0</t>
  </si>
  <si>
    <t>arVOG_340:0:0</t>
  </si>
  <si>
    <t>Aeropyrum: Sulfolobus: Hyperthermophilic: Acidianus:Klebsiella: Vibrio: Bacillus: Geobacillus: Clostridium: Acinetobacter:0</t>
  </si>
  <si>
    <t>Aeropyrum: Sulfolobus: Hyperthermophilic: Acidianus:Staphylococcus: Clostridium: Bacillus: Lactobacillus: Bacteriophage: Shigella: Campylobacter: Pseudomonas: Thermus: Microcystis: Saccharomonospora: Lactococcus:0</t>
  </si>
  <si>
    <t>hypothetical protein:IS605_OrfB_family_protein:IS_element_Dka2_orfB:putative_transposase:0:0</t>
  </si>
  <si>
    <t>Aeropyrum: Sulfolobus: Hyperthermophilic: Acidianus:0:0</t>
  </si>
  <si>
    <t>Aeropyrum_coil-shaped_virus_complete_genome:Sulfolobus_monocaudavirus_SMV1_complete_genome:Hyperthermophilic_Archaeal_Virus_2:Acidianus_two-tailed_virus:0:0</t>
  </si>
  <si>
    <t>arVOG_323:0:0</t>
  </si>
  <si>
    <t>Sulfolobus_islandicus_rod-shaped_virus_1:Sulfolobus_virus_SIRV-2_genomic_DNA:0:0</t>
  </si>
  <si>
    <t>arVOG_688:0:0</t>
  </si>
  <si>
    <t>hypothetical protein:winged_helix:0:0</t>
  </si>
  <si>
    <t>Halorubrum: Aeropyrum: Halogeometricum: Hyperthermophilic: Halovirus: Pyrococcus:0:0</t>
  </si>
  <si>
    <t>Halorubrum_phage_HF2:Aeropyrum_coil-shaped_virus_complete_genome:Halogeometricum_pleomorphic_virus_1:Hyperthermophilic_Archaeal_Virus_2_complete_genome.:Halovirus_HCTV-1:Pyrococcus_abyssi_virus_1_complete_genome.:Halovirus_HSTV-1:Halovirus_HCTV-2:Halorubrum_pleomorphic_virus_3_complete_genome.:0:0</t>
  </si>
  <si>
    <t>arVOG_80:0:0</t>
  </si>
  <si>
    <t>arVOG_517:0:0</t>
  </si>
  <si>
    <t>Sulfolobus: Methanothermobacter: Thermoproteus:0:0</t>
  </si>
  <si>
    <t>Sulfolobus_islandicus_rod-shaped_virus_4:Sulfolobus_virus_STSV2:Sulfolobus_islandicus_rod-shaped_virus_9:Methanothermobacter_phage_psiM100:Thermoproteus_tenax_spherical_virus_1_complete_genome.:0:0</t>
  </si>
  <si>
    <t>arVOG_240:0:0</t>
  </si>
  <si>
    <t>Halovirus: Acidianus: Sulfolobales:0:0</t>
  </si>
  <si>
    <t>Halovirus_HCTV-2:Acidianus_rod-shaped_virus_1:Halovirus_HHTV-2:Sulfolobales_Virus_YNP2:0:0</t>
  </si>
  <si>
    <t>arVOG_399:0:0</t>
  </si>
  <si>
    <t>hypothetical protein::0:0</t>
  </si>
  <si>
    <t>Aeropyrum: Archaeal: Sulfolobus: Thermoproteus: Halovirus:0:0</t>
  </si>
  <si>
    <t>Aeropyrum_coil-shaped_virus_complete_genome:Archaeal_BJ1_virus_complete_genome:Sulfolobus_islandicus_filamentous_virus_partial_genome.:Thermoproteus_tenax_virus_1_(TTV1)_genome:Sulfolobus_islandicus_filamentous_virus:Halovirus_HCTV-2:0:0</t>
  </si>
  <si>
    <t>arVOG_164:0:0</t>
  </si>
  <si>
    <t>Podovirus: Halovirus: Sulfolobus: Sulfolobales:Gordonia:0</t>
  </si>
  <si>
    <t>Podovirus: Halovirus: Sulfolobus: Sulfolobales:Escherichia: Pseudomonas: Enterobacteria: Bacillus:0</t>
  </si>
  <si>
    <t>Podovirus: Halovirus: Sulfolobus: Sulfolobales:Rhodococcus: Mycobacterium: Mycobacteriophage: Vibrio: Halomonas: Rhizobium: Clostridium:0</t>
  </si>
  <si>
    <t>phage_fiber_protein:hypothetical protein:0:0</t>
  </si>
  <si>
    <t>Podovirus: Halovirus: Sulfolobus: Sulfolobales:0:0</t>
  </si>
  <si>
    <t>Podovirus_Lau218_strain_TahiMoana_complete_genome.:Halovirus_HVTV-1_complete_genome.:Halovirus_HGTV-1:Sulfolobus_monocaudavirus_SMV2:Sulfolobales_Virus_YNP2:0:0</t>
  </si>
  <si>
    <t>arVOG_298:0:0</t>
  </si>
  <si>
    <t>Acidianus: Halovirus: Thermococcus:0:0</t>
  </si>
  <si>
    <t>Acidianus_bottle-shaped_virus_complete_genome.:Halovirus_HGTV-1:Thermococcus_prieurii_virus_1:Acidianus_bottle-shaped_virus_2:Halovirus_HHTV-1:0:0</t>
  </si>
  <si>
    <t>arVOG_282:0:0</t>
  </si>
  <si>
    <t>Sulfolobus: Halovirus: Methanothermobacter: Natrialba: Acidianus:0:0</t>
  </si>
  <si>
    <t>Sulfolobus_tengchongensis_spindle-shaped_virus_STSV1_complete_genome:Halovirus_HGTV-1:Methanothermobacter_wolfeii_prophage_psiM100_complete_genome;_flanked_by_Methanothermobacter_wolfeii_MTW1216_(mtw1216)_and_MTW1215_(mtw1215)_genes_complete_cds.:Sulfolobus_virus_STSV2:Natrialba_phage_PhiCh1:Acidianus_tailed_spindle_virus:Acidianus_bottle-shaped_virus_complete_genome.:0:0</t>
  </si>
  <si>
    <t>arVOG_160:0:0</t>
  </si>
  <si>
    <t>Sulfolobales_virus_YNP1:Sulfolobus_monocaudavirus_SMV3:0:0</t>
  </si>
  <si>
    <t>arVOG_633:0:0</t>
  </si>
  <si>
    <t>hypothetical protein:gp37: gp42:_bacteriophage_protein_Gp46: gp45:0</t>
  </si>
  <si>
    <t>Halovirus: Acidianus: Natrialba: Sulfolobus: Aeropyrum:Burkholderia: Synechococcus:0</t>
  </si>
  <si>
    <t>Halovirus_HVTV-1:Acidianus_rod-shaped_virus_1_complete_viral_genome:Halovirus_HRTV-5:Natrialba_phage_PhiCh1:Sulfolobus_spindle-shaped_virus_1:Aeropyrum_coil-shaped_virus_complete_genome:Halovirus_HF1_complete_genome.:Halovirus_HRTV-8:Halovirus_HHTV-1:Halovirus_HRTV-7:Burkholderia_cepacia_phage_Bcep176_complete_genome.: Burkholderia_virus_phi6442: Synechococcus_phage_S-SM2:0</t>
  </si>
  <si>
    <t>arVOG_47:baPOG_8968:0</t>
  </si>
  <si>
    <t>0.74:0.8:0</t>
  </si>
  <si>
    <t>Halovirus: Acidianus: Natrialba: Sulfolobus: Aeropyrum:0:0</t>
  </si>
  <si>
    <t>Halovirus_HVTV-1:Acidianus_rod-shaped_virus_1_complete_viral_genome:Halovirus_HRTV-5:Natrialba_phage_PhiCh1:Sulfolobus_spindle-shaped_virus_1:Aeropyrum_coil-shaped_virus_complete_genome:Halovirus_HF1_complete_genome.:Halovirus_HRTV-8:Halovirus_HHTV-1:Halovirus_HRTV-7:0:0</t>
  </si>
  <si>
    <t>arVOG_47:0:0</t>
  </si>
  <si>
    <t>0.74:0:0</t>
  </si>
  <si>
    <t>hypothetical protein:conserved_archaeal_virion_protein:0:0</t>
  </si>
  <si>
    <t>Acidianus: Sulfolobus: Sulfolobales:0:0</t>
  </si>
  <si>
    <t>Acidianus_two-tailed_virus:Sulfolobus_monocaudavirus_SMV1:Sulfolobus_monocaudavirus_SMV2:Sulfolobales_Mexican_rudivirus_1_complete_genome.:0:0</t>
  </si>
  <si>
    <t>arVOG_432:0:0</t>
  </si>
  <si>
    <t>tail_tube:hypothetical protein:PD-(D/E)XK_nuclease:0:0</t>
  </si>
  <si>
    <t>Halovirus: :0:0</t>
  </si>
  <si>
    <t>Halovirus_HRTV-8:Halovirus_HSTV-2:Halovirus_HRTV-5:Halovirus_HGTV-1:_Aeropyrum_pernix_ovoid_virus_1_complete_genome:0:0</t>
  </si>
  <si>
    <t>arVOG_314:0:0</t>
  </si>
  <si>
    <t>tail_tube:hypothetical protein:PD-(D/E)XK_nuclease:0:CPXV162 protein Cowpox virus: imv surface protein fusion protein Pteropox virus: imv surface protein Volepox virus: imv surface protein Skunkpox virus: IMV-cell attachment fusion and microtubule transport Squirrelpox virus: IMV surface protein Murmansk poxvirus: putative fusion protein-like protein Seal parapoxvirus: IMV surface protein Yokapox virus: putative fusion protein Parapoxvirus red deer/HL953: CMLV146 Camelpox virus: IMV surface protein Raccoonpox virus: viral fusion peptide Pseudocowpox virus: IMV surface protein NY_014 poxvirus</t>
  </si>
  <si>
    <t>Halovirus_HRTV-8:Halovirus_HSTV-2:Halovirus_HRTV-5:Halovirus_HGTV-1:_Aeropyrum_pernix_ovoid_virus_1_complete_genome:0:NC_003663.2: NC_030656.1: NC_031033.1: NC_005336.1: NC_031038.1: NC_022563.1: NC_035468.1: NC_008724.1: NC_035188.1: NC_015960.1: NC_025963.1: NC_003391.1: NC_027213.1: NC_013804.1: NC_035469.1</t>
  </si>
  <si>
    <t>arVOG_314:0:euVOG_766</t>
  </si>
  <si>
    <t>0.94:0:0.73</t>
  </si>
  <si>
    <t>Acidianus: Halovirus: Pyrobaculum: Thermoproteus: His:0:0</t>
  </si>
  <si>
    <t>Acidianus_bottle-shaped_virus_2:Halovirus_HHTV-2:Acidianus_bottle-shaped_virus_3:Pyrobaculum_spherical_virus_complete_genome:Thermoproteus_tenax_virus_1_(TTV1)_genome:His_1_virus:Thermoproteus_tenax_spherical_virus_1_complete_genome.:0:0</t>
  </si>
  <si>
    <t>arVOG_171:0:0</t>
  </si>
  <si>
    <t>hypothetical protein:putative_protein_6:0:0</t>
  </si>
  <si>
    <t>Marine: Halovirus: Haloarcula:0:0</t>
  </si>
  <si>
    <t>Marine_gokushovirus_isolate_SI1_complete_genome.:Halovirus_HSTV-1:Haloarcula_hispanica_icosahedral_virus_2:Haloarcula_phage_SH1_complete_genome.:0:0</t>
  </si>
  <si>
    <t>arVOG_436:0:0</t>
  </si>
  <si>
    <t>Acidianus_filamentous_virus_3:Acidianus_filamentous_virus_8:Acidianus_filamentous_virus_6:Sulfolobus_islandicus_filamentous_virus:Acidianus_filamentous_virus_9_complete_genome.:Acidianus_filamentous_virus_7_partial_viral_genome:Acidianus_tailed_spindle_virus:0:0</t>
  </si>
  <si>
    <t>arVOG_146:0:0</t>
  </si>
  <si>
    <t>arVOG_684:0:0</t>
  </si>
  <si>
    <t>hypothetical protein:PUA-PAPS_reductase-like_fusion_protein:unnamed_protein_product: PAPS_reductase: gp3:0</t>
  </si>
  <si>
    <t>Sulfolobus: Halovirus: Haloarcula:Escherichia: Rhodococcus: Pseudomonas: Streptomyces:0</t>
  </si>
  <si>
    <t>Sulfolobus_virus_STSV2_complete_genome.:Halovirus_PH1_complete_genome.:Haloarcula_hispanica_virus_SH1:Sulfolobus_monocaudavirus_SMV2:Escherichia_phage_slur01: Rhodococcus_phage_ReqiPine5_complete_genome.: Pseudomonas_phage_Lu11_complete_genome.: Streptomyces_phage_phiSASD1_complete_genome.:0</t>
  </si>
  <si>
    <t>arVOG_415:baPOG_9920:0</t>
  </si>
  <si>
    <t>0.9:0.88:0</t>
  </si>
  <si>
    <t>hypothetical protein:PUA-PAPS_reductase-like_fusion_protein: 3''-phosphoadenosine_5''-phosphosulfate_sulfotransferase/FAD_synthetase-related_enzyme: putative_phosphoadenosine_phosphosulfate_reductase: phosphoadenosine_phosphosulfate_reductase: gp87:0</t>
  </si>
  <si>
    <t>Sulfolobus: Halovirus: Haloarcula:Bacillus: Clostridium: Streptomyces: Mycobacterium:0</t>
  </si>
  <si>
    <t>Sulfolobus_virus_STSV2_complete_genome.:Halovirus_PH1_complete_genome.:Haloarcula_hispanica_virus_SH1:Sulfolobus_monocaudavirus_SMV2:Bacillus_phage_BCP78_complete_genome.: Clostridium_phage_phiCP34O: Streptomyces_phage_Jay2Jay_complete_genome.: Bacillus_phage_MG-B1: Bacillus_phage_Eldridge: Bacillus_phage_TsarBomba: Mycobacterium_phage_Mutaforma13_complete_genome.: Bacillus_phage_BCU4_complete_genome.:0</t>
  </si>
  <si>
    <t>arVOG_415:baPOG_2892:0</t>
  </si>
  <si>
    <t>hypothetical protein:PUA-PAPS_reductase-like_fusion_protein:Orf84: putative_PAPS: putative_PAPS_reductase/sulfotransferase:0</t>
  </si>
  <si>
    <t>Sulfolobus: Halovirus: Haloarcula:Bacteriophage: Stenotrophomonas: Ralstonia: Burkholderia:0</t>
  </si>
  <si>
    <t>Sulfolobus_virus_STSV2_complete_genome.:Halovirus_PH1_complete_genome.:Haloarcula_hispanica_virus_SH1:Sulfolobus_monocaudavirus_SMV2:Bacteriophage_186_complete_sequence.: Stenotrophomonas_phage_S1: Ralstonia_phage_RSB1: Burkholderia_phage_phiE12-2_complete_genome.: Burkholderia_virus_phiE125:0</t>
  </si>
  <si>
    <t>arVOG_415:baPOG_7316:0</t>
  </si>
  <si>
    <t>0.9:0.66:0</t>
  </si>
  <si>
    <t>hypothetical protein:PUA-PAPS_reductase-like_fusion_protein:putative_peptidase: PAPS_reductase: co-activator_of_prophage_gene_expression_IbrA: phosphoadenosine_phosphosulfate_reductase:0</t>
  </si>
  <si>
    <t>Sulfolobus: Halovirus: Haloarcula:Synechococcus: Pseudomonas: Mycobacterium: Rhizobium: Flavobacterium: Lactobacillus:0</t>
  </si>
  <si>
    <t>Sulfolobus_virus_STSV2_complete_genome.:Halovirus_PH1_complete_genome.:Haloarcula_hispanica_virus_SH1:Sulfolobus_monocaudavirus_SMV2:Synechococcus_phage_S-CBS2_complete_genome.: Pseudomonas_phage_PaBG: Mycobacterium_phage_Audrey_complete_genome.: Rhizobium_phage_vB_RleS_L338C: Flavobacterium_phage_6H: Flavobacterium_phage_FCL-2: Lactobacillus_phage_AQ113_complete_genome:0</t>
  </si>
  <si>
    <t>arVOG_415:baPOG_3431:0</t>
  </si>
  <si>
    <t>hypothetical protein:PUA-PAPS_reductase-like_fusion_protein: putative_NinC_recombination_protein: NinC_protein_(endogenous_virus): NinC_protein: NinC:0</t>
  </si>
  <si>
    <t>Sulfolobus: Halovirus: Haloarcula:Mycobacterium: Vibrio: Enterobacteria: Lactococcus: Staphylococcus: Salmonella: Pseudoalteromonas:0</t>
  </si>
  <si>
    <t>Sulfolobus_virus_STSV2_complete_genome.:Halovirus_PH1_complete_genome.:Haloarcula_hispanica_virus_SH1:Sulfolobus_monocaudavirus_SMV2:Mycobacterium_phage_Ariel: Vibrio_phage_vB_VchM-138_complete_genome.: Enterobacteria_phage_VT2phi_272: Lactococcus_phage_P087_complete_genome.: Staphylococcus_phage_MCE-2014: Salmonella_phage_vB_SosS_Oslo: Pseudoalteromonas_phage_BS5:0</t>
  </si>
  <si>
    <t>arVOG_415:baPOG_4394:0</t>
  </si>
  <si>
    <t>0.9:0.73:0</t>
  </si>
  <si>
    <t>hypothetical protein:PUA-PAPS_reductase-like_fusion_protein:0:0</t>
  </si>
  <si>
    <t>Sulfolobus: Halovirus: Haloarcula:0:0</t>
  </si>
  <si>
    <t>Sulfolobus_virus_STSV2_complete_genome.:Halovirus_PH1_complete_genome.:Haloarcula_hispanica_virus_SH1:Sulfolobus_monocaudavirus_SMV2:0:0</t>
  </si>
  <si>
    <t>arVOG_415:0:0</t>
  </si>
  <si>
    <t>Halovirus_HRTV-4:Halovirus_PH1_complete_genome.:Halovirus_HVTV-1:Halovirus_HCTV-1:0:0</t>
  </si>
  <si>
    <t>arVOG_373:0:0</t>
  </si>
  <si>
    <t>hypothetical protein:endonuclease_III:0:0</t>
  </si>
  <si>
    <t>Archaeal: Hyperthermophilic: Halovirus: Pyrococcus:0:0</t>
  </si>
  <si>
    <t>Archaeal_BJ1_virus_complete_genome:Hyperthermophilic_Archaeal_Virus_1_complete_genome.:Halovirus_HGTV-1:Pyrococcus_abyssi_virus_1_complete_genome.:Halovirus_HCTV-1:0:0</t>
  </si>
  <si>
    <t>arVOG_259:0:0</t>
  </si>
  <si>
    <t>hypothetical protein:endonuclease_III: gp27: tail_assembly_chaperone: gp25: Pas21: gp26: gp24: tail_protein: tail_component:0</t>
  </si>
  <si>
    <t>Archaeal: Hyperthermophilic: Halovirus: Pyrococcus:Mycobacteriophage: Mycobacterium: Rhodococcus: Thermoanaerobacterium: Actinoplanes: Nitratiruptor: Tsukamurella:0</t>
  </si>
  <si>
    <t>Archaeal_BJ1_virus_complete_genome:Hyperthermophilic_Archaeal_Virus_1_complete_genome.:Halovirus_HGTV-1:Pyrococcus_abyssi_virus_1_complete_genome.:Halovirus_HCTV-1:Mycobacteriophage_Zonia_complete_genome.: Mycobacterium_phage_Gadjet_complete_genome.: Mycobacterium_phage_Stinger: Mycobacterium_phage_Dori: Rhodococcus_phage_ReqiPine5: Mycobacterium_phage_Arbiter_complete_genome.: Thermoanaerobacterium_phage_THSA-485A: Mycobacterium_virus_Acadian: Mycobacterium_phage_JAMaL: Mycobacterium_phage_KayaCho: Actinoplanes_phage_phiAsp2_complete_genome.: Mycobacterium_phage_Chah_complete_genome.: Mycobacterium_phage_Phaedrus_complete_genome.: Nitratiruptor_phage_NrS-1_DNA_complete_genome.: Tsukamurella_phage_TPA2:0</t>
  </si>
  <si>
    <t>arVOG_259:baPOG_1255:0</t>
  </si>
  <si>
    <t>0.92:0.19:0</t>
  </si>
  <si>
    <t>hypothetical protein:putative_RHH_transcriptional_regulator:0:0</t>
  </si>
  <si>
    <t>Acidianus_filamentous_virus_8:Sulfolobus_islandicus_rod-shaped_virus_9:Acidianus_filamentous_virus_9:Acidianus_filamentous_virus_7_partial_viral_genome:Sulfolobus_islandicus_filamentous_virus_partial_genome.:0:0</t>
  </si>
  <si>
    <t>arVOG_249:0:0</t>
  </si>
  <si>
    <t>hypothetical protein:gp5:unkown:0:0</t>
  </si>
  <si>
    <t>Halorubrum: Haloarcula:0:0</t>
  </si>
  <si>
    <t>Halorubrum_pleomorphic_virus_2_complete_genome.:Haloarcula_hispanica_pleomorphic_virus_2:Haloarcula_hispanica_pleomorphic_virus_1:0:0</t>
  </si>
  <si>
    <t>arVOG_542:0:0</t>
  </si>
  <si>
    <t>hypothetical protein:Ig_heavy_chain-related_protein:0:0</t>
  </si>
  <si>
    <t>Acidianus: Sulfolobus: Halovirus:0:0</t>
  </si>
  <si>
    <t>Acidianus_filamentous_virus_2:Sulfolobus_tengchongensis_spindle-shaped_virus_STSV1_complete_genome:Sulfolobus_turreted_icosahedral_virus_complete_genome.:Halovirus_HCTV-2:Sulfolobus_islandicus_filamentous_virus:Sulfolobus_turreted_icosahedral_virus_2_complete_genome.:Acidianus_filamentous_virus_1:0:0</t>
  </si>
  <si>
    <t>arVOG_129:0:0</t>
  </si>
  <si>
    <t>Halovirus: Sulfolobus: His1:0:0</t>
  </si>
  <si>
    <t>Halovirus_HCTV-1:Sulfolobus_virus_STSV2:Sulfolobus_virus_STSV1:His1_virus_complete_genome.:0:0</t>
  </si>
  <si>
    <t>arVOG_332:0:0</t>
  </si>
  <si>
    <t>Sulfolobus: Halovirus: :0:0</t>
  </si>
  <si>
    <t>Sulfolobus_monocaudavirus_SMV1_complete_genome:Sulfolobus_monocaudavirus_SMV2:Halovirus_HGTV-1:Sulfolobus_monocaudavirus_SMV3:_Aeropyrum_pernix_spindle-shaped_virus_1_complete_genome:0:0</t>
  </si>
  <si>
    <t>arVOG_312:0:0</t>
  </si>
  <si>
    <t>hypothetical protein:HNH_protein:putative_HNH_endonuclease:HNH_domain_endonuclease:HNH_endonuclease:HNH_endonuclease: gp43: putative_endonuclease: HNH_endonuclease_domain_protein: HNH_endonuclease_family_protein: gp71: homing_endonuclease_gp49: conserved_phage_protein: Orf39: restriction_endonuclease: putative_HNH_homing_endonuclease: Gp60: Orf10: Gp54_protein: Putative_HNH_endonuclease: putative_HNH_endonuclease: HNH_endonuclease_domain-containing_protein_(endogenous_virus): endonuclease: HNH_endonuclease_protein:0</t>
  </si>
  <si>
    <t>Natrialba: Halovirus: Acidianus: Sulfolobales:Enterobacteria: Staphylococcus: Clostridium: Streptococcus: Vibrio: Pseudomonas: Paenibacillus: Bacteriophage: Bacillus: Burkholderia: Lactobacillus: Lactococcus: Listeria: Klebsiella: Propionibacterium: Geobacillus: Erysipelothrix:0</t>
  </si>
  <si>
    <t>Natrialba_phage_PhiCh1:Halovirus_HCTV-5:Halovirus_HVTV-1_complete_genome.:Halovirus_HVTV-1:Acidianus_two-tailed_virus:Halovirus_HGTV-1:Sulfolobales_virus_YNP1:Halovirus_HCTV-1:Halovirus_HRTV-7:Enterobacteria_phage_SfI: Staphylococcus_phage_YMC/09/04/R1988_complete_genome.: Clostridium_phage_phiCD506: Streptococcus_virus_Sfi19: Vibrio_phage_henriette_12B8_complete_genome.: Staphylococcus_phage_phi5967PVL_DNA_complete_genome.: Streptococcus_phage_YMC-2011_complete_genome.: Staphylococcus_phage_SMSAP5_complete_genome.: Pseudomonas_phage_phi2: Clostridium_phage_PhiS63: Paenibacillus_phage_Vegas: Streptococcus_phage_phi3396: Staphylococcus_phage_6ec: Bacteriophage_Redbud_complete_genome.: Clostridium_phage_phiCTC2B_complete_genome.: Bacillus_phage_phIS3501: Burkholderia_phage_phi644-2_complete_genome.: Lactobacillus_phage_Ldl1_complete_genome.: Burkholderia_phage_KS9: Bacillus_phage_Gamma: Lactococcus_phage_bIL286: Paenibacillus_phage_phiIBB_Pl23: Streptococcus_phage_APCM01: Bacillus_virus_1: Lactobacillus_phage_phiLdb: Staphylococcus_phage_phiBU01: Staphylococcus_phage_23MRA: Listeria_phage_LP-101: Paenibacillus_phage_Harrison: Klebsiella_phage_phiKO2: Propionibacterium_phage_phiB5_complete_genome.: Lactobacillus_phage_iA2: Bacteriophage_PSA_complete_genome: Bacillus_phage_vB_BhaS-171: Streptococcus_virus_DT1: Geobacillus_virus_E2: Bacillus_phage_PfEFR-5: Staphylococcus_phage_phiRS7_complete_genome.: Clostridium_phage_phiCT453B: Bacillus_phage_phBC6A52: Clostridium_phage_phiCD6356_complete_genome.: Staphylococcus_phage_IME-SA4: Lactobacillus_bacteriophage_phi_adh_complete_genome: Staphylococcus_phage_2638A: Enterobacteria_phage_mEp235_complete_genome.: Bacillus_phage_BM5: Streptococcus_phage_315.1: Clostridium_phage_phiCT19406C_complete_genome.: Paenibacillus_phage_PG1: Erysipelothrix_phage_SE-1: Streptococcus_virus_phiAbc2: Lactococcus_phage_bIL285: Lactococcus_phage_P335_sensu_lato: Lactobacillus_phage_Sha1_complete_genome.:0</t>
  </si>
  <si>
    <t>arVOG_31:baPOG_78:0</t>
  </si>
  <si>
    <t>hypothetical protein:HNH_protein:putative_HNH_endonuclease:HNH_domain_endonuclease:HNH_endonuclease:HNH_endonuclease: Putative_small_terminase_subunit: terminase_small_subunit: unnamed_protein_product: putative_small_terminase:0</t>
  </si>
  <si>
    <t>Natrialba: Halovirus: Acidianus: Sulfolobales:Ralstonia: Gordonia: Mycobacterium: Nocardia: Corynebacterium:0</t>
  </si>
  <si>
    <t>Natrialba_phage_PhiCh1:Halovirus_HCTV-5:Halovirus_HVTV-1_complete_genome.:Halovirus_HVTV-1:Acidianus_two-tailed_virus:Halovirus_HGTV-1:Sulfolobales_virus_YNP1:Halovirus_HCTV-1:Halovirus_HRTV-7:Ralstonia_phage_RSL1_DNA_complete_genome.: Gordonia_phage_GTE8: Gordonia_phage_GRU1_complete_genome.: Mycobacterium_phage_Lamina13_complete_genome.: Nocardia_phage_NBR1: Corynebacterium_phage_P1201_complete_genome.:0</t>
  </si>
  <si>
    <t>arVOG_31:baPOG_5042:0</t>
  </si>
  <si>
    <t>0.86:0.16:0</t>
  </si>
  <si>
    <t>hypothetical protein:HNH_protein:putative_HNH_endonuclease:HNH_domain_endonuclease:HNH_endonuclease:putative_HNH_endonuclease:0</t>
  </si>
  <si>
    <t>Natrialba: Halovirus: Acidianus: Sulfolobales:Brucella: Escherichia: Vibrio: Pectobacterium:0</t>
  </si>
  <si>
    <t>Natrialba_phage_PhiCh1:Halovirus_HCTV-5:Halovirus_HVTV-1_complete_genome.:Halovirus_HVTV-1:Acidianus_two-tailed_virus:Halovirus_HGTV-1:Sulfolobales_virus_YNP1:Halovirus_HCTV-1:Halovirus_HRTV-7:Brucella_phage_Tb_complete_genome.: Escherichia_phage_Av-05: Vibrio_phage_nt-1: Pectobacterium_phage_phiTE:0</t>
  </si>
  <si>
    <t>arVOG_31:baPOG_8684:0</t>
  </si>
  <si>
    <t>0.86:0.59:0</t>
  </si>
  <si>
    <t>hypothetical protein:HNH_protein:putative_HNH_endonuclease:HNH_domain_endonuclease:HNH_endonuclease: putative_HNH_endonuclease: HNH_endonuclease_domain_protein: putative_phage_HNH_endonuclease: endonuclease: HNH_endonuclease: ABC_transporter_ATP-binding_protein: polynucleotide_kinase: phage_endonuclease: small_terminase_subunit:0</t>
  </si>
  <si>
    <t>Natrialba: Halovirus: Acidianus: Sulfolobales:Sinorhizobium: Lactococcus: Lactobacillus: Leuconostoc: Streptococcus: Staphylococcus: Bacillus: Gordonia: Campylobacter: Mycobacterium:0</t>
  </si>
  <si>
    <t>Natrialba_phage_PhiCh1:Halovirus_HCTV-5:Halovirus_HVTV-1_complete_genome.:Halovirus_HVTV-1:Acidianus_two-tailed_virus:Halovirus_HGTV-1:Sulfolobales_virus_YNP1:Halovirus_HCTV-1:Halovirus_HRTV-7:Sinorhizobium_phage_phiM12_complete_genome.: Lactococcus_phage_340: Lactobacillus_phage_LF1: Leuconostoc_phage_phiLN04: Streptococcus_phage_phi30c_complete_genome.: Staphylococcus_phage_PVL_proviral_DNA_complete_sequence.: Leuconostoc_phage_phiLN25: Staphylococcus_prophage_phiPV83: Streptococcus_phage_SpSL1_complete_genome.: Lactobacillus_phage_PL-1: Bacillus_phage_BtCS33: Gordonia_phage_McGonagall: Campylobacter_phage_CJIE4-2_complete_genome.: Lactobacillus_phage_A2: Staphylococcus_phage_tp310-3: Mycobacterium_phage_Phayonce: Streptococcus_phage_JX01_complete_genome.: Staphylococcus_phage_phiPVL108_DNA_complete_genome.: Streptococcus_phage_315.2:0</t>
  </si>
  <si>
    <t>arVOG_31:baPOG_745:0</t>
  </si>
  <si>
    <t>0.86:0.12:0</t>
  </si>
  <si>
    <t>hypothetical protein:HNH_protein:putative_HNH_endonuclease:HNH_domain_endonuclease:HNH_endonuclease:hypothetical protein:0</t>
  </si>
  <si>
    <t>Natrialba: Halovirus: Acidianus: Sulfolobales:Lactococcus:0</t>
  </si>
  <si>
    <t>Natrialba_phage_PhiCh1:Halovirus_HCTV-5:Halovirus_HVTV-1_complete_genome.:Halovirus_HVTV-1:Acidianus_two-tailed_virus:Halovirus_HGTV-1:Sulfolobales_virus_YNP1:Halovirus_HCTV-1:Halovirus_HRTV-7:Lactococcus_phage_Q54_complete_genome.: Lactococcus_phage_GE1: Lactococcus_phage_M5938:0</t>
  </si>
  <si>
    <t>arVOG_31:baPOG_11895:0</t>
  </si>
  <si>
    <t>0.86:0.3:0</t>
  </si>
  <si>
    <t>hypothetical protein:HNH_protein:putative_HNH_endonuclease:HNH_domain_endonuclease:HNH_endonuclease:HNH_homing_endonuclease: HNH_endonuclease:0</t>
  </si>
  <si>
    <t>Natrialba: Halovirus: Acidianus: Sulfolobales:Bacillus: Brevibacillus: Paenibacillus:0</t>
  </si>
  <si>
    <t>Natrialba_phage_PhiCh1:Halovirus_HCTV-5:Halovirus_HVTV-1_complete_genome.:Halovirus_HVTV-1:Acidianus_two-tailed_virus:Halovirus_HGTV-1:Sulfolobales_virus_YNP1:Halovirus_HCTV-1:Halovirus_HRTV-7:Bacillus_phage_Moonbeam: Bacillus_phage_Pavlov: Bacillus_phage_poppyseed_complete_genome.: Brevibacillus_phage_Abouo: Bacillus_phage_Pascal: Paenibacillus_phage_Harrison:0</t>
  </si>
  <si>
    <t>arVOG_31:baPOG_5041:0</t>
  </si>
  <si>
    <t>0.86:0.31:0</t>
  </si>
  <si>
    <t>hypothetical protein:HNH_protein:putative_HNH_endonuclease:HNH_domain_endonuclease:HNH_endonuclease:putative_HNH_nuclease: HNH_endonuclease_III: HNH_homing_endonuclease_III:0</t>
  </si>
  <si>
    <t>Natrialba: Halovirus: Acidianus: Sulfolobales:Bacillus: Pseudomonas: Dickeya:0</t>
  </si>
  <si>
    <t>Natrialba_phage_PhiCh1:Halovirus_HCTV-5:Halovirus_HVTV-1_complete_genome.:Halovirus_HVTV-1:Acidianus_two-tailed_virus:Halovirus_HGTV-1:Sulfolobales_virus_YNP1:Halovirus_HCTV-1:Halovirus_HRTV-7:Bacillus_phage_BCP78_complete_genome.: Pseudomonas_phage_vB_PsyM_KIL1: Bacillus_phage_Phrodo: Pseudomonas_phage_JBD44: Dickeya_virus_Limestone: Bacillus_phage_Staley:0</t>
  </si>
  <si>
    <t>arVOG_31:baPOG_5124:0</t>
  </si>
  <si>
    <t>0.86:0.26:0</t>
  </si>
  <si>
    <t>hypothetical protein:HNH_protein:putative_HNH_endonuclease:HNH_domain_endonuclease:HNH_endonuclease:gp88: HNH_endonuclease_domain_protein: HNH_endonuclease: gp97: putative_HNH_homing_endonuclease:0</t>
  </si>
  <si>
    <t>Natrialba: Halovirus: Acidianus: Sulfolobales:Mycobacterium: Gordonia: Mycobacteriophage: Brucella: Pseudomonas:0</t>
  </si>
  <si>
    <t>Natrialba_phage_PhiCh1:Halovirus_HCTV-5:Halovirus_HVTV-1_complete_genome.:Halovirus_HVTV-1:Acidianus_two-tailed_virus:Halovirus_HGTV-1:Sulfolobales_virus_YNP1:Halovirus_HCTV-1:Halovirus_HRTV-7:Mycobacterium_virus_Ardmore: Gordonia_phage_BritBrat: Mycobacteriophage_Daenerys_complete_genome.: Mycobacterium_phage_DS6A_complete_genome.: Mycobacterium_phage_Taj: Brucella_phage_BiPBO1: Mycobacterium_phage_Sparky: Pseudomonas_phage_Lu11:0</t>
  </si>
  <si>
    <t>arVOG_31:baPOG_3257:0</t>
  </si>
  <si>
    <t>0.86:0.17:0</t>
  </si>
  <si>
    <t>hypothetical protein:HNH_protein:putative_HNH_endonuclease:HNH_domain_endonuclease:HNH_endonuclease:HNH_endonuclease_domain_protein: HNH_endonuclease: WhiB/HNH_endonuclease: gp5: putative_WhiB/HNH_protein: homing_endonuclease: gp1: gp2: HNH_domain_protein: putative_HNH_endonuclease: HNH_homing_endonuclease: gp106: gp4: endonuclease:0</t>
  </si>
  <si>
    <t>Natrialba: Halovirus: Acidianus: Sulfolobales:Mycobacterium: Streptomyces: Mycobacteriophage: Pseudomonas: Gordonia:0</t>
  </si>
  <si>
    <t>Natrialba_phage_PhiCh1:Halovirus_HCTV-5:Halovirus_HVTV-1_complete_genome.:Halovirus_HVTV-1:Acidianus_two-tailed_virus:Halovirus_HGTV-1:Sulfolobales_virus_YNP1:Halovirus_HCTV-1:Halovirus_HRTV-7:Mycobacterium_phage_PattyP: Mycobacterium_virus_L5: Mycobacterium_virus_Jasper: Mycobacterium_phage_Abrogate: Mycobacterium_phage_Arturo_complete_genome.: Mycobacterium_phage_Obama12_complete_genome.: Streptomyces_phage_Caliburn: Mycobacterium_phage_Turbido_complete_genome.: Mycobacterium_phage_VohminGhazi_complete_genome.: Mycobacterium_phage_Nepal_complete_genome.: Mycobacterium_phage_Papez: Mycobacterium_phage_Luchador: Mycobacterium_phage_Gaia_complete_genome.: Mycobacterium_phage_40AC: Mycobacterium_phage_Severus_complete_genome.: Mycobacteriophage_Odin_complete_genome.: Mycobacterium_phage_UnionJack: Mycobacterium_phage_HelDan_complete_genome.: Mycobacterium_phage_Pioneer: Mycobacterium_phage_EagleEye_complete_genome.: Mycobacterium_phage_Nerujay: Mycobacterium_phage_Rebeuca_complete_genome.: Mycobacterium_phage_HanShotFirst: Mycobacterium_phage_CASbig_complete_genome.: Pseudomonas_phage_vB_PaeS_PMG1_complete_genome.: Mycobacterium_phage_Mulciber: Gordonia_phage_Remus: Mycobacterium_phage_Spike509_complete_genome.: Mycobacterium_phage_SkiPole_complete_genome.: Mycobacterium_phage_MosMoris: Streptomyces_phage_Lika: Mycobacterium_phage_Shauna1_complete_genome.: Streptomyces_phage_R4_complete_genome.: Gordonia_phage_Bachita: Mycobacterium_virus_D29: Streptomyces_phage_SF3: Streptomyces_phage_phiCAM_complete_genome.: Streptomyces_phage_phiHau3_complete_genome.: Mycobacterium_phage_Muddy: Mycobacteriophage_Astro_complete_genome.: Mycobacterium_phage_MrGordo_complete_genome.: Mycobacterium_phage_LHTSCC_complete_genome.: Mycobacterium_phage_Phantastic_complete_genome.: Mycobacterium_phage_vB_MapS_FF47_complete_genome.: Mycobacterium_phage_HINdeR: Mycobacterium_phage_Sheen_complete_genome.: Streptomyces_phage_phiELB20_complete_genome.: Gordonia_phage_Yvonnetastic: Mycobacterium_phage_Timshel_complete_genome.: Gordonia_phage_Bantam:0</t>
  </si>
  <si>
    <t>arVOG_31:baPOG_102:0</t>
  </si>
  <si>
    <t>0.86:0.51:0</t>
  </si>
  <si>
    <t>hypothetical protein:HNH_protein:putative_HNH_endonuclease:HNH_domain_endonuclease:HNH_endonuclease:HNH_domain_protein: gp1: HNH_endonuclease: putative_endonuclease: Gp74: P58: HNH_endonuclease_family_protein: holin: putative_HNH_endonuclease: Hypothetical-Protein_|_belonging_to_T4-LIKE_GC:_733:0</t>
  </si>
  <si>
    <t>Natrialba: Halovirus: Acidianus: Sulfolobales:Mycobacterium: Burkholderia: Enterobacteria: Xanthomonas: Pseudomonas: Bacteriophage: Bacillus: Azospirillum: Rhizobium: Streptococcus: Rhodobacter:0</t>
  </si>
  <si>
    <t>Natrialba_phage_PhiCh1:Halovirus_HCTV-5:Halovirus_HVTV-1_complete_genome.:Halovirus_HVTV-1:Acidianus_two-tailed_virus:Halovirus_HGTV-1:Sulfolobales_virus_YNP1:Halovirus_HCTV-1:Halovirus_HRTV-7:Mycobacterium_phage_Nala_complete_genome.: Burkholderia_cepacia_phage_Bcep176_complete_genome.: Enterobacteria_phage_mEpX2_complete_genome.: Enterobacteria_phage_HK544: Xanthomonas_phage_Xop411_complete_genome.: Enterobacteria_phage_phiJLA23_complete_genome.: Pseudomonas_phage_PAJU2: Bacteriophage_HK97_complete_genome.: Bacillus_phage_phi105_complete_genome.: Xanthomonas_phage_phiL7_complete_genome.: Azospirillum_phage_Cd: Xanthomonas_oryzae_phage_OP1_DNA_complete_genome.: Rhizobium_phage_16-3_complete_genome.: Streptococcus_phage_phiD12_complete_genome.: Enterobacteria_phage_mEpX1_complete_genome.: Rhodobacter_phage_RcapNL: Bacteriophage_S-PM2_complete_genome:0</t>
  </si>
  <si>
    <t>arVOG_31:baPOG_975:0</t>
  </si>
  <si>
    <t>0.86:0.24:0</t>
  </si>
  <si>
    <t>hypothetical protein:HNH_protein:putative_HNH_endonuclease:HNH_domain_endonuclease:HNH_endonuclease:HNH_homing_endonuclease:0</t>
  </si>
  <si>
    <t>Natrialba: Halovirus: Acidianus: Sulfolobales:Bacillus: Vibrio:0</t>
  </si>
  <si>
    <t>Natrialba_phage_PhiCh1:Halovirus_HCTV-5:Halovirus_HVTV-1_complete_genome.:Halovirus_HVTV-1:Acidianus_two-tailed_virus:Halovirus_HGTV-1:Sulfolobales_virus_YNP1:Halovirus_HCTV-1:Halovirus_HRTV-7:Bacillus_phage_Spock_complete_genome.: Vibrio_phage_VBP47: Vibrio_phage_11895-B1:0</t>
  </si>
  <si>
    <t>arVOG_31:baPOG_11599:0</t>
  </si>
  <si>
    <t>0.86:1:0</t>
  </si>
  <si>
    <t>hypothetical protein:HNH_protein:putative_HNH_endonuclease:HNH_domain_endonuclease:HNH_endonuclease: HNH_endonuclease:0</t>
  </si>
  <si>
    <t>Natrialba: Halovirus: Acidianus: Sulfolobales:Enterobacteria: Mycobacterium: Gordonia:0</t>
  </si>
  <si>
    <t>Natrialba_phage_PhiCh1:Halovirus_HCTV-5:Halovirus_HVTV-1_complete_genome.:Halovirus_HVTV-1:Acidianus_two-tailed_virus:Halovirus_HGTV-1:Sulfolobales_virus_YNP1:Halovirus_HCTV-1:Halovirus_HRTV-7:Enterobacteria_phage_CUS-3_complete_genome.: Mycobacterium_phage_Bipper: Gordonia_phage_Guacamole:0</t>
  </si>
  <si>
    <t>arVOG_31:baPOG_11600:0</t>
  </si>
  <si>
    <t>hypothetical protein:HNH_protein:putative_HNH_endonuclease:HNH_domain_endonuclease:HNH_endonuclease:HNH_endonuclease: putative_HNH_endonuclease: putative_endonuclease: possible_endonuclease: HNH_endonuclease:HNH_nuclease: p084: mobile_nuclease: HNH_domain_protein: HNH_nuclease: HNH_endonuclease_domain-containing_protein: unnamed_protein_product: HNHc-like_endonuclease: gp90:0</t>
  </si>
  <si>
    <t>Natrialba: Halovirus: Acidianus: Sulfolobales:Gordonia: Mycobacterium: Pseudomonas: Synechococcus: Acinetobacter: Prochlorococcus: Cyanophage: Rhizobium: Bacillus: Microbacterium: Rhodococcus: Burkholderia: Lactobacillus: Sinorhizobium: Vibrio: Tsukamurella: Clavibacter: Arthrobacter: Liberibacter: Erwinia:0</t>
  </si>
  <si>
    <t>Natrialba_phage_PhiCh1:Halovirus_HCTV-5:Halovirus_HVTV-1_complete_genome.:Halovirus_HVTV-1:Acidianus_two-tailed_virus:Halovirus_HGTV-1:Sulfolobales_virus_YNP1:Halovirus_HCTV-1:Halovirus_HRTV-7:Gordonia_phage_Yvonnetastic: Mycobacterium_phage_PattyP_complete_genome.: Pseudomonas_phage_AF_complete_genome.: Synechococcus_phage_ACG-2014f_isolate_Syn7803C14_complete_genome.: Acinetobacter_phage_YMC11/12/R2315: Prochlorococcus_phage_P-SSP3: Prochlorococcus_phage_P-SSP7_complete_genome.: Synechococcus_phage_S-RIP1: Cyanophage_KBS-P-1A: Prochlorococcus_phage_P-SSP6_complete_genome.: Rhizobium_phage_16-3_complete_genome.: Synechococcus_virus_Syn5: Synechococcus_phage_S-CRM01: Cyanophage_KBS-S-2A: Bacillus_phage_0305phi8-36_complete_genome.: Prochlorococcus_phage_P-SSM2_complete_genome.: Microbacterium_phage_vB_MoxS-ISF9_complete_genome.: Synechococcus_phage_S-SKS1: Cyanophage_SS120-1: Rhodococcus_phage_ReqiDocB7: Burkholderia_phage_BcepMigl_complete_genome.: Pseudomonas_phage_JBD44: Gordonia_phage_GTE8: Rhodococcus_phage_RRH1_complete_genome.: Mycobacterium_phage_Sbash_complete_genome.: Synechococcus_phage_S-CBS4_complete_genome.: Bacillus_phage_SPBc2: Lactobacillus_phage_LL-H_complete_genome.: Sinorhizobium_phage_phiM12: Vibrio_phage_phi-A318_complete_genome.: Burkholderia_phage_AH2_complete_genome.: Synechococcus_phage_S-CBS3: Gordonia_phage_UmaThurman: Tsukamurella_phage_TPA2: Mycobacterium_phage_Dante: Cyanophage_S-TIM5: Synechococcus_phage_S-CBS2_complete_genome.: Clavibacter_phage_CMP1_complete_genome.: Arthrobacter_phage_KellEzio: Gordonia_phage_GMA5: Liberibacter_phage_SC2: Erwinia_phage_vB_EamM-Y2_complete_genome.: Gordonia_phage_GAL1:0</t>
  </si>
  <si>
    <t>arVOG_31:baPOG_146:0</t>
  </si>
  <si>
    <t>0.86:0.37:0</t>
  </si>
  <si>
    <t>hypothetical protein:HNH_protein:putative_HNH_endonuclease:HNH_domain_endonuclease:HNH_endonuclease:HNH_domain_protein: HNH_endonuclease: gp122: HNH_endonuclease_domain_protein: gp59: gp57: endonuclease: gp106: gp129: gp77:0</t>
  </si>
  <si>
    <t>Natrialba: Halovirus: Acidianus: Sulfolobales:Mycobacterium: Mycobacteriophage: Gordonia: Saccharomonospora:0</t>
  </si>
  <si>
    <t>Natrialba_phage_PhiCh1:Halovirus_HCTV-5:Halovirus_HVTV-1_complete_genome.:Halovirus_HVTV-1:Acidianus_two-tailed_virus:Halovirus_HGTV-1:Sulfolobales_virus_YNP1:Halovirus_HCTV-1:Halovirus_HRTV-7:Mycobacterium_phage_Bruin_complete_genome.: Mycobacteriophage_Velveteen_complete_genome.: Gordonia_phage_GAL1: Mycobacterium_phage_Jabbawokkie: Mycobacterium_phage_Ariel_complete_genome.: Mycobacterium_phage_Baka_complete_genome.: Mycobacterium_phage_Crossroads: Mycobacterium_phage_MosMoris_complete_genome.: Mycobacterium_phage_Seagreen: Mycobacterium_virus_Pacc40: Mycobacterium_phage_Ardmore_complete_genome.: Gordonia_phage_Vendetta: Mycobacterium_virus_SG4: Saccharomonospora_phage_PIS_136_complete_genome.: Mycobacteriophage_Che9d_complete_genome.: Mycobacterium_phage_Archie: Mycobacterium_phage_Wanda_complete_genome.: Mycobacteriophage_Daenerys_complete_genome.: Mycobacterium_phage_Llama_complete_genome.: Mycobacterium_phage_Winky_complete_genome.: Mycobacterium_phage_Whirlwind: Mycobacterium_phage_Thibault_complete_genome.: Mycobacterium_virus_Omega: Mycobacterium_phage_Wildcat: Mycobacterium_phage_Gaia: Mycobacterium_phage_Dante: Mycobacterium_phage_Fezzik_complete_genome.: Mycobacterium_phage_Squirty_complete_genome.:0</t>
  </si>
  <si>
    <t>arVOG_31:baPOG_407:0</t>
  </si>
  <si>
    <t>0.86:0.74:0</t>
  </si>
  <si>
    <t>hypothetical protein:HNH_protein:putative_HNH_endonuclease:HNH_domain_endonuclease:HNH_endonuclease:0:0</t>
  </si>
  <si>
    <t>Natrialba: Halovirus: Acidianus: Sulfolobales:0:0</t>
  </si>
  <si>
    <t>Natrialba_phage_PhiCh1:Halovirus_HCTV-5:Halovirus_HVTV-1_complete_genome.:Halovirus_HVTV-1:Acidianus_two-tailed_virus:Halovirus_HGTV-1:Sulfolobales_virus_YNP1:Halovirus_HCTV-1:Halovirus_HRTV-7:0:0</t>
  </si>
  <si>
    <t>arVOG_31:0:0</t>
  </si>
  <si>
    <t>Acidianus: Natrialba: Halovirus: Archaeal:0:0</t>
  </si>
  <si>
    <t>Acidianus_filamentous_virus_9:Acidianus_filamentous_virus_1:Natrialba_phage_PhiCh1:Halovirus_HGTV-1:Archaeal_BJ1_virus_complete_genome:0:0</t>
  </si>
  <si>
    <t>arVOG_229:0:0</t>
  </si>
  <si>
    <t>Halovirus: His1:0:0</t>
  </si>
  <si>
    <t>Halovirus_HHTV-1:Halovirus_HCTV-5:Halovirus_HVTV-1_complete_genome.:His1_virus_complete_genome.:Halovirus_HHTV-2:0:0</t>
  </si>
  <si>
    <t>arVOG_247:0:0</t>
  </si>
  <si>
    <t>DNA_repair:_RadA-like_protein:hypothetical protein:RadA:helicase: DNA_helicase_II: DNA_helicase_I: putative_DNA_helicase: putative_DNA_helicase_1: helicase/primase: DhlB: DNA_helicase: putative_helicase: orf76: DnaB_helicase_C_terminal_domain_protein: replicative_helicase: gp226: gp115:0</t>
  </si>
  <si>
    <t>Halovirus:Staphylococcus: Bacillus: Listeria: Lactobacillus: Enterococcus: Brochothrix:0</t>
  </si>
  <si>
    <t>Halovirus_HVTV-1:Halovirus_HCTV-2:Halovirus_HCTV-1:Staphylococcus_phage_phiIPLA-C1C: Bacillus_phage_CAM003: Bacillus_cereus_bacteriophage_vB_BceM_Bc431v3_complete_genome.: Listeria_phage_LP-125_complete_genome.: Bacillus_phage_BPS10C_complete_genome.: Bacillus_phage_Riley: Staphylococcus_phage_vB_SauM_Romulus: Staphylococcus_phage_A5W_complete_genome.: Listeria_phage_WIL-1_complete_genome.: Bacillus_phage_Grass_complete_genome.: Bacillus_phage_Moonbeam_complete_genome.: Bacillus_phage_phiAGATE: Bacillus_phage_BCP78: Lactobacillus_plantarum_bacteriophage_LP65_complete_genome.: Enterococcus_phage_ECP3: Bacillus_phage_Bp8p-C_complete_genome.: Lactobacillus_phage_LfeInf_complete_genome.: Staphylococcus_phage_GH15: Enterococcus_phage_EFDG1_complete_genome.: Bacillus_phage_Eldridge: Bacillus_phage_SP-15: Lactobacillus_phage_Lb338-1_complete_genome.: Bacillus_virus_G: Brochothrix_phage_A9:0</t>
  </si>
  <si>
    <t>arVOG_468:baPOG_549:0</t>
  </si>
  <si>
    <t>0.97:0.63:0</t>
  </si>
  <si>
    <t>DNA_repair:_RadA-like_protein:hypothetical protein:RadA:DNA_replication_protein_P: unnamed_protein_product: DnaB-like_helicase: putative_helicase: DNA_helicase_DnaB: replicative_DNA_helicase: putative_replication_protein_RepB: putative_replicative_DNA_helicase: replicative_helicase:_DnaB_family: DNA_helicase: DNA_primase: similar_to_P_protein_of_bacteriophage_HK022: replicative_DNA_helicase_DnaB: dnaB-like_helicase_C_terminal_domain_protein: helicase: AB1gp52: gp80: putative_DNA_polymerase_III_delta_prime_subunit: dnaB: Putative_DnaB-like_replicative_helicase: helicase_gp45: putative_DnaB-like_replicative_helicase: Ban: DnaB_replicative_DNA_helicase: Replicative_DNA_helicase: helicase_DnaB: putative_DnaB-like_helicase: putative_DNA_replication_protein_P:0</t>
  </si>
  <si>
    <t>Halovirus:Enterobacteria: Planktothrix: Mycobacterium: Salmonella: Staphylococcus: Bacteriophage: Thermus: Lactobacillus: Mycoplasma: Acinetobacter: Cellulophaga: Paenibacillus: Pseudomonas: Gordonia: Deep-sea: Bacillus: Mannheimia: Mycobacteriophage: Streptococcus: Marinomonas: Burkholderia: Salisaeta: Pectobacterium: Sinorhizobium: Erwinia: Pseudoalteromonas: Brucella: Geobacillus: Shewanella: Saccharomonospora: Weissella: Haemophilus:0</t>
  </si>
  <si>
    <t>Halovirus_HVTV-1:Halovirus_HCTV-2:Halovirus_HCTV-1:Enterobacteria_phage_HK629: Planktothrix_phage_PaV-LD: Mycobacterium_phage_PhatBacter_complete_genome.: Salmonella_phage_103203_sal5: Staphylococcus_phage_PH15_complete_genome.: Bacteriophage_SPP1_complete_nucleotide_sequence: Thermus_thermophilus_phage_YS40_complete_genome.: Lactobacillus_phage_CL1: Mycoplasma_phage_MAV1: Acinetobacter_phage_AP22: Mycobacterium_phage_Fezzik_complete_genome.: Cellulophaga_phage_phi17:2: Paenibacillus_phage_Rani: Mycobacterium_phage_PegLeg: Staphylococcus_virus_phiMR11: Pseudomonas_virus_PMG1: Gordonia_phage_Bachita: Enterobacteria_phage_VT2-Sakai: Deep-sea_thermophilic_phage_D6E_complete_genome.: Paenibacillus_phage_Xenia: Acinetobacter_phage_phiAB6: Bacteriophage_P27_complete_genome: Bacteriophage_EW_complete_genome.: Thermus_virus_P23-45: Bacillus_virus_BMBtp2: Mannheimia_phage_vB_MhS_535AP2: Mycobacterium_virus_Kostya: Pseudomonas_phage_phi297: Acinetobacter_phage_AB1_complete_genome.: Mycobacteriophage_Wildcat_complete_genome.: Streptococcus_phage_315.1: Bacillus_phage_0305phi8-36: Bacteriophage_phi3626_complete_genome.: Pseudomonas_phage_F10: Marinomonas_phage_P12026: Gordonia_phage_Yvonnetastic: Mycobacterium_virus_Rumpelstiltskin: Burkholderia_phage_KS9_complete_genome.: Salmonella_phage_118970_sal4: Bacillus_phage_SPP1: Acinetobacter_phage_vB_AbaS_TRS1: Mycobacterium_phage_Snenia: Lactobacillus_phage_PL-1: Staphylococcus_virus_IPLA5: Salisaeta_icosahedral_phage_1_complete_genome.: Enterobacteria_phage_P7_complete_genome.: Pectobacterium_phage_ZF40_complete_genome.: Sinorhizobium_phage_phiLM21_complete_genome.: Erwinia_phage_phiEt88: Cellulophaga_phage_phi39:1: Pseudoalteromonas_phage_BS5: Staphylococcus_phage_IME-SA4: Staphylococcus_phage_phiRS7_complete_genome.: Brucella_phage_BiPBO1: Geobacillus_phage_GBK2: Bacillus_phage_vB_BhaS-171: Shewanella_sp._phage_3/49_complete_genome.: Acinetobacter_phage_IME-AB2_complete_genome.: Saccharomonospora_phage_PIS_136_complete_genome.: Pseudoalteromonas_phage_Pq0: Weissella_phage_WCP30: Gordonia_phage_GMA6: Gordonia_phage_Bantam: Geobacillus_virus_E2: Haemophilus_phage_Aaphi23:0</t>
  </si>
  <si>
    <t>arVOG_468:baPOG_55:0</t>
  </si>
  <si>
    <t>DNA_repair:_RadA-like_protein:hypothetical protein:RadA: RecA: gp114: gp150: RecA_protein: recombinase_A: putative_recombinase_A: recombination_protein: putative_RecA_protein: putative_recombinase: recA_recombinase: putative_RecA-like_DNA_recombinase: putative_DNA_recombination_protein_RecA: recombinase: RecA/RadA_recombinase: putative_RecA-like_recombinase: putative_recombinase_RecA-like_protein: gp407:0</t>
  </si>
  <si>
    <t>Halovirus:Cyanophage: Bacillus: Mycobacterium: Brochothrix: Rhizobium: Streptococcus: Enterococcus: Vibrio: Staphylococcus: Clostridium: Gordonia: Cellulophaga: Microcystis: Thermus: Salmonella: Lactobacillus:0</t>
  </si>
  <si>
    <t>Halovirus_HVTV-1:Halovirus_HCTV-2:Halovirus_HCTV-1:Cyanophage_PSS2: Bacillus_phage_0305phi8-36: Mycobacterium_phage_Elph10_complete_genome.: Brochothrix_phage_A9: Bacillus_phage_BigBertha_complete_genome.: Rhizobium_phage_vB_RleS_L338C: Streptococcus_phage_Dp-1_complete_genome.: Bacillus_phage_Evoli_complete_genome.: Enterococcus_phage_ECP3_complete_genome.: Bacillus_phage_Grass_complete_genome.: Bacillus_phage_phi4J1: Vibrio_phage_VvAW1: Staphylococcus_phage_phiIPLA-C1C: Clostridium_phage_phi8074-B1: Gordonia_phage_GMA6: Cellulophaga_phage_phi17:2_complete_genome.: Bacillus_phage_Eldridge: Microcystis_virus_Ma-LMM01: Bacillus_phage_phiNIT1: Cellulophaga_phage_phi13:1_complete_genome.: Bacillus_phage_SP-15: Bacillus_phage_BCD7: Staphylococcus_phage_IME-SA1_complete_genome.: Thermus_phage_phiYS40_DNA_complete_genome.: Thermus_phage_TMA: Enterococcus_phage_ECP3: Salmonella_phage_SSU5: Rhizobium_phage_RHEph10: Lactobacillus_virus_Lb338-1: Bacillus_phage_G_complete_genome.:0</t>
  </si>
  <si>
    <t>arVOG_468:baPOG_320:0</t>
  </si>
  <si>
    <t>0.97:0.71:0</t>
  </si>
  <si>
    <t>DNA_repair:_RadA-like_protein:hypothetical protein:RadA:0:0</t>
  </si>
  <si>
    <t>Halovirus_HVTV-1:Halovirus_HCTV-2:Halovirus_HCTV-1:0:0</t>
  </si>
  <si>
    <t>arVOG_468:0:0</t>
  </si>
  <si>
    <t>Acidianus_filamentous_virus_7_partial_viral_genome:Acidianus_filamentous_virus_2:0:0</t>
  </si>
  <si>
    <t>arVOG_703:0:0</t>
  </si>
  <si>
    <t>Halovirus: Halorubrum: Podovirus:0:0</t>
  </si>
  <si>
    <t>Halovirus_HGTV-1:Halorubrum_phage_HF2_complete_genome.:Halovirus_HSTV-2_complete_genome.:Podovirus_Lau218_strain_TahiMoana_complete_genome.:Halovirus_HRTV-5:0:0</t>
  </si>
  <si>
    <t>arVOG_310:0:0</t>
  </si>
  <si>
    <t>0.33:0:0</t>
  </si>
  <si>
    <t>Halovirus: Halorubrum: Podovirus:Enterococcus: Pseudomonas: Podovirus:0</t>
  </si>
  <si>
    <t>Halovirus_HGTV-1:Halorubrum_phage_HF2_complete_genome.:Halovirus_HSTV-2_complete_genome.:Podovirus_Lau218_strain_TahiMoana_complete_genome.:Halovirus_HRTV-5:Enterococcus_phage_phiFL3A_complete_genome.: Pseudomonas_phage_PhiCHU_complete_genome.: Podovirus_Lau218: Pseudomonas_phage_vB_PaeP_C1-14_Or_complete_genome: Pseudomonas_aeruginosa_phage_PaP3_complete_genome.: Pseudomonas_phage_PA11: Pseudomonas_phage_O4:0</t>
  </si>
  <si>
    <t>arVOG_310:baPOG_4854:0</t>
  </si>
  <si>
    <t>PCNA_protein:hypothetical protein:PCNA:0:hypothetical protein</t>
  </si>
  <si>
    <t>Halovirus: Hyperthermophilic: Natrialba:0:0</t>
  </si>
  <si>
    <t>Halovirus_HSTV-1:Hyperthermophilic_Archaeal_Virus_1_complete_genome.:Halovirus_HHTV-1:Natrialba_phage_PhiCh1:0:NC_033780.2: NC_026511.1: NC_028491.1: NC_009503.1: NC_029996.1: NC_002331.1: NC_029304.1: NC_002593.1: NC_013772.1: NC_005839.2: NC_025257.1: NC_008168.1: NC_022646.1: NC_032255.1: NC_002816.1: NC_018875.1: NC_013797.1: NC_005068.1</t>
  </si>
  <si>
    <t>arVOG_416:0:euVOG_593</t>
  </si>
  <si>
    <t>0.85:0:0.77</t>
  </si>
  <si>
    <t>PCNA_protein:hypothetical protein:PCNA:0:pk-2 protein Thysanoplusia orichalcea nucleopolyhedrovirus: GCN2 Bombyx mori nucleopolyhedrovirus: protein kinase Autographa californica nucleopolyhedrovirus</t>
  </si>
  <si>
    <t>Halovirus_HSTV-1:Hyperthermophilic_Archaeal_Virus_1_complete_genome.:Halovirus_HHTV-1:Natrialba_phage_PhiCh1:0:NC_019945.1: NC_001962.1: NC_001623.1: NC_007346.1: NC_008603.1</t>
  </si>
  <si>
    <t>arVOG_416:0:euVOG_3047</t>
  </si>
  <si>
    <t>0.85:0:0.56</t>
  </si>
  <si>
    <t>PCNA_protein:hypothetical protein:PCNA:0: ODV-E28 Penaeus monodon nudivirus: PIF-4 Tipula oleracea nudivirus: ACH96163.1 19kda protein-like protein Kallithea virus: 19kda protein Oryctes rhinoceros nudivirus: orf39 gene product Helicoverpa zea nudivirus 2</t>
  </si>
  <si>
    <t>Halovirus_HSTV-1:Hyperthermophilic_Archaeal_Virus_1_complete_genome.:Halovirus_HHTV-1:Natrialba_phage_PhiCh1:0:NC_034249.1: NC_024692.1: NC_026242.1: NC_027925.1: NC_033829.1: NC_011588.1: NC_004156.2: NC_009240.1</t>
  </si>
  <si>
    <t>arVOG_416:0:euVOG_1604</t>
  </si>
  <si>
    <t>0.85:0:0.72</t>
  </si>
  <si>
    <t>hypothetical protein:permease_transmembrane_protein:0:0</t>
  </si>
  <si>
    <t>Sulfolobus: Acidianus: Stygiolobus:0:0</t>
  </si>
  <si>
    <t>Sulfolobus_islandicus_rod-shaped_virus_11:Sulfolobus_islandicus_rod-shaped_virus_4:Sulfolobus_islandicus_rudivirus_3:Sulfolobus_islandicus_rod-shaped_virus_5:Sulfolobus_islandicus_rod-shaped_virus_8:Acidianus_rod-shaped_virus_2:Stygiolobus_rod-shaped_virus:0:0</t>
  </si>
  <si>
    <t>arVOG_148:0:0</t>
  </si>
  <si>
    <t>hypothetical protein:putative_protein_40:0:0</t>
  </si>
  <si>
    <t>Haloarcula: Halorubrum: Halovirus:0:0</t>
  </si>
  <si>
    <t>Haloarcula_phage_SH1_complete_genome.:Halorubrum_pleomorphic_virus_1:Halovirus_HGTV-1:Haloarcula_hispanica_icosahedral_virus_2:0:0</t>
  </si>
  <si>
    <t>arVOG_381:0:0</t>
  </si>
  <si>
    <t>Halovirus: Archaeal: Natrialba:0:0</t>
  </si>
  <si>
    <t>Halovirus_HRTV-4:Archaeal_BJ1_virus_complete_genome:Natrialba_phage_PhiCh1:0:0</t>
  </si>
  <si>
    <t>arVOG_479:0:0</t>
  </si>
  <si>
    <t>hypothetical protein:putative_transcriptional_regulator:0:0</t>
  </si>
  <si>
    <t>Sulfolobus_islandicus_rod-shaped_virus_8:Acidianus_rod-shaped_virus_1:Sulfolobus_islandicus_rod-shaped_virus_5:Sulfolobus_islandicus_rod-shaped_virus_7:Sulfolobus_islandicus_rod-shaped_virus_10:Sulfolobus_islandicus_rod-shaped_virus_11:0:0</t>
  </si>
  <si>
    <t>arVOG_155:0:0</t>
  </si>
  <si>
    <t>Halorubrum_pleomorphic_virus_2_complete_genome.:Halovirus_HRTV-5:Halovirus_HRTV-8:0:0</t>
  </si>
  <si>
    <t>arVOG_602:0:0</t>
  </si>
  <si>
    <t>Acidianus_filamentous_virus_7_partial_viral_genome:Acidianus_tailed_spindle_virus:Acidianus_filamentous_virus_8_partial_viral_genome:Acidianus_filamentous_virus_9_complete_genome.:Sulfolobus_islandicus_filamentous_virus:0:0</t>
  </si>
  <si>
    <t>arVOG_284:0:0</t>
  </si>
  <si>
    <t>hypothetical protein:capsid_protein_gpA/H:0:0</t>
  </si>
  <si>
    <t>Sulfolobus: Acidianus: Halovirus: Natrialba:0:0</t>
  </si>
  <si>
    <t>Sulfolobus_virus_STSV1:Acidianus_filamentus_virus_1_complete_genome:Halovirus_HGTV-1:Natrialba_phage_PhiCh1:Halovirus_HRTV-7:0:0</t>
  </si>
  <si>
    <t>arVOG_265:0:0</t>
  </si>
  <si>
    <t>baseplate_J-like_protein:hypothetical protein: putative_baseplate_protein: baseplate_J_family_protein: baseplate_J-like_protein: XkdT: Cro/CI_family_transcriptional_regulator_(endogenous_virus): tail_protein: putative_baseplate-J_protein:0</t>
  </si>
  <si>
    <t>Halovirus: Halorubrum:Clostridium: Lactobacillus: Brevibacillus: Cellulophaga: Bacillus: Streptococcus:0</t>
  </si>
  <si>
    <t>Halovirus_HRTV-5:Halorubrum_phage_HF2_complete_genome.:Halorubrum_phage_HF2:Halovirus_HRTV-8:Halovirus_HGTV-1:Halovirus_HSTV-2:Clostridium_phage_phiMMP03: Lactobacillus_phage_phi_jlb1_complete_genome.: Brevibacillus_phage_Jimmer1: Cellulophaga_phage_phi4:1: Lactobacillus_phage_AQ113_complete_genome: Clostridium_virus_phiC2: Bacillus_phage_BalMu-1: Clostridium_phage_phiCT9441A: Streptococcus_phage_EJ-1: Clostridium_phage_CDMH1:0</t>
  </si>
  <si>
    <t>arVOG_206:baPOG_2436:0</t>
  </si>
  <si>
    <t>0.92:0.68:0</t>
  </si>
  <si>
    <t>baseplate_J-like_protein:hypothetical protein:putative_baseplate_J-like_protein: gp33: putative_membrane_protein:0</t>
  </si>
  <si>
    <t>Halovirus: Halorubrum:Acinetobacter: Aeromonas: Edwardsiella: Burkholderia: Proteus: Escherichia: Xanthomonas:0</t>
  </si>
  <si>
    <t>Halovirus_HRTV-5:Halorubrum_phage_HF2_complete_genome.:Halorubrum_phage_HF2:Halovirus_HRTV-8:Halovirus_HGTV-1:Halovirus_HSTV-2:Acinetobacter_bacteriophage_AP22_complete_genome: Aeromonas_phage_vB_AsaM-56: Edwardsiella_phage_GF-2: Burkholderia_virus_Bcep781: Acinetobacter_phage_phiAC-1_complete_genome.: Proteus_phage_vB_PmiM_Pm5461: Escherichia_phage_2_JES-2013_complete_genome.: Xanthomonas_oryzae_phage_OP2_DNA_complete_genome.:0</t>
  </si>
  <si>
    <t>arVOG_206:baPOG_3594:0</t>
  </si>
  <si>
    <t>baseplate_J-like_protein:hypothetical protein:baseplate_component: P2_gpJ-like_protein: putative_baseplate_component: baseplate_assembly_protein: putative_baseplate_protein: gp24: putative_bacteriophage_protein: Baseplate_J-like_protein: baseplate_protein:0</t>
  </si>
  <si>
    <t>Halovirus: Halorubrum:Salmonella: Shewanella: Erwinia: Escherichia: Acinetobacter: Pseudomonas: Listeria: Tetrasphaera: Bacillus: Vibrio: Xanthomonas: Lactobacillus: Citrobacter: Deep-sea:0</t>
  </si>
  <si>
    <t>Halovirus_HRTV-5:Halorubrum_phage_HF2_complete_genome.:Halorubrum_phage_HF2:Halovirus_HRTV-8:Halovirus_HGTV-1:Halovirus_HSTV-2:Salmonella_phage_BPS15Q2: Shewanella_sp._phage_1/4_complete_genome.: Erwinia_phage_phiEt88: Escherichia_phage_SUSP1: Erwinia_phage_phiEa104: Acinetobacter_phage_vB_AbaM_phiAbaA1: Pseudomonas_phage_PAK_P2_complete_genome.: Listeria_phage_B054_complete_genome.: Tetrasphaera_phage_TJE1_complete_genome.: Bacillus_phage_vB_BtS_BMBtp3: Vibrio_phage_ICP1_2006_C_complete_genome.: Salmonella_phage_SEN34: Pseudomonas_phage_vB_PaeM_PAO1_Ab03_complete_genome: Xanthomonas_phage_vB_XveM_DIBBI_complete_genome.: Acinetobacter_phage_vB_AbaM_Acibel004_complete_genome.: Vibrio_phage_helene_12B3: Lactobacillus_phage_LBR48_complete_genome.: Acinetobacter_phage_YMC13/03/R2096: Pseudomonas_phage_vB_PsyM_KIL1: Pseudomonas_phage_VCM: Citrobacter_phage_Moogle_complete_genome.: Vibrio_phage_11895-B1: Deep-sea_thermophilic_phage_D6E_complete_genome.:0</t>
  </si>
  <si>
    <t>arVOG_206:baPOG_594:0</t>
  </si>
  <si>
    <t>baseplate_J-like_protein:hypothetical protein: putative_baseplate_component:0</t>
  </si>
  <si>
    <t>Halovirus: Halorubrum:Cronobacter: Escherichia: Acinetobacter: Klebsiella: Vibrio: Salmonella:0</t>
  </si>
  <si>
    <t>Halovirus_HRTV-5:Halorubrum_phage_HF2_complete_genome.:Halorubrum_phage_HF2:Halovirus_HRTV-8:Halovirus_HGTV-1:Halovirus_HSTV-2:Cronobacter_phage_CR8: Escherichia_phage_V5: Acinetobacter_phage_YMC13/03/R2096_complete_genome.: Klebsiella_phage_vB_KpnM_KB57: Escherichia_phage_Av-05_complete_genome.: Vibrio_phage_qdvp001: Salmonella_phage_PVP-SE1_complete_genome.: Escherichia_phage_phAPEC8:0</t>
  </si>
  <si>
    <t>arVOG_206:baPOG_3547:0</t>
  </si>
  <si>
    <t>0.92:0.51:0</t>
  </si>
  <si>
    <t>baseplate_J-like_protein:hypothetical protein: baseplate_assembly_protein: orf29:0</t>
  </si>
  <si>
    <t>Halovirus: Halorubrum:Bacteriophage: Pseudomonas: Vibrio: Aeromonas: Thermus: Haemophilus: Cronobacter:0</t>
  </si>
  <si>
    <t>Halovirus_HRTV-5:Halorubrum_phage_HF2_complete_genome.:Halorubrum_phage_HF2:Halovirus_HRTV-8:Halovirus_HGTV-1:Halovirus_HSTV-2:Bacteriophage_F108_complete_genome.: Pseudomonas_phage_phi3: Vibrio_phage_kappa_proviral_DNA_complete_genome.: Aeromonas_phage_phiO18P: Thermus_phage_TMA: Haemophilus_virus_HP2: Cronobacter_phage_ESSI-2_complete_genome.: Bacteriophage_HP1_strain_HP1c1_complete_genome.:0</t>
  </si>
  <si>
    <t>arVOG_206:baPOG_3428:0</t>
  </si>
  <si>
    <t>0.92:0.29:0</t>
  </si>
  <si>
    <t>baseplate_J-like_protein:hypothetical protein:gp137: gp136: gp188:0</t>
  </si>
  <si>
    <t>Halovirus: Halorubrum:Mycobacteriophage: Mycobacterium: Staphylococcus: Bacillus:0</t>
  </si>
  <si>
    <t>Halovirus_HRTV-5:Halorubrum_phage_HF2_complete_genome.:Halorubrum_phage_HF2:Halovirus_HRTV-8:Halovirus_HGTV-1:Halovirus_HSTV-2:Mycobacteriophage_Bxz1_complete_genome.: Mycobacterium_phage_Myrna: Staphylococcus_virus_42e: Bacillus_virus_G:0</t>
  </si>
  <si>
    <t>arVOG_206:baPOG_9505:0</t>
  </si>
  <si>
    <t>baseplate_J-like_protein:hypothetical protein:gp14.2: baseplate_J_protein: baseplate_J: putative_baseplate_assembly_protein: baseplate_J-like_protein: putative_baseplate_J_family_protein: baseplate_assembly_protein: putative_baseplate_protein: baseplate_j_protein: baseplate_J_family_protein: putative_tail_protein: putative_baseplate_J_protein: putative_structural_protein: gp105: tail_protein: baseplate: virion_structural_protein:0</t>
  </si>
  <si>
    <t>Halovirus: Halorubrum:Bacillus: Staphylococcus: Listeria: Lactobacillus: Enterococcus: Clostridium: Brochothrix: Mycobacterium: Cyanophage:0</t>
  </si>
  <si>
    <t>Halovirus_HRTV-5:Halorubrum_phage_HF2_complete_genome.:Halorubrum_phage_HF2:Halovirus_HRTV-8:Halovirus_HGTV-1:Halovirus_HSTV-2:Bacillus_phage_SPO1_complete_genome.: Staphylococcus_phage_phiIPLA-C1C_complete_genome.: Bacillus_phage_Troll: Listeria_phage_LP-125_complete_genome.: Bacillus_phage_BM5: Bacillus_phage_Bp8p-C_complete_genome.: Bacillus_phage_Grass_complete_genome.: Staphylococcus_phage_phiSA12: Bacillus_phage_Hakuna: Lactobacillus_phage_LfeInf_complete_genome.: Bacillus_phage_CP-51_complete_genome.: Enterococcus_phage_EFDG1_complete_genome.: Listeria_phage_WIL-1: Clostridium_phage_c-st: Bacillus_phage_TsarBomba: Bacillus_phage_Deep_Blue: Brochothrix_phage_A9_complete_genome.: Bacillus_phage_B4_complete_genome.: Bacillus_phage_Evoli_complete_genome.: Lactobacillus_phage_Lb338-1_complete_genome.: Bacillus_phage_Bcp1: Bacillus_phage_Moonbeam: Bacillus_phage_SP-10: Staphylococcus_phage_vB_SauM_Romulus: Staphylococcus_phage_IME-SA1_complete_genome.: Lactobacillus_virus_LP65: Enterococcus_phage_EFLK1_complete_genome.: Bacillus_phage_Mater: Staphylococcus_virus_Twort: Mycobacterium_phage_Papyrus: Cyanophage_S-TIM5_complete_genome.:0</t>
  </si>
  <si>
    <t>arVOG_206:baPOG_314:0</t>
  </si>
  <si>
    <t>0.92:0.62:0</t>
  </si>
  <si>
    <t>baseplate_J-like_protein:hypothetical protein: putative_baseplate_protein: gp45: baseplate_J_protein: Sb21: base_plate_J_protein: baseplate_J_like_protein: baseplate_J-like_protein: putative_tail_protein: baseplate_J_family_protein_gp47:0</t>
  </si>
  <si>
    <t>Halovirus: Halorubrum:Enterobacteria: Bacillus: Burkholderia: Mannheimia: Salmonella: Vibrio: Pantoea: Haemophilus:0</t>
  </si>
  <si>
    <t>Halovirus_HRTV-5:Halorubrum_phage_HF2_complete_genome.:Halorubrum_phage_HF2:Halovirus_HRTV-8:Halovirus_HGTV-1:Halovirus_HSTV-2:Enterobacteria_phage_SfI_complete_genome.: Bacillus_phage_0305phi8-36: Burkholderia_phage_KS10_complete_genome.: Mannheimia_phage_vB_MhM_3927AP2: Salmonella_typhimurium_phage_ST64B_complete_sequence.: Burkholderia_virus_BcepF1: Salmonella_phage_118970_sal3: Enterobacteria_phage_SfMu_complete_genome.: Vibrio_phage_martha_12B12: Salmonella_phage_ST64B: Bacillus_phage_CampHawk: Pantoea_phage_LIMElight: Haemophilus_phage_SuMu:0</t>
  </si>
  <si>
    <t>arVOG_206:baPOG_1546:0</t>
  </si>
  <si>
    <t>0.92:0.41:0</t>
  </si>
  <si>
    <t>baseplate_J-like_protein:hypothetical protein:putative_baseplate_assembly_protein: phage-related_protein: phage_protein: putative_baseplate_protein: gp61_putative_baseplate_protein: gp82:0</t>
  </si>
  <si>
    <t>Halovirus: Halorubrum:Rhizobium: Synechococcus: Aggregatibacter: Enterobacteria: Pectobacterium: Vibrio: Shewanella: Edwardsiella: Iodobacteriophage: Aeromonas: Erwinia:0</t>
  </si>
  <si>
    <t>Halovirus_HRTV-5:Halorubrum_phage_HF2_complete_genome.:Halorubrum_phage_HF2:Halovirus_HRTV-8:Halovirus_HGTV-1:Halovirus_HSTV-2:Rhizobium_phage_RHEph06: Synechococcus_phage_S-CAM3: Aggregatibacter_phage_S1249: Enterobacteria_phage_phiEcoM-GJ1_complete_genome.: Pectobacterium_phage_PM1_complete_genome.: Vibrio_phage_CP-T1_complete_genome.: Shewanella_phage_Spp001_complete_genome.: Pectobacterium_phage_ZF40_complete_genome.: Edwardsiella_phage_MSW-3_DNA_complete_genome.: Iodobacteriophage_phiPLPE_complete_genome.: Vibrio_phage_VBM1: Aeromonas_phage_pAh6-C_complete_genome.: Erwinia_phage_vB_EamM-Y2: Edwardsiella_phage_MSW-3:0</t>
  </si>
  <si>
    <t>arVOG_206:baPOG_1362:0</t>
  </si>
  <si>
    <t>baseplate_J-like_protein:hypothetical protein: baseplate_J-like_protein: gp50: baseplate_protein: baseplate_assembly_protein: baseplate:0</t>
  </si>
  <si>
    <t>Halovirus: Halorubrum:Burkholderia: Fusobacterium: Bacteriophage: Geobacillus: Rhizobium: Vibrio:0</t>
  </si>
  <si>
    <t>Halovirus_HRTV-5:Halorubrum_phage_HF2_complete_genome.:Halorubrum_phage_HF2:Halovirus_HRTV-8:Halovirus_HGTV-1:Halovirus_HSTV-2:Burkholderia_virus_phiE255: Fusobacterium_phage_Funu1_complete_genome.: Burkholderia_virus_BcepMu: Bacteriophage_Lily_complete_genome.: Geobacillus_phage_GBK2: Rhizobium_phage_RR1-B: Vibrio_phage_phi_2_complete_genome.:0</t>
  </si>
  <si>
    <t>arVOG_206:baPOG_4318:0</t>
  </si>
  <si>
    <t>baseplate_J-like_protein:hypothetical protein:putative_baseplate_protein: gp08_W: P2_gpJ-like_protein:0</t>
  </si>
  <si>
    <t>Halovirus: Halorubrum:Pseudomonas: Erwinia: Burkholderia: Escherichia: Shewanella:0</t>
  </si>
  <si>
    <t>Halovirus_HRTV-5:Halorubrum_phage_HF2_complete_genome.:Halorubrum_phage_HF2:Halovirus_HRTV-8:Halovirus_HGTV-1:Halovirus_HSTV-2:Pseudomonas_phage_JG024_complete_genome.: Pseudomonas_phage_NH-4_complete_genome.: Pseudomonas_phage_PB1: Erwinia_phage_Ea35-70_complete_genome.: Burkholderia_ambifaria_phage_BcepF1_complete_genome.: Escherichia_phage_ECML-117_complete_genome.: Burkholderia_cenocepacia_phage_BcepB1A_complete_genome.: Pseudomonas_phage_F8: Shewanella_sp._phage_1/41_complete_genome.:0</t>
  </si>
  <si>
    <t>arVOG_206:baPOG_2294:0</t>
  </si>
  <si>
    <t>0.92:0.15:0</t>
  </si>
  <si>
    <t>baseplate_J-like_protein:hypothetical protein:XkdT_protein: baseplate_J_protein: baseplate_J-like_assembly_protein: PHIKZ190: baseplate_J_family_protein: baseplate_J_protein_(endogenous_virus): putative_baseplate-J_protein:0</t>
  </si>
  <si>
    <t>Halovirus: Halorubrum:Clostridium: Pseudomonas: Brevibacillus: Salmonella:0</t>
  </si>
  <si>
    <t>Halovirus_HRTV-5:Halorubrum_phage_HF2_complete_genome.:Halorubrum_phage_HF2:Halovirus_HRTV-8:Halovirus_HGTV-1:Halovirus_HSTV-2:Clostridium_virus_phiCD119: Clostridium_phage_phiCTC2B_complete_genome.: Clostridium_phage_phiMMP04: Clostridium_phage_phiCD505_complete_genome: Pseudomonas_phage_phiKZ_complete_genome.: Brevibacillus_phage_Emery_complete_genome.: Clostridium_phage_phiCD27_complete_genome.: Clostridium_phage_phiCT453B: Salmonella_phage_IME207: Clostridium_phage_phiCDHM13_complete_genome:0</t>
  </si>
  <si>
    <t>arVOG_206:baPOG_2333:0</t>
  </si>
  <si>
    <t>0.92:0.17:0</t>
  </si>
  <si>
    <t>baseplate_J-like_protein:hypothetical protein:hypothetical protein:0</t>
  </si>
  <si>
    <t>Halovirus: Halorubrum:Synechococcus: Prochlorococcus:0</t>
  </si>
  <si>
    <t>Halovirus_HRTV-5:Halorubrum_phage_HF2_complete_genome.:Halorubrum_phage_HF2:Halovirus_HRTV-8:Halovirus_HGTV-1:Halovirus_HSTV-2:Synechococcus_phage_S-CAM8: Prochlorococcus_phage_P-RSM4: Synechococcus_phage_S-SSM5:0</t>
  </si>
  <si>
    <t>arVOG_206:baPOG_11696:0</t>
  </si>
  <si>
    <t>0.92:0.55:0</t>
  </si>
  <si>
    <t>Halovirus: Halorubrum:Synechococcus: Microbacterium:0</t>
  </si>
  <si>
    <t>Halovirus_HRTV-5:Halorubrum_phage_HF2_complete_genome.:Halorubrum_phage_HF2:Halovirus_HRTV-8:Halovirus_HGTV-1:Halovirus_HSTV-2:Synechococcus_phage_S-RSM4: Synechococcus_phage_S-SM1_complete_genome.: Microbacterium_phage_Min1_complete_genome.:0</t>
  </si>
  <si>
    <t>arVOG_206:baPOG_11697:0</t>
  </si>
  <si>
    <t>0.92:0.63:0</t>
  </si>
  <si>
    <t>baseplate_J-like_protein:hypothetical protein: sericin_1_precursor-like_protein:0</t>
  </si>
  <si>
    <t>Halovirus: Halorubrum:Synechococcus:0</t>
  </si>
  <si>
    <t>Halovirus_HRTV-5:Halorubrum_phage_HF2_complete_genome.:Halorubrum_phage_HF2:Halovirus_HRTV-8:Halovirus_HGTV-1:Halovirus_HSTV-2:Synechococcus_phage_ACG-2014b_isolate_Syn7803C61_complete_genome.: Synechococcus_phage_ACG-2014b_isolate_Syn7803C92_complete_genome.: Synechococcus_phage_ACG-2014g: Synechococcus_phage_ACG-2014b_isolate_Syn7803C66_complete_genome.: Synechococcus_phage_ACG-2014g_isolate_Syn7803US105_complete_genome.:0</t>
  </si>
  <si>
    <t>arVOG_206:baPOG_6744:0</t>
  </si>
  <si>
    <t>0.92:0.48:0</t>
  </si>
  <si>
    <t>hypothetical protein:phosphatase:putative_polynucleotide_kinase/phosphatase:Pnk: gp89: polynucleotide_kinase: "putative_polynucleotide_5-kinase_and_3-phosphatase": gp120: putative_polynucleotide_5'-kinase_and_3'-phosphatase: PseT_polynucleotide_5'-kinase_and_3'-phosphatase: gp119: 3'-phosphatase_5'-polynucleotide_kinase: 3'phosphatase:_5'polynucleotide_kinase: "polynucleotide_5-kinase_and_3-phosphatase": putative_polynucleotide_5'-kinase:_3'-phosphatase: "polynucleotide_5-kinase_3-phosphatase": polynucleotide_5'-kinase_and_3'-phosphatase: beta-lactamase_domain_protein: "PseT_3_phosphatase_and_5_polynucleotide_kinase": gp136: "PseT_polynucleotide_5-kinase_and_3-phosphatase": Pnk_protein: "3-phosphatase_5-polynucleotide_kinase": 3'-phosphatase:_5'-polynucleotide_kinase: PseT: gp91: unnamed_protein_product:0</t>
  </si>
  <si>
    <t>Sulfolobus: Acidianus: Sulfolobales:Mycobacterium: Mycobacteriophage: Enterobacteria: Escherichia: Enterobacter: Salmonella: Acinetobacter: Citrobacter: Aeromonas: Klebsiella: Streptomyces: Pectobacterium: Vibrio: Clavibacter: Yersinia: Proteus: UNVERIFIED:: Arthrobacter: Rhodococcus: Cronobacter: Vibriophage: Burkholderia: Serratia: Microbacterium: Morganella:0</t>
  </si>
  <si>
    <t>Sulfolobus_monocaudavirus_SMV3:Acidianus_tailed_spindle_virus:Sulfolobales_virus_YNP1:Sulfolobus_monocaudavirus_SMV4:Mycobacterium_phage_HufflyPuff: Mycobacteriophage_244_complete_genome.: Enterobacteria_phage_T4_strain_GT7_complete_genome.: Escherichia_phage_HY01_complete_genome.: Mycobacterium_virus_Rumpelstiltskin: Enterobacter_phage_PG7: Mycobacterium_phage_Courthouse_complete_genome.: Escherichia_phage_vB_EcoM_PhAPEC2: Salmonella_phage_vB_SnwM_CGG4-1: Acinetobacter_phage_Acj9: Mycobacterium_phage_Optimus_complete_genome.: Escherichia_phage_vB_EcoM_VR26: Citrobacter_phage_IME-CF2: Acinetobacter_virus_133: Mycobacterium_phage_Thibault: Escherichia_phage_Lw1: Aeromonas_phage_Aes508_complete_genome.: Klebsiella_phage_vB_KpnM_KpV477: Citrobacter_phage_Moon_complete_genome.: Escherichia_phage_vB_EcoM_112: Streptomyces_phage_Jay2Jay: Escherichia_phage_PBECO_4_complete_genome.: Enterobacteria_phage_CC31_complete_genome.: Pectobacterium_bacteriophage_PM2_complete_genome.: Acinetobacter_phage_Ac42: Vibrio_phage_KVP40: Vibrio_phage_VH7D: Mycobacterium_phage_Archie: Klebsiella_phage_KP15_complete_genome.: Aeromonas_virus_Aeh1: Mycobacteriophage_Omega_complete_sequence.: Clavibacter_phage_CN1A: Aeromonas_phage_PX29: Enterobacteria_phage_Phi1_complete_genome.: Enterobacteria_phage_vB_EcoM_VR25_complete_genome.: Mycobacterium_phage_Goku: Acinetobacter_phage_ZZ1: Yersinia_phage_vB_YenM_TG1_complete_genome.: Acinetobacter_phage_Acj61_complete_genome.: Proteus_phage_vB_PmiM_Pm5461: UNVERIFIED:_Cronobacter_phage_S13_complete_genome.: Arthrobacter_phage_vB_ArtM-ArV1: Mycobacterium_phage_Fezzik_complete_genome.: Rhodococcus_phage_E3: Cronobacter_phage_vB_CsaM_GAP161: Aeromonas_phage_phiAS4_complete_genome.: Vibriophage_phi-pp2_complete_genome.: Aeromonas_virus_31: Burkholderia_virus_BcepF1: Mycobacterium_phage_Lolly9: Enterobacteria_phage_JS10: Mycobacterium_phage_Pumpkin_complete_genome.: Enterobacteria_phage_vB_KleM-RaK2_complete_genome.: Serratia_phage_PS2: Cronobacter_phage_vB_CsaM_GAP32: Mycobacterium_phage_Snenia: Microbacterium_phage_vB_MoxS-ISF9_complete_genome.: Aeromonas_phage_phiAS5: Morganella_phage_vB_MmoM_MP1:0</t>
  </si>
  <si>
    <t>arVOG_353:baPOG_67:0</t>
  </si>
  <si>
    <t>0.9:0.24:0</t>
  </si>
  <si>
    <t>hypothetical protein:phosphatase:putative_polynucleotide_kinase/phosphatase:polynucleotide_kinase: putative_polynucleotide_kinase/phosphatase: gp256: putative_kinase-phosphatase: polynucleotide_kinase/phosphorylase: Pap: PseT_polynucleotide_5'-kinase/3'-phosphatase-like_protein: PnkP:_Polynucleotide_Kinase:_Partial: putative_kinase_phosphatase: putative_polynucleotide_5'_kinase/3'_phosphatase: "putative_polynucleotide_5_kinase/3_phosphatase": 3'-phosphatase:_5'-polynucleotide_kinase: kinase-phosphatase:0</t>
  </si>
  <si>
    <t>Sulfolobus: Acidianus: Sulfolobales:Klebsiella: Shigella: Cronobacter: Mycobacterium: Gordonia: Escherichia: Salmonella: Colwellia: Enterobacteria: Erwinia: Aeromonas: Pantoea: Pectobacterium: Bacteriophage: Vibrio:0</t>
  </si>
  <si>
    <t>Sulfolobus_monocaudavirus_SMV3:Acidianus_tailed_spindle_virus:Sulfolobales_virus_YNP1:Sulfolobus_monocaudavirus_SMV4:Klebsiella_phage_Sushi: Shigella_virus_Shfl1: Cronobacter_phage_ESP2949-1_complete_genome.: Mycobacterium_phage_Wally_complete_genome.: Gordonia_phage_GTE6: Escherichia_phage_K1ind3_complete_genome.: Salmonella_phage_SSU5_complete_genome.: Colwellia_phage_9A_complete_genome.: Escherichia_virus_P1: Enterobacteria_phage_vB_EcoS_NBD2: Erwinia_amylovora_phage_Era103: Escherichia_virus_TLS: Aeromonas_phage_phiAS7_complete_genome.: Shigella_phage_pSf-2: Pantoea_phage_LIMEzero_complete_genome: Pectobacterium_phage_PP90: Escherichia_phage_ECBP5_complete_genome.: Enterobacteria_phage_RB49: Pantoea_phage_LIMElight_complete_genome: Escherichia_virus_KP26: Klebsiella_phage_vB_KpnP_SU552A: Gordonia_phage_Phinally: Escherichia_virus_T1: Gordonia_phage_Twister6: Bacteriophage_RTP_complete_genome: Enterobacteria_phage_vB_EcoS_ACG-M12_complete_genome.: Pectobacterium_phage_PP16: Klebsiella_phage_KLPN1: Vibrio_phage_henriette_12B8_complete_genome.: Enterobacteria_phage_J8-65_complete_genome.: Gordonia_phage_Wizard: Shigella_phage_pSf-1:0</t>
  </si>
  <si>
    <t>arVOG_353:baPOG_306:0</t>
  </si>
  <si>
    <t>0.9:0.25:0</t>
  </si>
  <si>
    <t>Sulfolobus: Acidianus: Aeropyrum:0:0</t>
  </si>
  <si>
    <t>Sulfolobus_islandicus_rod-shaped_virus_1:Acidianus_filamentous_virus_2:Acidianus_tailed_spindle_virus:Sulfolobus_spindle-shaped_virus_6_complete_genome.:Sulfolobus_islandicus_rod-shaped_virus_2:Aeropyrum_globular_virus_1:0:0</t>
  </si>
  <si>
    <t>arVOG_147:0:0</t>
  </si>
  <si>
    <t>hypothetical protein:carbamoyl_phosphate_synthase_small_subunit:0:0</t>
  </si>
  <si>
    <t>Halovirus_HF1_complete_genome.:Halovirus_HRTV-5:Halovirus_HSTV-2:Halovirus_HGTV-1:Halovirus_HCTV-2:0:0</t>
  </si>
  <si>
    <t>arVOG_203:0:0</t>
  </si>
  <si>
    <t>Halovirus: Thermoproteus: Pyrobaculum:0:0</t>
  </si>
  <si>
    <t>Halovirus_HCTV-1:Thermoproteus_tenax_spherical_virus_1:Pyrobaculum_spherical_virus:0:0</t>
  </si>
  <si>
    <t>arVOG_516:0:0</t>
  </si>
  <si>
    <t>Sulfolobus_islandicus_rod-shaped_virus_1:Acidianus_tailed_spindle_virus:Sulfolobus_islandicus_rod-shaped_virus_2:Sulfolobus_islandicus_rudivirus_3:Aeropyrum_coil-shaped_virus_complete_genome:0:0</t>
  </si>
  <si>
    <t>arVOG_252:0:0</t>
  </si>
  <si>
    <t>hypothetical protein:putative_trypsin-like_protein:0:0</t>
  </si>
  <si>
    <t>Halovirus: Aeropyrum: Hyperthermophilic:0:0</t>
  </si>
  <si>
    <t>Halovirus_HRTV-5:Halovirus_HSTV-2:Halovirus_HF1_complete_genome.:Halovirus_HRTV-7:Aeropyrum_globular_virus_1:Hyperthermophilic_Archaeal_Virus_2:0:0</t>
  </si>
  <si>
    <t>arVOG_207:0:0</t>
  </si>
  <si>
    <t>hypothetical protein:putative_trypsin-like_protein:gp43:0</t>
  </si>
  <si>
    <t>Halovirus: Aeropyrum: Hyperthermophilic:Synechococcus: Cyanophage: Escherichia:0</t>
  </si>
  <si>
    <t>Halovirus_HRTV-5:Halovirus_HSTV-2:Halovirus_HF1_complete_genome.:Halovirus_HRTV-7:Aeropyrum_globular_virus_1:Hyperthermophilic_Archaeal_Virus_2:Synechococcus_cyanophage_syn9_complete_genome.: Cyanophage_P-TIM40: Escherichia_phage_phAPEC8:0</t>
  </si>
  <si>
    <t>arVOG_207:baPOG_12459:0</t>
  </si>
  <si>
    <t>0.95:0.91:0</t>
  </si>
  <si>
    <t>hypothetical protein:Zinc_finger:_TFIIB-type_domain_protein:head_assembly:putative_phage_protein:gpF-like_protein:putative_Transcription_initiation_factor_B:prohead_protease:HNH_protein:0:0</t>
  </si>
  <si>
    <t>Halovirus: Sulfolobales: Natrialba: Sulfolobus: Haloarcula: Podovirus: Hyperthermophilic: : Aeropyrum:0:0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</si>
  <si>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0:0</t>
  </si>
  <si>
    <t>arVOG_1:0:0</t>
  </si>
  <si>
    <t>Halovirus: Sulfolobales: Natrialba: Sulfolobus: Haloarcula: Podovirus: Hyperthermophilic: : Aeropyrum:Klebsiella: Vibrio: Bacillus: Geobacillus: Clostridium: Acinetobacter:0</t>
  </si>
  <si>
    <t>Halovirus: Sulfolobales: Natrialba: Sulfolobus: Haloarcula: Podovirus: Hyperthermophilic: : Aeropyrum:Staphylococcus: Clostridium: Bacillus: Lactobacillus: Bacteriophage: Shigella: Campylobacter: Pseudomonas: Thermus: Microcystis: Saccharomonospora: Lactococcus:0</t>
  </si>
  <si>
    <t>hypothetical protein:Zinc_finger:_TFIIB-type_domain_protein:head_assembly:putative_phage_protein:gpF-like_protein:putative_Transcription_initiation_factor_B:prohead_protease:HNH_protein:0:membrane protein EE22 Elephantid betaherpesvirus 1: membrane glycoprotein vOX2-B Elephant endotheliotropic herpesvirus 4: membrane protein E11 Myotis gammaherpesvirus 8: cell surface glycoprotein Murine roseolovirus: membrane protein EE51 Elephantid betaherpesvirus 1: e127 Murid betaherpesvirus 8: membrane protein EE22 Elephant endotheliotropic herpesvirus 5: R15 Macacine gammaherpesvirus 5: K14 Human gammaherpesvirus 8: membrane protein EE51 Elephant endotheliotropic herpesvirus 5: protein EE23 Elephant endotheliotropic herpesvirus 5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</si>
  <si>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0:NC_020474.2: NC_028379.1: NC_029255.1: NC_033620.1: NC_019559.1: NC_001813.1: NC_024696.1: NC_003401.1: NC_008211.1: NC_009333.1</t>
  </si>
  <si>
    <t>arVOG_1:0:euVOG_872</t>
  </si>
  <si>
    <t>0.95:0:0.79</t>
  </si>
  <si>
    <t>hypothetical protein:Zinc_finger:_TFIIB-type_domain_protein:head_assembly:putative_phage_protein:gpF-like_protein:putative_Transcription_initiation_factor_B:prohead_protease:HNH_protein:0:hypothetical protein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</si>
  <si>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0:NC_009898.1: NC_030230.1: NC_013756.1: NC_026440.1: NC_033775.1: NC_029692.1: NC_001993.1</t>
  </si>
  <si>
    <t>arVOG_1:0:euVOG_2222</t>
  </si>
  <si>
    <t>0.95:0:0.49</t>
  </si>
  <si>
    <t>hypothetical protein:Zinc_finger:_TFIIB-type_domain_protein:head_assembly:putative_phage_protein:gpF-like_protein:putative_Transcription_initiation_factor_B:prohead_protease:HNH_protein:HNH_endonuclease: gp43: putative_endonuclease: HNH_endonuclease_domain_protein: HNH_endonuclease_family_protein: gp71: homing_endonuclease_gp49: conserved_phage_protein: Orf39: restriction_endonuclease: putative_HNH_homing_endonuclease: Gp60: Orf10: Gp54_protein: Putative_HNH_endonuclease: putative_HNH_endonuclease: HNH_endonuclease_domain-containing_protein_(endogenous_virus): endonuclease: HNH_endonuclease_protein:0</t>
  </si>
  <si>
    <t>Halovirus: Sulfolobales: Natrialba: Sulfolobus: Haloarcula: Podovirus: Hyperthermophilic: : Aeropyrum:Enterobacteria: Staphylococcus: Clostridium: Streptococcus: Vibrio: Pseudomonas: Paenibacillus: Bacteriophage: Bacillus: Burkholderia: Lactobacillus: Lactococcus: Listeria: Klebsiella: Propionibacterium: Geobacillus: Erysipelothrix:0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</si>
  <si>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Enterobacteria_phage_SfI: Staphylococcus_phage_YMC/09/04/R1988_complete_genome.: Clostridium_phage_phiCD506: Streptococcus_virus_Sfi19: Vibrio_phage_henriette_12B8_complete_genome.: Staphylococcus_phage_phi5967PVL_DNA_complete_genome.: Streptococcus_phage_YMC-2011_complete_genome.: Staphylococcus_phage_SMSAP5_complete_genome.: Pseudomonas_phage_phi2: Clostridium_phage_PhiS63: Paenibacillus_phage_Vegas: Streptococcus_phage_phi3396: Staphylococcus_phage_6ec: Bacteriophage_Redbud_complete_genome.: Clostridium_phage_phiCTC2B_complete_genome.: Bacillus_phage_phIS3501: Burkholderia_phage_phi644-2_complete_genome.: Lactobacillus_phage_Ldl1_complete_genome.: Burkholderia_phage_KS9: Bacillus_phage_Gamma: Lactococcus_phage_bIL286: Paenibacillus_phage_phiIBB_Pl23: Streptococcus_phage_APCM01: Bacillus_virus_1: Lactobacillus_phage_phiLdb: Staphylococcus_phage_phiBU01: Staphylococcus_phage_23MRA: Listeria_phage_LP-101: Paenibacillus_phage_Harrison: Klebsiella_phage_phiKO2: Propionibacterium_phage_phiB5_complete_genome.: Lactobacillus_phage_iA2: Bacteriophage_PSA_complete_genome: Bacillus_phage_vB_BhaS-171: Streptococcus_virus_DT1: Geobacillus_virus_E2: Bacillus_phage_PfEFR-5: Staphylococcus_phage_phiRS7_complete_genome.: Clostridium_phage_phiCT453B: Bacillus_phage_phBC6A52: Clostridium_phage_phiCD6356_complete_genome.: Staphylococcus_phage_IME-SA4: Lactobacillus_bacteriophage_phi_adh_complete_genome: Staphylococcus_phage_2638A: Enterobacteria_phage_mEp235_complete_genome.: Bacillus_phage_BM5: Streptococcus_phage_315.1: Clostridium_phage_phiCT19406C_complete_genome.: Paenibacillus_phage_PG1: Erysipelothrix_phage_SE-1: Streptococcus_virus_phiAbc2: Lactococcus_phage_bIL285: Lactococcus_phage_P335_sensu_lato: Lactobacillus_phage_Sha1_complete_genome.:0</t>
  </si>
  <si>
    <t>arVOG_1:baPOG_78:0</t>
  </si>
  <si>
    <t>hypothetical protein:Zinc_finger:_TFIIB-type_domain_protein:head_assembly:putative_phage_protein:gpF-like_protein:putative_Transcription_initiation_factor_B:prohead_protease:HNH_protein: HNH_endonuclease:0</t>
  </si>
  <si>
    <t>Halovirus: Sulfolobales: Natrialba: Sulfolobus: Haloarcula: Podovirus: Hyperthermophilic: : Aeropyrum:Enterobacteria: Mycobacterium: Gordonia:0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</si>
  <si>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Enterobacteria_phage_CUS-3_complete_genome.: Mycobacterium_phage_Bipper: Gordonia_phage_Guacamole:0</t>
  </si>
  <si>
    <t>arVOG_1:baPOG_11600:0</t>
  </si>
  <si>
    <t>0.95:0.3:0</t>
  </si>
  <si>
    <t>hypothetical protein:Zinc_finger:_TFIIB-type_domain_protein:head_assembly:putative_phage_protein:gpF-like_protein:putative_Transcription_initiation_factor_B:prohead_protease:HNH_protein:HNH_endonuclease: putative_HNH_endonuclease: putative_endonuclease: possible_endonuclease: HNH_endonuclease:HNH_nuclease: p084: mobile_nuclease: HNH_domain_protein: HNH_nuclease: HNH_endonuclease_domain-containing_protein: unnamed_protein_product: HNHc-like_endonuclease: gp90:0</t>
  </si>
  <si>
    <t>Halovirus: Sulfolobales: Natrialba: Sulfolobus: Haloarcula: Podovirus: Hyperthermophilic: : Aeropyrum:Gordonia: Mycobacterium: Pseudomonas: Synechococcus: Acinetobacter: Prochlorococcus: Cyanophage: Rhizobium: Bacillus: Microbacterium: Rhodococcus: Burkholderia: Lactobacillus: Sinorhizobium: Vibrio: Tsukamurella: Clavibacter: Arthrobacter: Liberibacter: Erwinia:0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</si>
  <si>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Gordonia_phage_Yvonnetastic: Mycobacterium_phage_PattyP_complete_genome.: Pseudomonas_phage_AF_complete_genome.: Synechococcus_phage_ACG-2014f_isolate_Syn7803C14_complete_genome.: Acinetobacter_phage_YMC11/12/R2315: Prochlorococcus_phage_P-SSP3: Prochlorococcus_phage_P-SSP7_complete_genome.: Synechococcus_phage_S-RIP1: Cyanophage_KBS-P-1A: Prochlorococcus_phage_P-SSP6_complete_genome.: Rhizobium_phage_16-3_complete_genome.: Synechococcus_virus_Syn5: Synechococcus_phage_S-CRM01: Cyanophage_KBS-S-2A: Bacillus_phage_0305phi8-36_complete_genome.: Prochlorococcus_phage_P-SSM2_complete_genome.: Microbacterium_phage_vB_MoxS-ISF9_complete_genome.: Synechococcus_phage_S-SKS1: Cyanophage_SS120-1: Rhodococcus_phage_ReqiDocB7: Burkholderia_phage_BcepMigl_complete_genome.: Pseudomonas_phage_JBD44: Gordonia_phage_GTE8: Rhodococcus_phage_RRH1_complete_genome.: Mycobacterium_phage_Sbash_complete_genome.: Synechococcus_phage_S-CBS4_complete_genome.: Bacillus_phage_SPBc2: Lactobacillus_phage_LL-H_complete_genome.: Sinorhizobium_phage_phiM12: Vibrio_phage_phi-A318_complete_genome.: Burkholderia_phage_AH2_complete_genome.: Synechococcus_phage_S-CBS3: Gordonia_phage_UmaThurman: Tsukamurella_phage_TPA2: Mycobacterium_phage_Dante: Cyanophage_S-TIM5: Synechococcus_phage_S-CBS2_complete_genome.: Clavibacter_phage_CMP1_complete_genome.: Arthrobacter_phage_KellEzio: Gordonia_phage_GMA5: Liberibacter_phage_SC2: Erwinia_phage_vB_EamM-Y2_complete_genome.: Gordonia_phage_GAL1:0</t>
  </si>
  <si>
    <t>arVOG_1:baPOG_146:0</t>
  </si>
  <si>
    <t>0.95:0.37:0</t>
  </si>
  <si>
    <t>hypothetical protein:Zinc_finger:_TFIIB-type_domain_protein:head_assembly:putative_phage_protein:gpF-like_protein:putative_Transcription_initiation_factor_B:prohead_protease:HNH_protein: putative_HNH_endonuclease: HNH_endonuclease_domain_protein: putative_phage_HNH_endonuclease: endonuclease: HNH_endonuclease: ABC_transporter_ATP-binding_protein: polynucleotide_kinase: phage_endonuclease: small_terminase_subunit:0</t>
  </si>
  <si>
    <t>Halovirus: Sulfolobales: Natrialba: Sulfolobus: Haloarcula: Podovirus: Hyperthermophilic: : Aeropyrum:Sinorhizobium: Lactococcus: Lactobacillus: Leuconostoc: Streptococcus: Staphylococcus: Bacillus: Gordonia: Campylobacter: Mycobacterium:0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</si>
  <si>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Sinorhizobium_phage_phiM12_complete_genome.: Lactococcus_phage_340: Lactobacillus_phage_LF1: Leuconostoc_phage_phiLN04: Streptococcus_phage_phi30c_complete_genome.: Staphylococcus_phage_PVL_proviral_DNA_complete_sequence.: Leuconostoc_phage_phiLN25: Staphylococcus_prophage_phiPV83: Streptococcus_phage_SpSL1_complete_genome.: Lactobacillus_phage_PL-1: Bacillus_phage_BtCS33: Gordonia_phage_McGonagall: Campylobacter_phage_CJIE4-2_complete_genome.: Lactobacillus_phage_A2: Staphylococcus_phage_tp310-3: Mycobacterium_phage_Phayonce: Streptococcus_phage_JX01_complete_genome.: Staphylococcus_phage_phiPVL108_DNA_complete_genome.: Streptococcus_phage_315.2:0</t>
  </si>
  <si>
    <t>arVOG_1:baPOG_745:0</t>
  </si>
  <si>
    <t>0.95:0.12:0</t>
  </si>
  <si>
    <t>hypothetical protein:Zinc_finger:_TFIIB-type_domain_protein:head_assembly:putative_phage_protein:gpF-like_protein:putative_Transcription_initiation_factor_B:prohead_protease:HNH_protein: unnamed_protein_product: gp194: possible_DNA_binding_protein: putative_ssb_single_stranded_DNA-binding_protein:0</t>
  </si>
  <si>
    <t>Halovirus: Sulfolobales: Natrialba: Sulfolobus: Haloarcula: Podovirus: Hyperthermophilic: : Aeropyrum:Synechococcus: Ralstonia: Cyanophage: Prochlorococcus: Enterococcus: Sphingomonas: Acinetobacter: Vibrio: Xanthomonas: Pseudomonas: Cronobacter: Caulobacter: Pelagibacter: uncultured:0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</si>
  <si>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Synechococcus_phage_ACG-2014f_isolate_Syn7803C15_complete_genome.: Ralstonia_phage_phiRSL1: Synechococcus_phage_ACG-2014b_isolate_Syn7803C100_complete_genome.: Cyanophage_MED4-213_complete_genome.: Synechococcus_phage_ACG-2014d_isolate_Syn7803C39_complete_genome.: Prochlorococcus_phage_Syn1_complete_genome.: Synechococcus_phage_S-SSM7_complete_genome.: Synechococcus_phage_ACG-2014a_isolate_Syn7803C47_complete_genome.: Synechococcus_phage_S-SKS1: Synechococcus_phage_S-WAM1: Prochlorococcus_phage_P-HM2_complete_genome.: Enterococcus_phage_vB_Efae230P-4: Sphingomonas_phage_PAU_complete_genome.: Acinetobacter_phage_133_complete_genome.: Acinetobacter_phage_Acj61: Prochlorococcus_phage_P-SSM2_complete_genome.: Synechococcus_phage_S-CRM01_complete_genome.: Vibrio_phage_CHOED: Acinetobacter_phage_ZZ1: Synechococcus_phage_metaG-MbCM1: Acinetobacter_phage_Ac42: Synechococcus_phage_ACG-2014c_isolate_Syn7803C43_complete_genome.: Xanthomonas_phage_Xp15: Synechococcus_phage_ACG-2014g_isolate_Syn7803US105_complete_genome.: Pseudomonas_phage_PaMx28: Vibrio_phage_SHOU24_complete_genome.: Prochlorococcus_phage_P-SSM7_complete_genome.: Prochlorococcus_phage_P-SSM4_complete_genome.: Cronobacter_phage_CR9_complete_genome.: Caulobacter_phage_Cr30_complete_genome.: Synechococcus_phage_ACG-2014d_isolate_Syn7803US113_complete_genome.: Vibrio_phage_henriette_12B8: Prochlorococcus_phage_P-TIM68: Acinetobacter_phage_Acj9: Synechococcus_phage_S-CAM3: Cyanophage_P-TIM40_complete_genome.: Pseudomonas_phage_PaMx74: Cyanophage_S-TIM5_complete_genome.: Pelagibacter_phage_HTVC008M: Synechococcus_phage_S-SSM4: uncultured_crAssphage: Synechococcus_phage_ACG-2014i: Prochlorococcus_phage_P-HM1_complete_genome.:0</t>
  </si>
  <si>
    <t>arVOG_1:baPOG_151:0</t>
  </si>
  <si>
    <t>0.95:0.47:0</t>
  </si>
  <si>
    <t>hypothetical protein:Zinc_finger:_TFIIB-type_domain_protein:head_assembly:putative_phage_protein:gpF-like_protein:putative_Transcription_initiation_factor_B:prohead_protease:HNH_protein:hypothetical protein:0</t>
  </si>
  <si>
    <t>Halovirus: Sulfolobales: Natrialba: Sulfolobus: Haloarcula: Podovirus: Hyperthermophilic: : Aeropyrum:Vibrio:0</t>
  </si>
  <si>
    <t>Halovirus_HRTV-8:Halovirus_HHTV-1:Sulfolobales_Virus_YNP2:Natrialba_phage_PhiCh1:Sulfolobus_virus_STSV2:Halovirus_HCTV-1:Halovirus_HF1_complete_genome.:Sulfolobus_islandicus_rod-shaped_virus_4:Sulfolobus_islandicus_rod-shaped_virus_6:Haloarcula_hispanica_virus_SH1:Halovirus_HVTV-1_complete_genome.:Podovirus_Lau218_strain_TahiMoana_complete_genome.:Hyperthermophilic_Archaeal_Virus_1_complete_genome.:_Aeropyrum_pernix_spindle-shaped_virus_1_complete_genome:Halovirus_HRTV-5:Halovirus_HCTV-2:Halovirus_HRTV-4:Halovirus_HRTV-7:Aeropyrum_coil-shaped_virus_complete_genome:Halovirus_HGTV-1:Halovirus_HCTV-5:Sulfolobales_virus_YNP1:Sulfolobus_islandicus_rod-shaped_virus_9:Vibrio_phage_phi_3: Vibrio_phage_pVp-1:0</t>
  </si>
  <si>
    <t>arVOG_1:baPOG_15284:0</t>
  </si>
  <si>
    <t>0.95:0.23:0</t>
  </si>
  <si>
    <t>arVOG_706:0:0</t>
  </si>
  <si>
    <t>Natrialba: Aeropyrum:0:0</t>
  </si>
  <si>
    <t>Natrialba_phage_PhiCh1:Aeropyrum_coil-shaped_virus_complete_genome:0:0</t>
  </si>
  <si>
    <t>arVOG_631:0:0</t>
  </si>
  <si>
    <t>Acidianus: His: Halovirus: Haloarcula:Klebsiella: Vibrio: Bacillus: Geobacillus: Clostridium: Acinetobacter:0</t>
  </si>
  <si>
    <t>Acidianus: His: Halovirus: Haloarcula:Staphylococcus: Clostridium: Bacillus: Lactobacillus: Bacteriophage: Shigella: Campylobacter: Pseudomonas: Thermus: Microcystis: Saccharomonospora: Lactococcus:0</t>
  </si>
  <si>
    <t>putative_transposase:hypothetical protein:0:0</t>
  </si>
  <si>
    <t>Acidianus: His: Halovirus: Haloarcula:0:0</t>
  </si>
  <si>
    <t>Acidianus_two-tailed_virus:His_1_virus:Halovirus_HVTV-1:Halovirus_HGTV-1:Halovirus_HRTV-8:Acidianus_two-tailed_virus_complete_viral_genome:Haloarcula_phage_SH1_complete_genome.:0:0</t>
  </si>
  <si>
    <t>arVOG_22:0:0</t>
  </si>
  <si>
    <t>hypothetical protein:putative_protein_12:0:0</t>
  </si>
  <si>
    <t>Halovirus: Haloarcula: Acidianus:0:0</t>
  </si>
  <si>
    <t>Halovirus_PH1_complete_genome.:Haloarcula_hispanica_icosahedral_virus_2_complete_genome.:Haloarcula_hispanica_virus_SH1:Acidianus_tailed_spindle_virus:0:0</t>
  </si>
  <si>
    <t>arVOG_420:0:0</t>
  </si>
  <si>
    <t>tail_baseplate:hypothetical protein:Rep:0:0</t>
  </si>
  <si>
    <t>Halovirus_HVTV-1:Halovirus_HRTV-4:Halovirus_HGTV-1:Natrialba_phage_PhiCh1:Halovirus_HCTV-2:Halovirus_HCTV-5:0:0</t>
  </si>
  <si>
    <t>arVOG_116:0:0</t>
  </si>
  <si>
    <t>tail_baseplate:hypothetical protein:Rep:scaffolding_protein:0</t>
  </si>
  <si>
    <t>Halovirus: Natrialba:Mycobacterium: Rhodobacter: Gordonia: Microbacterium:0</t>
  </si>
  <si>
    <t>Halovirus_HVTV-1:Halovirus_HRTV-4:Halovirus_HGTV-1:Natrialba_phage_PhiCh1:Halovirus_HCTV-2:Halovirus_HCTV-5:Mycobacterium_phage_Fishburne: Mycobacterium_phage_Jebeks_complete_genome.: Mycobacterium_phage_Phayonce: Mycobacterium_phage_BigNuz_complete_genome.: Rhodobacter_phage_RcapMu: Gordonia_phage_Hedwig: Gordonia_phage_SoilAssassin: Microbacterium_phage_Min1: Mycobacterium_phage_vB_MapS_FF47_complete_genome.:0</t>
  </si>
  <si>
    <t>arVOG_116:baPOG_2936:0</t>
  </si>
  <si>
    <t>0.93:0.73:0</t>
  </si>
  <si>
    <t>arVOG_689:0:0</t>
  </si>
  <si>
    <t>hypothetical protein:putative_glutaminase:0:0</t>
  </si>
  <si>
    <t>Fusellovirus: Halorubrum: Halovirus: Natrialba: Acidianus:0:0</t>
  </si>
  <si>
    <t>Fusellovirus_SSV2_complete_genome.:Halorubrum_phage_HF2:Halovirus_HGTV-1:Natrialba_phage_PhiCh1:Acidianus_two-tailed_virus_complete_viral_genome:Halovirus_HRTV-8:0:0</t>
  </si>
  <si>
    <t>arVOG_217:0:0</t>
  </si>
  <si>
    <t>hypothetical protein:putative_glutaminase: glutamine_amidotransferase: putative_amidotransferase: gp45: glutamine_transaminase: glucosamine-fructose-6-phosphate_aminotransferase:0</t>
  </si>
  <si>
    <t>Fusellovirus: Halorubrum: Halovirus: Natrialba: Acidianus:Staphylococcus: Escherichia: Bacteriophage: Cellulophaga: Synechococcus: Mycobacterium: Vibrio: Salmonella: Salinivibrio: Stenotrophomonas: Cronobacter: Phage: Pseudomonas: Pseudoalteromonas: Citrobacter:0</t>
  </si>
  <si>
    <t>Fusellovirus_SSV2_complete_genome.:Halorubrum_phage_HF2:Halovirus_HGTV-1:Natrialba_phage_PhiCh1:Acidianus_two-tailed_virus_complete_viral_genome:Halovirus_HRTV-8:Staphylococcus_virus_Twort: Escherichia_phage_172-1_complete_genome.: Bacteriophage_53_complete_genome.: Cellulophaga_phage_phi14:2_complete_genome.: Synechococcus_phage_ACG-2014f_isolate_Syn7803C24_complete_genome.: Mycobacterium_phage_MosMoris: Vibrio_phage_VPp1_complete_genome.: Salmonella_phage_7-11: Salinivibrio_phage_CW02: Stenotrophomonas_phage_S1_complete_genome.: Cronobacter_phage_vB_CsaP_GAP52_complete_genome.: Escherichia_phage_ECBP2: Escherichia_phage_KBNP1711_complete_genome.: Cellulophaga_phage_phi14:2: Phage_vB_EcoP_SU10_complete_genome.: Pseudomonas_phage_PA11: Pseudoalteromonas_phage_RIO-1_complete_genome.: Citrobacter_phage_CVT22:0</t>
  </si>
  <si>
    <t>arVOG_217:baPOG_881:0</t>
  </si>
  <si>
    <t>0.9:0.86:0</t>
  </si>
  <si>
    <t>hypothetical protein:putative_membrane_protein:0:0</t>
  </si>
  <si>
    <t>Sulfolobus: Fusellovirus: Sulfolobales: Acidianus:0:0</t>
  </si>
  <si>
    <t>Sulfolobus_spindle-shaped_virus_4_complete_genome.:Sulfolobus_spindle-shaped_virus_6:Sulfolobus_virus_Kamchatka_1:Sulfolobus_spindle-shaped_virus_1:Fusellovirus_SSV2_complete_genome.:Sulfolobales_Mexican_fusellovirus_1_complete_genome.:Sulfolobus_spindle-shaped_virus_5_complete_genome.:Sulfolobus_spindle-shaped_virus_Ragged_Hills_complete_genome.:Acidianus_spindle-shaped_virus_1_complete_genome.:0:0</t>
  </si>
  <si>
    <t>arVOG_62:0:0</t>
  </si>
  <si>
    <t>major_capsid_protein:conserved_archaeal_protein:hypothetical protein:putative_phage_protein:0:0</t>
  </si>
  <si>
    <t>Halovirus: Sulfolobus: Sulfolobales: Halorubrum: Podovirus: Acidianus:0:0</t>
  </si>
  <si>
    <t>Halovirus_HRTV-7:Sulfolobus_monocaudavirus_SMV1_complete_genome:Sulfolobales_Mexican_rudivirus_1_complete_genome.:Halorubrum_phage_HF2_complete_genome.:Podovirus_Lau218_strain_TahiMoana_complete_genome.:Acidianus_filamentus_virus_1_complete_genome:Halovirus_HF1_complete_genome.:Sulfolobales_virus_YNP1:0:0</t>
  </si>
  <si>
    <t>arVOG_81:0:0</t>
  </si>
  <si>
    <t>major_capsid_protein:conserved_archaeal_protein:hypothetical protein:putative_phage_protein: methyltransferase_(endogenous_virus): p096: methyltransferase: conjugal_transfer_protein:0</t>
  </si>
  <si>
    <t>Halovirus: Sulfolobus: Sulfolobales: Halorubrum: Podovirus: Acidianus:Vibrio: Listeria: Sinorhizobium: Rhizobium: Aurantimonas: Staphylococcus: Campylobacter: Flavobacterium: Phormidium:0</t>
  </si>
  <si>
    <t>Halovirus_HRTV-7:Sulfolobus_monocaudavirus_SMV1_complete_genome:Sulfolobales_Mexican_rudivirus_1_complete_genome.:Halorubrum_phage_HF2_complete_genome.:Podovirus_Lau218_strain_TahiMoana_complete_genome.:Acidianus_filamentus_virus_1_complete_genome:Halovirus_HF1_complete_genome.:Sulfolobales_virus_YNP1:Vibrio_phage_SHOU24_complete_genome.: Listeria_phage_LMTA-57_complete_genome.: Sinorhizobium_phage_phiLM21: Rhizobium_phage_16-3_complete_genome.: Rhizobium_phage_vB_RleM_PPF1_complete_genome.: Aurantimonas_phage_AmM-1: Staphylococcus_phage_vB_SepS_SEP9: Campylobacter_phage_CPt10_complete_genome: Flavobacterium_phage_Fpv5: Staphylococcus_phage_6ec: Phormidium_phage_MIS-PhV1A_complete_genome.:0</t>
  </si>
  <si>
    <t>arVOG_81:baPOG_2012:0</t>
  </si>
  <si>
    <t>0.85:0.53:0</t>
  </si>
  <si>
    <t>major_capsid_protein:conserved_archaeal_protein:hypothetical protein:putative_phage_protein: sugar-phospahte_nucleotidyltransferase: putative_phage_protein: putative_DNA_methyltransferase: putative_methyltransferase:0</t>
  </si>
  <si>
    <t>Halovirus: Sulfolobus: Sulfolobales: Halorubrum: Podovirus: Acidianus:Cronobacter: Pectobacterium: Thermus: Podovirus: Escherichia: Campylobacter: Salmonella: Geobacillus: Listeria: Vibrio: Rhizobium:0</t>
  </si>
  <si>
    <t>Halovirus_HRTV-7:Sulfolobus_monocaudavirus_SMV1_complete_genome:Sulfolobales_Mexican_rudivirus_1_complete_genome.:Halorubrum_phage_HF2_complete_genome.:Podovirus_Lau218_strain_TahiMoana_complete_genome.:Acidianus_filamentus_virus_1_complete_genome:Halovirus_HF1_complete_genome.:Sulfolobales_virus_YNP1:Cronobacter_phage_vB_CsaM_GAP31_complete_genome.: Pectobacterium_phage_phiTE: Thermus_thermophilus_phage_YS40_complete_genome.: Podovirus_Lau218: Escherichia_phage_2_JES-2013_complete_genome.: Campylobacter_virus_NCTC12673: Escherichia_phage_Av-05_complete_genome.: Salmonella_phage_PVP-SE1_complete_genome.: Escherichia_phage_phAPEC8_complete_genome.: Geobacillus_virus_E3: Cronobacter_phage_CR9: Listeria_phage_LP-101: Vibrio_phage_kappa_proviral_DNA_complete_genome.: Rhizobium_phage_vB_RleM_PPF1_complete_genome.:0</t>
  </si>
  <si>
    <t>arVOG_81:baPOG_1331:0</t>
  </si>
  <si>
    <t>0.85:0.21:0</t>
  </si>
  <si>
    <t>hypothetical protein:putative_protein_28:0:0</t>
  </si>
  <si>
    <t>Halovirus_HRTV-7:Haloarcula_hispanica_icosahedral_virus_2:0:0</t>
  </si>
  <si>
    <t>arVOG_720:0:0</t>
  </si>
  <si>
    <t>Thermococcus_prieurii_virus_1_complete_genome.:Halovirus_HGTV-1:0:0</t>
  </si>
  <si>
    <t>arVOG_652:0:0</t>
  </si>
  <si>
    <t>Sulfolobus_monocaudavirus_SMV4:Sulfolobus_virus_STSV2:Acidianus_two-tailed_virus:Halovirus_HHTV-2:Sulfolobus_monocaudavirus_SMV3:0:0</t>
  </si>
  <si>
    <t>arVOG_257:0:0</t>
  </si>
  <si>
    <t>hypothetical protein:putative_protein_39:0:0</t>
  </si>
  <si>
    <t>Haloarcula: Sulfolobus:0:0</t>
  </si>
  <si>
    <t>Haloarcula_hispanica_virus_PH1:Haloarcula_phage_SH1_complete_genome.:Sulfolobus_islandicus_filamentous_virus:Haloarcula_hispanica_icosahedral_virus_2:0:0</t>
  </si>
  <si>
    <t>arVOG_394:0:0</t>
  </si>
  <si>
    <t>hypothetical protein:putative_holin:0:0</t>
  </si>
  <si>
    <t>His: Halorubrum: Sulfolobales: Acidianus: His2: Natrialba:0:0</t>
  </si>
  <si>
    <t>His_1_virus:Halorubrum_pleomorphic_virus_3:Sulfolobales_virus_YNP1:Acidianus_tailed_spindle_virus:His2_virus_complete_genome.:Natrialba_phage_PhiCh1:0:0</t>
  </si>
  <si>
    <t>arVOG_174:0:0</t>
  </si>
  <si>
    <t>Adenine-specific_DNA_methylase:hypothetical protein:putative_adenine-specific_DNA_methylase:0:0</t>
  </si>
  <si>
    <t>Sulfolobus: Halovirus: Sulfolobales: His1:0:0</t>
  </si>
  <si>
    <t>Sulfolobus_virus_STSV1:Halovirus_HCTV-5:Sulfolobales_Mexican_fusellovirus_1:Sulfolobales_virus_YNP1:Sulfolobus_virus_STSV2_complete_genome.:Halovirus_HGTV-1:Halovirus_HRTV-4:His1_virus_complete_genome.:0:0</t>
  </si>
  <si>
    <t>arVOG_118:0:0</t>
  </si>
  <si>
    <t>Halovirus_HCTV-1:Halovirus_HVTV-1:Halovirus_HCTV-5:0:0</t>
  </si>
  <si>
    <t>arVOG_597:0:0</t>
  </si>
  <si>
    <t>Thermoproteus: Halorubrum: Halovirus:0:0</t>
  </si>
  <si>
    <t>Thermoproteus_tenax_virus_1_(TTV1)_genome:Halorubrum_phage_HF2:Halovirus_HHTV-2:Halovirus_HRTV-5:Halovirus_HGTV-1:0:0</t>
  </si>
  <si>
    <t>arVOG_233:0:0</t>
  </si>
  <si>
    <t>arVOG_534:0:0</t>
  </si>
  <si>
    <t>Sulfolobus_virus_STSV2:Sulfolobus_virus_STSV1:Acidianus_two-tailed_virus_complete_viral_genome:0:0</t>
  </si>
  <si>
    <t>arVOG_568:0:0</t>
  </si>
  <si>
    <t>Archaeal: Acidianus: Sulfolobus:0:0</t>
  </si>
  <si>
    <t>Archaeal_BJ1_virus:Acidianus_bottle-shaped_virus:Sulfolobus_turreted_icosahedral_virus_complete_genome.:Sulfolobus_turreted_icosahedral_virus_2_complete_genome.:Sulfolobus_turreted_icosahedral_virus_1:0:0</t>
  </si>
  <si>
    <t>arVOG_283:0:0</t>
  </si>
  <si>
    <t>Podovirus: Halovirus:Streptomyces:0</t>
  </si>
  <si>
    <t>Podovirus: Halovirus:Synechococcus: Flavobacterium: Staphylococcus: Bacillus: Cyanophage: Prochlorococcus: Mycobacterium: Microcystis: Bacteriophage:0</t>
  </si>
  <si>
    <t>N6_adenine-specific_DNA_methyltransferase_N12_class:SNase-like_protein: sugar-phospahte_nucleotidyltransferase: putative_phage_protein: putative_DNA_methyltransferase: putative_methyltransferase:0</t>
  </si>
  <si>
    <t>Podovirus: Halovirus:Cronobacter: Pectobacterium: Thermus: Podovirus: Escherichia: Campylobacter: Salmonella: Geobacillus: Listeria: Vibrio: Rhizobium:0</t>
  </si>
  <si>
    <t>Podovirus_Lau218_strain_TahiMoana_complete_genome.:Halovirus_HCTV-2:Halovirus_HHTV-2:Cronobacter_phage_vB_CsaM_GAP31_complete_genome.: Pectobacterium_phage_phiTE: Thermus_thermophilus_phage_YS40_complete_genome.: Podovirus_Lau218: Escherichia_phage_2_JES-2013_complete_genome.: Campylobacter_virus_NCTC12673: Escherichia_phage_Av-05_complete_genome.: Salmonella_phage_PVP-SE1_complete_genome.: Escherichia_phage_phAPEC8_complete_genome.: Geobacillus_virus_E3: Cronobacter_phage_CR9: Listeria_phage_LP-101: Vibrio_phage_kappa_proviral_DNA_complete_genome.: Rhizobium_phage_vB_RleM_PPF1_complete_genome.:0</t>
  </si>
  <si>
    <t>arVOG_582:baPOG_1331:0</t>
  </si>
  <si>
    <t>0.84:0.21:0</t>
  </si>
  <si>
    <t>N6_adenine-specific_DNA_methyltransferase_N12_class:SNase-like_protein:putative_DNA_modification_methylase: N6_adenine-specific_DNA_methyltransferase:_N12_class:0</t>
  </si>
  <si>
    <t>Podovirus: Halovirus:Salmonella: Marinomonas: Podovirus:0</t>
  </si>
  <si>
    <t>Podovirus_Lau218_strain_TahiMoana_complete_genome.:Halovirus_HCTV-2:Halovirus_HHTV-2:Salmonella_phage_SSU5: Marinomonas_phage_P12026: Podovirus_Lau218:0</t>
  </si>
  <si>
    <t>arVOG_582:baPOG_12877:0</t>
  </si>
  <si>
    <t>0.84:0.69:0</t>
  </si>
  <si>
    <t>arVOG_621:0:0</t>
  </si>
  <si>
    <t>Sulfolobus_virus_STSV1:Sulfolobus_virus_STSV2_complete_genome.:Acidianus_filamentous_virus_2_partial_genome:Acidianus_tailed_spindle_virus:0:0</t>
  </si>
  <si>
    <t>arVOG_365:0:0</t>
  </si>
  <si>
    <t>Sulfolobus: Pyrobaculum: Podovirus:Pseudoalteromonas: Pseudomonas: Aeromonas: Acinetobacter: Alteromonas: Shewanella: Vibrio: Deftia: Cyanophage: Ralstonia: Cellulophaga: Podovirus: Pelagibacter:0</t>
  </si>
  <si>
    <t>Sulfolobus: Pyrobaculum: Podovirus:Enterobacteria: Campylobacter: Aeromonas: Vibrio: Synechococcus: Listeria: Escherichia: Caulobacter: Bacillus: Erwinia: Pectobacterium: Salmonella: Cronobacter: Yersinia: Microcystis: Serratia: Cyanophage: Nitrincola: Prochlorococcus: Shigella: Acinetobacter: Citrobacter: Rhodococcus: Pseudomonas: Edwardsiella: Cellulophaga: Colwellia: Morganella: Klebsiella: Pelagibacter: Sinorhizobium: Rhizobium: Shewanella: Ralstonia: Roseobacter: Pseudoalteromonas: UNVERIFIED::0</t>
  </si>
  <si>
    <t>Sulfolobus: Pyrobaculum: Podovirus:Bacillus:0</t>
  </si>
  <si>
    <t>Sulfolobus: Pyrobaculum: Podovirus:Staphylococcus: Bacillus: Lactococcus: Brevibacillus: Brochothrix: Pelagibacter: Mycobacterium: Bacteriophage: Enterococcus: Clostridium: Corynebacterium: Gordonia:0</t>
  </si>
  <si>
    <t>Sulfolobus: Pyrobaculum: Podovirus:Sinorhizobium: Rhizobium: Cellulophaga: Staphylococcus: Salmonella:0</t>
  </si>
  <si>
    <t>hypothetical protein:ribonucleotide_reductase_small_subunit:0:0</t>
  </si>
  <si>
    <t>Sulfolobus: Pyrobaculum: Podovirus:0:0</t>
  </si>
  <si>
    <t>Sulfolobus_spindle-shaped_virus_6:Pyrobaculum_spherical_virus:Sulfolobus_spindle-shaped_virus_5:Podovirus_Lau218_strain_TahiMoana_complete_genome.:Sulfolobus_spindle-shaped_virus_2:0:0</t>
  </si>
  <si>
    <t>arVOG_271:0:0</t>
  </si>
  <si>
    <t>DnaA-like_protein:hypothetical protein::0:0</t>
  </si>
  <si>
    <t>Sulfolobus: Sulfolobales: Acidianus: : Thermoproteus: Aeropyrum: Halovirus:0:0</t>
  </si>
  <si>
    <t>Sulfolobus_spindle-shaped_virus_6:Sulfolobales_Mexican_rudivirus_1_complete_genome.:Acidianus_spindle-shaped_virus_1:Sulfolobus_spindle-shaped_virus_7_complete_genome.:_Aeropyrum_pernix_spindle-shaped_virus_1_complete_genome:Thermoproteus_tenax_virus_1_(TTV1)_genome:Sulfolobus_spindle-shaped_virus_5:_Aeropyrum_pernix_ovoid_virus_1_complete_genome:Sulfolobus_virus_1_complete_genome_(provirus):Sulfolobales_Mexican_fusellovirus_1_complete_genome.:Aeropyrum_pernix_spindle-shaped_virus_1:Halovirus_HHTV-1:0:0</t>
  </si>
  <si>
    <t>arVOG_26:0:0</t>
  </si>
  <si>
    <t>hypothetical protein:gp6:0:0</t>
  </si>
  <si>
    <t>Halorubrum: Sulfolobus: His2: Halovirus: Haloarcula:0:0</t>
  </si>
  <si>
    <t>Halorubrum_pleomorphic_virus_6_complete_genome.:Sulfolobus_turreted_icosahedral_virus_2:His2_virus:Halovirus_HCTV-1:Haloarcula_hispanica_pleomorphic_virus_2:Halorubrum_pleomorphic_virus_1:0:0</t>
  </si>
  <si>
    <t>arVOG_195:0:0</t>
  </si>
  <si>
    <t>hypothetical protein:putative_transcriptional_regulator:ribbon-helix-helix_protein:structural_protein_VP3:putative_RHH_DNA-binding_protein:0:0</t>
  </si>
  <si>
    <t>Halogeometricum: Acidianus: Sulfolobus: Pyrococcus: Aeropyrum: Pyrobaculum: Stygiolobus: Hyperthermophilic:0:0</t>
  </si>
  <si>
    <t>Halogeometricum_pleomorphic_virus_1_complete_genome.:Acidianus_filamentus_virus_1_complete_genome:Acidianus_rod-shaped_virus_1:Sulfolobus_islandicus_rod-shaped_virus_6:Pyrococcus_abyssi_virus_1_complete_genome.:Sulfolobus_islandicus_rod-shaped_virus_4:Aeropyrum_coil-shaped_virus_complete_genome:Acidianus_filamentous_virus_2_partial_genome:Acidianus_tailed_spindle_virus:Pyrobaculum_filamentous_virus_1:Sulfolobus_islandicus_rod-shaped_virus_8:Stygiolobus_rod-shaped_virus:Halogeometricum_pleomorphic_virus_1:Hyperthermophilic_Archaeal_Virus_1_complete_genome.:Aeropyrum_globular_virus_1:0:0</t>
  </si>
  <si>
    <t>arVOG_8:0:0</t>
  </si>
  <si>
    <t>Halogeometricum: Sulfolobus: Halorubrum:Cellulophaga: Synechococcus: Salmonella: Burkholderia: Mycobacterium: Prochlorococcus: Mycobacteriophage: Cyanophage: Staphylococcus: Gordonia: Idiomarinaceae: Bacteriophage: Pseudomonas: Cronobacter: Salicola:0</t>
  </si>
  <si>
    <t>hypothetical protein:putative_cytosine_methylase:DNA_methylase: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putative_N6A_methyltransferase:0</t>
  </si>
  <si>
    <t>Halogeometricum_pleomorphic_virus_1:Sulfolobus_virus_STSV2_complete_genome.:Halorubrum_pleomorphic_virus_3:Cellulophaga_phage_phi18:3_complete_genome.: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Synechococcus_phage_S-CAM22:0</t>
  </si>
  <si>
    <t>arVOG_456:baPOG_255:0</t>
  </si>
  <si>
    <t>hypothetical protein:putative_cytosine_methylase:0:0</t>
  </si>
  <si>
    <t>Halogeometricum: Sulfolobus: Halorubrum:0:0</t>
  </si>
  <si>
    <t>Halogeometricum_pleomorphic_virus_1:Sulfolobus_virus_STSV2_complete_genome.:Halorubrum_pleomorphic_virus_3:0:0</t>
  </si>
  <si>
    <t>arVOG_456:0:0</t>
  </si>
  <si>
    <t>hypothetical protein:Conserved_conjugative_plasmid_protein:0:0</t>
  </si>
  <si>
    <t>Acidianus: Sulfolobales: Sulfolobus:0:0</t>
  </si>
  <si>
    <t>Acidianus_filamentous_virus_6:Sulfolobales_virus_YNP1:Sulfolobus_monocaudavirus_SMV2:0:0</t>
  </si>
  <si>
    <t>arVOG_458:0:0</t>
  </si>
  <si>
    <t>His2: Natrialba: Halorubrum: Halovirus:Paenibacillus: Bacteriophage:0</t>
  </si>
  <si>
    <t>His2: Natrialba: Halorubrum: Halovirus:Escherichia: Streptomyces: Cellulophaga: Brochothrix: Cronobacter: Enterobacteria: Croceibacter: Synechococcus: Vibrio:0</t>
  </si>
  <si>
    <t>His2: Natrialba: Halorubrum: Halovirus:Gordonia: Mycobacterium: Mycobacteriophage: Bacillus:0</t>
  </si>
  <si>
    <t>His2: Natrialba: Halorubrum: Halovirus:Mycobacterium: Citrobacter: Bacillus: Gordonia: Clostridium: Planktothrix: Mycobacteriophage: Enterobacteria: Staphylococcus: Cyanophage: Cellulophaga: Burkholderia: Phormidium: Arthrobacter: Oenococcus: Klebsiella: Brevibacillus: Escherichia: Flavobacterium: Pseudomonas: Streptococcus: Enterococcus: Thermus: Serratia: Synechococcus: Propionibacterium:0</t>
  </si>
  <si>
    <t>His2: Natrialba: Halorubrum: Halovirus:Caulobacter: Mycobacteriophage: Vibrio: Pectobacterium: Cellulophaga: Burkholderia:0</t>
  </si>
  <si>
    <t>His2: Natrialba: Halorubrum: Halovirus:Mycobacterium: Paenibacillus: Bacillus: Streptomyces:0</t>
  </si>
  <si>
    <t>His2: Natrialba: Halorubrum: Halovirus:Cellulophaga: Rhizobium: Enterobacteria: Pseudomonas: Rhodobacter: Sinorhizobium:0</t>
  </si>
  <si>
    <t>hypothetical protein:putative_C5-cytosine_methyltransferase:AdoMet-MTase:gp90: DNA_methylase: gp83: gp78: putative_S-adenosylmethionine-dependent_methyltransferases: putative_DNA-cytosine_methyltransferase: gp121: methylase: gp77: gp87: gp91: gp82: gp88:0</t>
  </si>
  <si>
    <t>His2_virus:Natrialba_phage_PhiCh1:Halorubrum_pleomorphic_virus_3_complete_genome.:Halovirus_HGTV-1:Mycobacterium_phage_Bruns_complete_genome.: Mycobacterium_phage_Graduation: Paenibacillus_phage_Vegas: Mycobacterium_phage_HINdeR_complete_genome.: Mycobacterium_phage_Papez: Mycobacterium_phage_PattyP_complete_genome.: Mycobacterium_phage_Dreamboat_complete_genome.: Mycobacterium_phage_Doom_complete_genome.: Mycobacterium_phage_CASbig_complete_genome.: Bacillus_phage_phiAGATE_complete_genome.: Mycobacterium_phage_Baka_complete_genome.: Mycobacterium_phage_Redno2_complete_genome.: Mycobacterium_phage_Seabiscuit: Streptomyces_phage_TP1604: Mycobacterium_phage_Pinto: Mycobacterium_phage_BillKnuckles_complete_genome.: Mycobacterium_phage_Gompeii16: Mycobacterium_phage_Kugel_complete_genome.: Mycobacterium_phage_Ariel: Mycobacterium_phage_Sheen: Mycobacterium_phage_MiaZeal_complete_genome.: Mycobacterium_phage_BPBiebs31_complete_genome.: Mycobacterium_phage_Bactobuster: Mycobacterium_phage_MosMoris: Mycobacterium_phage_Pukovnik_complete_genome.: Mycobacterium_phage_Euphoria_complete_genome.:0</t>
  </si>
  <si>
    <t>arVOG_226:baPOG_448:0</t>
  </si>
  <si>
    <t>0.8:0.87:0</t>
  </si>
  <si>
    <t>hypothetical protein:putative_C5-cytosine_methyltransferase:AdoMet-MTase:0:0</t>
  </si>
  <si>
    <t>His2: Natrialba: Halorubrum: Halovirus:0:0</t>
  </si>
  <si>
    <t>His2_virus:Natrialba_phage_PhiCh1:Halorubrum_pleomorphic_virus_3_complete_genome.:Halovirus_HGTV-1:0:0</t>
  </si>
  <si>
    <t>arVOG_226:0:0</t>
  </si>
  <si>
    <t>Natrialba_phage_PhiCh1:Halovirus_HHTV-1:Halovirus_HSTV-2_complete_genome.:0:0</t>
  </si>
  <si>
    <t>arVOG_510:0:0</t>
  </si>
  <si>
    <t>:hypothetical protein:chaperone_protein_HTPG_domain:HSP90_chaperone:0:0</t>
  </si>
  <si>
    <t>Thermoproteus: Halovirus: His2: Sulfolobus: Hyperthermophilic:0:0</t>
  </si>
  <si>
    <t>Thermoproteus_tenax_virus_1_(TTV1)_genome:Halovirus_HRTV-7:Halovirus_HSTV-2_complete_genome.:Halovirus_HGTV-1:His2_virus:Sulfolobus_islandicus_rod-shaped_virus_8:Hyperthermophilic_Archaeal_Virus_1_complete_genome.:0:0</t>
  </si>
  <si>
    <t>arVOG_69:0:0</t>
  </si>
  <si>
    <t>dUTPase:hypothetical protein:putative_phage_protein:C2H2_Zn_finger_protein:0:0</t>
  </si>
  <si>
    <t>Sulfolobus: Thermoproteus: Methanobacterium: Methanothermobacter: Podovirus: Hyperthermophilic: Thermococcus: Stygiolobus: Acidianus:0:0</t>
  </si>
  <si>
    <t>Sulfolobus_islandicus_rudivirus_1_variant_XX_complete_genome:Sulfolobus_tengchongensis_spindle-shaped_virus_STSV1_complete_genome:Thermoproteus_tenax_spherical_virus_1_complete_genome.:Methanobacterium_phage_psiM2:Methanothermobacter_wolfeii_prophage_psiM100_complete_genome;_flanked_by_Methanothermobacter_wolfeii_MTW1216_(mtw1216)_and_MTW1215_(mtw1215)_genes_complete_cds.:Sulfolobus_monocaudavirus_SMV2:Podovirus_Lau218_strain_TahiMoana_complete_genome.:Hyperthermophilic_Archaeal_Virus_1_complete_genome.:Thermococcus_prieurii_virus_1_complete_genome.:Stygiolobus_rod-shaped_virus:Acidianus_filamentous_virus_1:0:0</t>
  </si>
  <si>
    <t>arVOG_37:0:0</t>
  </si>
  <si>
    <t>dUTPase:hypothetical protein:putative_phage_protein:C2H2_Zn_finger_protein:deoxycytidine_triphosphate_deaminase: dCTP_deaminase:0</t>
  </si>
  <si>
    <t>Sulfolobus: Thermoproteus: Methanobacterium: Methanothermobacter: Podovirus: Hyperthermophilic: Thermococcus: Stygiolobus: Acidianus:Escherichia: Salmonella: Cronobacter: Thermus: Saccharomonospora: Cyanophage:0</t>
  </si>
  <si>
    <t>Sulfolobus_islandicus_rudivirus_1_variant_XX_complete_genome:Sulfolobus_tengchongensis_spindle-shaped_virus_STSV1_complete_genome:Thermoproteus_tenax_spherical_virus_1_complete_genome.:Methanobacterium_phage_psiM2:Methanothermobacter_wolfeii_prophage_psiM100_complete_genome;_flanked_by_Methanothermobacter_wolfeii_MTW1216_(mtw1216)_and_MTW1215_(mtw1215)_genes_complete_cds.:Sulfolobus_monocaudavirus_SMV2:Podovirus_Lau218_strain_TahiMoana_complete_genome.:Hyperthermophilic_Archaeal_Virus_1_complete_genome.:Thermococcus_prieurii_virus_1_complete_genome.:Stygiolobus_rod-shaped_virus:Acidianus_filamentous_virus_1:Escherichia_phage_ECBP2: Salmonella_phage_7-11: Cronobacter_phage_vB_CsaP_GAP52: Thermus_virus_P23-45: Saccharomonospora_phage_PIS_136_complete_genome.: Cyanophage_PSS2_complete_genome.:0</t>
  </si>
  <si>
    <t>arVOG_37:baPOG_5150:0</t>
  </si>
  <si>
    <t>dUTPase:hypothetical protein:putative_phage_protein:C2H2_Zn_finger_protein:deoxycytidine_triphosphate_deaminase: dCTP_deaminase: putative_deoxycytidine_deaminase: putative_dCTP_deaminase: DCTP_deaminase:0</t>
  </si>
  <si>
    <t>Sulfolobus: Thermoproteus: Methanobacterium: Methanothermobacter: Podovirus: Hyperthermophilic: Thermococcus: Stygiolobus: Acidianus:Enterobacter: Dinoroseobacter: Pseudomonas: Gordonia: Synechococcus: Escherichia: Erwinia: Achromobacter: Sulfitobacter: Delftia:0</t>
  </si>
  <si>
    <t>Sulfolobus_islandicus_rudivirus_1_variant_XX_complete_genome:Sulfolobus_tengchongensis_spindle-shaped_virus_STSV1_complete_genome:Thermoproteus_tenax_spherical_virus_1_complete_genome.:Methanobacterium_phage_psiM2:Methanothermobacter_wolfeii_prophage_psiM100_complete_genome;_flanked_by_Methanothermobacter_wolfeii_MTW1216_(mtw1216)_and_MTW1215_(mtw1215)_genes_complete_cds.:Sulfolobus_monocaudavirus_SMV2:Podovirus_Lau218_strain_TahiMoana_complete_genome.:Hyperthermophilic_Archaeal_Virus_1_complete_genome.:Thermococcus_prieurii_virus_1_complete_genome.:Stygiolobus_rod-shaped_virus:Acidianus_filamentous_virus_1:Enterobacter_phage_IME11_complete_genome.: Dinoroseobacter_phage_DFL12phi1_complete_genome.: Pseudomonas_phage_Lu11: Pseudomonas_phage_201phi2-1_complete_genome.: Gordonia_phage_GMA6: Synechococcus_phage_S-EIVl_complete_genome.: Escherichia_phage_vB_EcoP_PhAPEC5_complete_genome.: Erwinia_phage_Ea9-2: Erwinia_phage_vB_EamP_Frozen: Synechococcus_phage_S-CBS4_complete_genome.: Achromobacter_phage_JWDelta_complete_genome.: Achromobacter_phage_phiAxp-3: Achromobacter_phage_JWAlpha_complete_genome.: Sulfitobacter_phage_phiCB2047-B: Pseudomonas_virus_phiKZ: Pseudomonas_phage_PhiPA3: Escherichia_virus_N4: Pseudomonas_phage_PaBG: Delftia_phage_RG-2014:0</t>
  </si>
  <si>
    <t>arVOG_37:baPOG_830:0</t>
  </si>
  <si>
    <t>0.9:0.58:0</t>
  </si>
  <si>
    <t>Acidianus_spindle-shaped_virus_1_complete_genome.:Sulfolobus_spindle-shaped_virus_6:Halovirus_HGTV-1:0:0</t>
  </si>
  <si>
    <t>arVOG_566:0:0</t>
  </si>
  <si>
    <t>hypothetical protein:replicase:0:0</t>
  </si>
  <si>
    <t>Halovirus: Turkey: Acidianus:0:0</t>
  </si>
  <si>
    <t>Halovirus_HSTV-2_complete_genome.:Turkey_stool_associated_circular_ssDNA_virus_strain_TuSCV_complete_genome.:Halovirus_HRTV-8:Halovirus_HF1:Acidianus_two-tailed_virus:Halovirus_HGTV-1:0:0</t>
  </si>
  <si>
    <t>arVOG_141:0:0</t>
  </si>
  <si>
    <t>hypothetical protein:replicase:0:RdRp Beihai barnacle virus 2: replicase Citrus tristeza virus: RNA-dependent RNA polymerase partial Plum bark necrosis stem pitting-associated virus: polymerase partial Mint virus 1: polyprotein Abisko virus: papain-like protease Little cherry virus 1: methyltransferase/helicase Mint virus 1: RNA-dependent RNA polymerase Macrophomina phaseolina tobamo-like virus: 1b Tobacco virus 1: replicase Citrus leprosis virus C: RdRp Wuhan heteroptera virus 1: methyltransferase helicase Blueberry necrotic ring blotch virus: RNA-directed RNA polymerase Barley stripe mosaic virus: RdRp Xingshan nematode virus 2: RNA-dependent RNA polymerase partial Areca palm velarivirus 1: met/hel gene product Grapevine leafroll-associated virus 5: polyprotein Plum bark necrosis stem pitting-associated virus: 55 kDa replicase Maracuja mosaic virus: RdRp Sanxia atyid shrimp virus 1: replicase Little cherry virus 1: putative RNA-dependent RNA polymerase Gentian ovary ringspot virus: RdRp Hubei virga-like virus 16: RNA polymerase Bell pepper mottle virus: polyprotein 1a Carnation yellow fleck virus: replication protein Soil-borne cereal mosaic virus: RdRp Culex negev-like virus 1: RdRp Hubei virga-like virus 9: RdRp Aedes camptorhynchus negev-like virus: RNA dependent RNA polymerase partial Tomato chlorosis virus: polyprotein Grapevine leafroll-associated virus 10: polymerase Blackberry yellow vein-associated virus: papain-like protease 1 Citrus tristeza virus: RNA-dependent RNA polymerase partial Grapevine leafroll-associated virus 13: replicase partial Sorghum chlorotic spot virus: papain-like protease II Grapevine rootstock stem lesion associated virus: 1a Tobacco virus 1: putative RNA-dependent RNA polymerase Daeseongdong virus 1: polyprotein Grapevine rootstock stem lesion associated virus: RdRp Hubei virga-like virus 2: RdRp Shayang virga-like virus 1: methyltransferase/helicase Strawberry chlorotic fleck-associated virus: RNA polymerase Tobacco mosaic virus: cysteine protease; C-prot Citrus leprosis virus C: replicase Lettuce infectious yellows virus: polyprotein 1a Persimmon virus B: fusion protein of papin-like protease methyltransferase RNA helicase and RNA-dependent RNA polymerase Beet yellows virus: putative helicase; HEL Citrus leprosis virus C: RdRp Hubei virga-like virus 15: polymerase Blueberry necrotic ring blotch virus: replicase Beihai barnacle virus 3: papain-like protease I Grapevine rootstock stem lesion associated virus: polyprotein Hibiscus green spot virus 2: presumable RNA dependent RNA polymerase Cucurbit chlorotic yellows virus: RdRp partial Strawberry chlorotic fleck-associated virus: replicase Beet yellows virus: replication protein Oat golden stripe virus: putative capsid protein Avon-Heathcote Estuary associated circular virus 11: RNA-dependent RNA polymerase Potato yellow vein virus: unnamed protein product Japanese holly fern mottle virus: 2a protein Olive latent virus 2: RNA-dependant RNA polymerase Sweet potato chlorotic stunt virus: RdRp Hubei virga-like virus 23: papain-like protease Beet yellows virus: RdRp Wuhan house centipede virus 1: papain-like protease 2 Citrus tristeza virus: RdRp Culex negev-like virus 2: putative RNA dependent RNA polymerase; RdRp Citrus leprosis virus C: replicase Potato mop-top virus: polyprotein 1a Blackberry vein banding-associated virus: POL gene product Grapevine leafroll-associated virus 1: polyprotein 1a Mint virus 1: replicase Grapevine rootstock stem lesion associated virus: polyprotein Little cherry virus 1: protease Mint virus 1: polyprotein 1a Raspberry leaf mottle virus: putative 58 kDa protein partial Actinidia virus 1: 209KDa protein Broad bean necrosis virus: replicase readthrough Chinese wheat mosaic virus: RdRp Beihai charybdis crab virus 1: 401-kDa viral polyprotein Citrus tristeza virus: RNA-dependent RNA polymerase Lodeiro virus: RNA-dependent RNA polymerase partial Persimmon virus B: polyprotein Actinidia virus 1: MET/HEL gene product Grapevine leafroll-associated virus 1: methyltransferase; MTR Citrus leprosis virus C: methyltransferase/helicase Rose leaf rosette-associated virus: methyltransferase/helicase protein Pineapple mealybug wilt-associated virus 1: RdRp partial Carnation yellow fleck virus: RdRp Culex negev-like virus 3: polyprotein Little cherry virus 2: RdRp partial Rose leaf rosette-associated virus: RNA-dependent RNA polymerase partial Pineapple mealybug wilt-associated virus 1: RdRp gene product Grapevine leafroll-associated virus 5: RNA dependent RNA polymerase Blueberry virus A: 063R Invertebrate iridescent virus 6: polyprotein Grapevine leafroll-associated virus 2: 400R Invertebrate iridescent virus 6: polymerase partial Raspberry leaf mottle virus: RNA-dependent RNA polymerase 1b Blackberry vein banding-associated virus: replicase Cucurbit yellow stunting disorder virus: RdRp Hubei virga-like virus 18: polyprotein Grapevine leafroll-associated virus 3: unnamed protein product Grapevine leafroll-associated virus 4</t>
  </si>
  <si>
    <t>Halovirus_HSTV-2_complete_genome.:Turkey_stool_associated_circular_ssDNA_virus_strain_TuSCV_complete_genome.:Halovirus_HRTV-8:Halovirus_HF1:Acidianus_two-tailed_virus:Halovirus_HGTV-1:0:NC_032442.1: NP_042860.2: NC_002665.1: NC_009992.1: NC_006944.1: NC_035470.1: NC_030743.1: NP_045001.2: YP_224090.1: NC_025674.1: NC_027712.1: NC_008169.1: NC_030294.1: NC_033461.1: NC_016084.1: NC_003478.1: NC_033727.1: NC_011335.1: NC_027121.1: NC_016081.1: NC_010560.1: NC_033707.1: NC_024697.1: NC_009898.1: NC_008716.1: NC_008265.1: NC_032483.1: NC_032869.1: NC_033326.1: NC_026440.1: NC_024501.1: NC_032824.1: NC_033247.1: NC_009642.1: NC_022978.1: NC_002351.1: NC_033269.1: NC_001728.1: NC_035124.1: NC_030148.1: NC_032765.1: NC_035128.1: NC_007340.1: NC_011702.1: YP_227356.1: NC_028108.1: NC_034153.1: NC_029783.1: NC_024301.1: NC_018519.1: NC_004014.1: NP_835244.2: NC_028487.1: NC_004724.1: NC_030656.1: NC_033158.1: NC_032438.1: YP_762621.1: NC_034156.1: NC_034155.1: NC_001367.1: YP_654538.1: NP_619692.2: NC_025967.1: NC_001598.1: NC_032729.1: NC_021858.1: NC_033211.1: NC_016085.1: NC_032444.1: NC_029922.1: NC_016141.1: YP_006522423.1: NC_008366.1: NP_041870.2: NC_002358.1: NC_026637.1: YP_054415.1: NC_034152.1: NC_013133.1: YP_025082.2: NC_003674.1: NP_689396.1: NC_032728.1: NC_033174.1: NC_033079.1: NC_033469.1: NC_033165.1: NC_035123.1: NC_003723.1: NC_022072.1: NC_008603.1: NC_016509.1: NC_033192.1: NC_001836.1: NC_008585.1: NC_000852.5: NC_035453.1: NC_004423.1: NC_033325.1: NC_002359.1: NC_032449.1: NC_001661.1: NC_031748.1: YP_009058928.1: NC_010178.1: NC_009240.1: NC_034158.1: NC_035129.1: NC_032437.1: NC_005065.1: NC_024906.1: YP_006628167.1: NC_003038.1: NC_007448.1: NC_034157.1: NP_940785.1: NP_851566.2: NC_032472.1: NC_023440.1: NC_033728.1: NC_004667.1: NC_016416.1</t>
  </si>
  <si>
    <t>arVOG_141:0:euVOG_14</t>
  </si>
  <si>
    <t>0.6:0:0.4</t>
  </si>
  <si>
    <t>hypothetical protein:replicase:0: 2OG-Fe(II) oxygenase family protein Phaeocystis globosa virus: putative 2OG-Fe(II) oxygenase Ostreococcus tauri virus OtV5: 2OG-Fe(II) oxygenase family protein Ostreococcus tauri virus 2: putative prolyl 4-hydroxylase Yellowstone lake phycodnavirus 2</t>
  </si>
  <si>
    <t>Halovirus_HSTV-2_complete_genome.:Turkey_stool_associated_circular_ssDNA_virus_strain_TuSCV_complete_genome.:Halovirus_HRTV-8:Halovirus_HF1:Acidianus_two-tailed_virus:Halovirus_HGTV-1:0:NC_013288.1: NC_028091.1: NC_020852.1: NC_003225.3: NC_021312.1: NC_010191.2: NC_025959.1: NC_014789.1: NC_028093.1: NC_014766.1: NC_028110.1</t>
  </si>
  <si>
    <t>arVOG_141:0:euVOG_557</t>
  </si>
  <si>
    <t>hypothetical protein:replicase:0:large polymerase protein Avian avulavirus 4: L Bovine orthopneumovirus: RNA-dependent RNA polymerase Bundibugyo ebolavirus: Large protein Simian rubulavirus: large protein Mossman virus: RNA-dependent RNA polymerase Zaire ebolavirus: RNA polymerase Feline morbillivirus: large polymerase protein Goose paramyxovirus SF02: large protein Dolphin morbillivirus: polymerase protein Avian paramyxovirus 15: RNA polymerase Sosuga virus: large polymerase protein Avian avulavirus 8: RNA polymerase Mapuera rubulavirus: RNA-dependent RNA polymerase Tai Forest ebolavirus: RNA polymerase Tailam virus: large polymerase subunit Caprine parainfluenza virus 3: polymerase Mojiang virus: RNA-dependent RNA polymerase Lloviu cuevavirus: polymerase Cedar virus: L protein Mammalian rubulavirus 5: MC012L Molluscum contagiosum virus subtype 1: Large protein Human rubulavirus 2: large protein Beilong virus: large polymerase protein Avian avulavirus 6: RNA polymerase Porcine respirovirus 1: RNA dependent RNA polymerase Human metapneumovirus: RNA-dependent RNA polymerase Canine pneumovirus: L protein Nariva virus: large protein Bat Paramyxovirus Eid_hel/GH-M74a/GHA/2009: RNA polymerase Tupaia paramyxovirus: Large Sunshine Coast virus: large polymerase Avian avulavirus 3: large polymerase protein Avian avulavirus 7: large putative polymerase L Reptilian ferlavirus: Polymerase (L) Respiratory syncytial virus: RNA-dependent RNA polymerase Reston ebolavirus: large polymerase subunit L Bovine respirovirus 3: rh93 Macacine betaherpesvirus 3: polymerase Achimota virus 2: L polymerase protein Human respirovirus 1: large polymerase protein L Canine morbillivirus: RNA polymerase Tuhoko virus 1: large protein Salem virus: RNA polymerase Avian metapneumovirus: large polymerase protein Menangle virus: RNA polymerase Tioman virus: RNA polymerase Porcine rubulavirus: RNA-dependent RNA polymerase Marburg marburgvirus: large protein J-virus: RNA polymerase Salmon aquaparamyxovirus: RNA polymerase Tuhoko virus 3: large protein Small ruminant morbillivirus: large polymerase Avian avulavirus 9: large protein Human parainfluenza virus 4a: RNA polymerase Tuhoko virus 2: polymerase Achimota virus 1: L Avian paramyxovirus penguin/Falkland Islands/324/2007: L protein Avian avulavirus 11: large protein Mumps rubulavirus: large polymerase protein Avian avulavirus 2</t>
  </si>
  <si>
    <t>Halovirus_HSTV-2_complete_genome.:Turkey_stool_associated_circular_ssDNA_virus_strain_TuSCV_complete_genome.:Halovirus_HRTV-8:Halovirus_HF1:Acidianus_two-tailed_virus:Halovirus_HGTV-1:0:NC_019531.1: NC_001989.1: NC_014373.1: NC_006428.1: NC_005339.1: NC_002549.1: NC_025264.1: NC_005036.1: NC_005283.1: NC_034968.1: NC_025343.1: NC_025374.1: NC_009489.1: NC_014372.1: NC_025355.1: NC_034249.1: NC_028362.1: NC_025352.1: NC_016144.1: NC_025351.1: NC_006430.1: NC_001731.1: NC_003443.1: NC_007803.1: NC_003043.1: NC_025402.1: NC_004148.2: NC_025344.1: NC_017937.1: NC_025256.1: NC_002199.1: NC_025345.1: NC_025373.1: NC_025347.1: NC_005084.2: NC_001803.1: NC_004161.1: NC_002161.1: NC_006150.1: NC_025404.1: NC_003461.1: NC_001921.1: NC_025410.1: NC_025386.1: NC_007652.1: NC_007620.1: NC_004074.1: NC_009640.1: NC_001608.3: NC_007454.1: NC_025360.1: NC_008265.1: NC_025350.1: NC_006383.2: NC_025390.1: NC_011646.1: NC_021928.1: NC_025348.1: NC_024781.1: NC_025403.1: NC_025349.3: NC_025407.1: NC_016072.1: NC_002200.1: NC_028245.1</t>
  </si>
  <si>
    <t>arVOG_141:0:euVOG_67</t>
  </si>
  <si>
    <t>0.6:0:0.29</t>
  </si>
  <si>
    <t>hypothetical protein:membrane_protein:capsid_protein_gpE:putative_structural_protein:0:0</t>
  </si>
  <si>
    <t>Thermoproteus: Pyrococcus: Archaeal: Natrialba: Sulfolobus: Metallosphaera: Methanothermobacter:0:0</t>
  </si>
  <si>
    <t>Thermoproteus_tenax_spherical_virus_1:Pyrococcus_abyssi_virus_1_complete_genome.:Archaeal_BJ1_virus_complete_genome:Natrialba_phage_PhiCh1:Sulfolobus_spindle-shaped_virus_6:Sulfolobus_spindle-shaped_virus_5:Metallosphaera_turreted_icosahedral_virus:Methanothermobacter_wolfeii_prophage_psiM100_complete_genome;_flanked_by_Methanothermobacter_wolfeii_MTW1216_(mtw1216)_and_MTW1215_(mtw1215)_genes_complete_cds.:0:0</t>
  </si>
  <si>
    <t>arVOG_99:0:0</t>
  </si>
  <si>
    <t>hypothetical protein:membrane_protein:capsid_protein_gpE:putative_structural_protein: major_capsid_protein: unnamed_protein_product: Orf38: capsid_protein: gp112_(endogenous_virus):0</t>
  </si>
  <si>
    <t>Thermoproteus: Pyrococcus: Archaeal: Natrialba: Sulfolobus: Metallosphaera: Methanothermobacter:Bacillus: Erysipelothrix: Streptomyces: Pseudomonas: Lactococcus: Acinetobacter: Gordonia: Rhizobium: Vibrio:0</t>
  </si>
  <si>
    <t>Thermoproteus_tenax_spherical_virus_1:Pyrococcus_abyssi_virus_1_complete_genome.:Archaeal_BJ1_virus_complete_genome:Natrialba_phage_PhiCh1:Sulfolobus_spindle-shaped_virus_6:Sulfolobus_spindle-shaped_virus_5:Metallosphaera_turreted_icosahedral_virus:Methanothermobacter_wolfeii_prophage_psiM100_complete_genome;_flanked_by_Methanothermobacter_wolfeii_MTW1216_(mtw1216)_and_MTW1215_(mtw1215)_genes_complete_cds.:Bacillus_phage_0305phi8-36: Erysipelothrix_phage_SE-1: Streptomyces_phage_Jay2Jay_complete_genome.: Pseudomonas_phage_phi297: Lactococcus_phage_bIL286: Acinetobacter_phage_Ac42_complete_genome.: Gordonia_phage_GTE7_complete_genome.: Lactococcus_phage_phismq86_complete_genome.: Rhizobium_phage_vB_RleS_L338C_complete_genome.: Lactococcus_virus_KSY1: Vibrio_phage_SIO-2:0</t>
  </si>
  <si>
    <t>arVOG_99:baPOG_2024:0</t>
  </si>
  <si>
    <t>0.85:0.62:0</t>
  </si>
  <si>
    <t>Sulfolobales: Thermoproteus: Pyrobaculum:0:0</t>
  </si>
  <si>
    <t>Sulfolobales_Mexican_rudivirus_1:Thermoproteus_tenax_spherical_virus_1:Thermoproteus_tenax_virus_1_(TTV1)_genome:Pyrobaculum_spherical_virus_complete_genome:0:0</t>
  </si>
  <si>
    <t>arVOG_438:0:0</t>
  </si>
  <si>
    <t>Halorubrum: Sulfolobales: Sulfolobus: Halovirus:0:0</t>
  </si>
  <si>
    <t>Halorubrum_phage_HF2_complete_genome.:Sulfolobales_Mexican_rudivirus_1_complete_genome.:Sulfolobus_monocaudavirus_SMV1:Halovirus_HSTV-2_complete_genome.:Sulfolobus_tengchongensis_spindle-shaped_virus_STSV1_complete_genome:Sulfolobus_virus_STSV2_complete_genome.:Halovirus_HGTV-1:0:0</t>
  </si>
  <si>
    <t>arVOG_159:0:0</t>
  </si>
  <si>
    <t>hypothetical protein:phage_tail_protein:gp12: tail_protein: tail_tubular_protein_B: putative_tail_tubular_protein_B: tail_tube_protein_B: predicted_phage_tail_tubular_protein_B: tail_fiber_protein: 33: tail_tube: T7-like_tail_tubular_protein_B: tail_protein_B: Phage_tail_fiber_protein_/_T7-like_tail_tubular_protein_B: tubular_tail_protein_B: phage_tail_protein: tail_tubular_protein: tail_tubular_protein_B-like_protein: putative_tubular_protein_B: putative_tail_tubular_B_protein: gp30: predicted_tail_tubular_protein_B: phage_tail_fiber_protein: tail_tubular_B_protein: predicted_tail_tube_protein_B: tail_tube_B: putative_tail_tubular_protein_B_protein:0</t>
  </si>
  <si>
    <t>Acidianus: Podovirus: Thermoproteus:Salmonella: Vibrio: Klebsiella: Pseudomonas: Cyanophage: Pelagibacter: Enterobacteria: Vibriophage: Yersinia: Erwinia: Acinetobacter: Synechococcus: Morganella: Delftia: Escherichia: Rhizobium: Ralstonia: Cellulophaga: Coliphage: Prochlorococcus: Citrobacter: Lactobacillus: Pseudomonad: Pantoea: Podovirus: Enterobacter: Pectobacterium: Rhodococcus: Stenotrophomonas: Proteus: Streptomyces:0</t>
  </si>
  <si>
    <t>Acidianus_filamentous_virus_2_partial_genome:Acidianus_bottle-shaped_virus_complete_genome.:Podovirus_Lau218_strain_TahiMoana_complete_genome.:Thermoproteus_tenax_spherical_virus_1_complete_genome.:Acidianus_bottle-shaped_virus_3:Acidianus_filamentous_virus_2:Salmonella_phage_phiSG-JL2: Vibrio_phage_AS51_complete_genome.: Klebsiella_phage_F19_complete_genome.: Klebsiella_phage_K5: Pseudomonas_phage_phikF77_complete_genome: Cyanophage_NATL2A-133_complete_genome.: Pelagibacter_phage_HTVC019P_complete_genome.: Enterobacteria_phage_JSE_complete_genome.: Vibriophage_N4_complete_genome.: Yersinia_phage_phiA1122: Erwinia_phage_vB_EamP-L1_complete_genome.: Pseudomonas_phage_phi-2: Acinetobacter_phage_phiAB1: Synechococcus_phage_S-CBP2_complete_genome.: Morganella_phage_MmP1_complete_genome.: Vibrio_phage_ICP3_2008_A_complete_genome.: Delftia_phage_IME-DE1: Escherichia_phage_PBECO_4_complete_genome.: Rhizobium_phage_RHEph08_complete_genome.: Enterobacteria_phage_SP6_complete_genome.: Escherichia_phage_vB_EcoP_GA2A: Ralstonia_phage_RSB2_DNA_complete_genome.: Cellulophaga_phage_phi46:3: Acinetobacter_phage_vB_AbaP_Acibel007_complete_genome.: Coliphage_K1F_complete_genome.: Prochlorococcus_phage_P-SSP7_complete_genome.: Citrobacter_phage_SH4: Enterobacteria_phage_J8-65: Ralstonia_phage_RSB3_DNA_complete_genome.: Escherichia_phage_64795_ec1: Lactobacillus_phage_Lb338-1_complete_genome.: Pseudomonad_phage_gh-1: Klebsiella_phage_vB_KpnP_KpV289: Acinetobacter_phage_Acj61: Pseudomonas_phage_phiIBB-PF7A_complete_genome.: Prochlorococcus_phage_P-SSP10: Pseudomonas_phage_O4: Pseudomonas_phage_PPPL-1: Klebsiella_phage_vB_KpnP_SU552A: Pantoea_phage_LIMEzero: Podovirus_Lau218: Yersinia_phage_Yepe2_complete_genome.: Enterobacter_phage_phiKDA1_complete_genome.: Prochlorococcus_phage_P-SSP3: Erwinia_amylovora_phage_Era103: Salmonella_phage_BP12A: Pantoea_phage_LIMElight_complete_genome: Pectobacterium_phage_PP90: Enterobacteria_phage_vB_EcoP_ACG-C91_complete_genome.: Rhodococcus_phage_ReqiPine5: Salmonella_phage_Vi06_complete_sequence: Stenotrophomonas_phage_IME15_complete_genome.: Proteus_phage_PM_75: Prochlorococcus_phage_P-SSP6_complete_genome.: Pelagibacter_phage_HTVC011P: Pseudomonas_phage_LKA1_complete_genome_specific_host_Pseudomonas_aeruginosa: Cyanophage_NATL1A-7_complete_genome.: Escherichia_phage_ECBP5_complete_genome.: Rhizobium_phage_RHEph01_complete_genome.: Proteus_phage_vB_PmiP_Pm5460: Pseudomonas_phage_YMC11/06/C171_PPU_BP: Erwinia_phage_Ea35-70: Citrobacter_phage_CR8_complete_genome: Escherichia_phage_P694_complete_genome.: Pseudomonas_phage_PPpW-4: Pseudomonas_phage_vB_PaeP_PAO1_1-15pyo_complete_genome: Synechococcus_phage_S-CBP3: Enterobacteria_phage_UAB_Phi78_complete_genome.: Cyanophage_KBS-P-1A: Proteus_phage_PM_85: Vibrio_phage_VP93_complete_genome.: Enterobacteria_phage_BA14_complete_genome.: Cyanophage_9515-10a_complete_genome.: Vibrio_phage_Vc1_complete_genome.: Yersinia_phage_vB_YenP_AP10: Synechococcus_phage_S-CBP1: Enterobacter_phage_phiEap-1: Cyanophage_SS120-1: Pectobacterium_phage_PP1: Streptomyces_phage_phiSAJS1: Pectobacterium_phage_PP16: Klebsiella_phage_vB_KpnP_SU503: Acinetobacter_phage_Petty: Klebsiella_phage_NTUH-K2044-K1-1_DNA_complete_genome.: Pseudomonas_phage_Phi-S1:0</t>
  </si>
  <si>
    <t>arVOG_176:baPOG_23:0</t>
  </si>
  <si>
    <t>0.93:0.3:0</t>
  </si>
  <si>
    <t>hypothetical protein:phage_tail_protein:putative_tail_tubular_protein_B: tail_tubular_protein_B: tail_tuber_protein_B: Tail_tubular_protein_B: Phage_tail_fiber_protein: putative_tail_tuber_protein_B:0</t>
  </si>
  <si>
    <t>Acidianus: Podovirus: Thermoproteus:Ralstonia: Aeromonas: Mycobacterium: Burkholderia: Xylella: Cronobacter: Pseudomonas: Escherichia: Yersinia: Caulobacter:0</t>
  </si>
  <si>
    <t>Acidianus_filamentous_virus_2_partial_genome:Acidianus_bottle-shaped_virus_complete_genome.:Podovirus_Lau218_strain_TahiMoana_complete_genome.:Thermoproteus_tenax_spherical_virus_1_complete_genome.:Acidianus_bottle-shaped_virus_3:Acidianus_filamentous_virus_2:Ralstonia_phage_RSJ2: Aeromonas_phage_phiAS7: Mycobacterium_phage_Sneeze: Burkholderia_phage_Bp-AMP2_complete_genome: Ralstonia_phage_RSB1: Xylella_phage_Prado_complete_genome.: Cronobacter_phage_Dev-CD-23823: Burkholderia_phage_JG068: Pseudomonas_phage_Bf7_complete_genome.: Xylella_phage_Paz: Escherichia_phage_phiKT_complete_genome.: Yersinia_phage_phi80-18: Caulobacter_phage_Percy: Ralstonia_phage_RSJ5: Yersinia_phage_phiR8-01_complete_genome: Cronobacter_phage_vB_CskP_GAP227:0</t>
  </si>
  <si>
    <t>arVOG_176:baPOG_995:0</t>
  </si>
  <si>
    <t>hypothetical protein:phage_tail_protein:0:0</t>
  </si>
  <si>
    <t>Acidianus: Podovirus: Thermoproteus:0:0</t>
  </si>
  <si>
    <t>Acidianus_filamentous_virus_2_partial_genome:Acidianus_bottle-shaped_virus_complete_genome.:Podovirus_Lau218_strain_TahiMoana_complete_genome.:Thermoproteus_tenax_spherical_virus_1_complete_genome.:Acidianus_bottle-shaped_virus_3:Acidianus_filamentous_virus_2:0:0</t>
  </si>
  <si>
    <t>arVOG_176:0:0</t>
  </si>
  <si>
    <t>Halovirus_HF1:Halovirus_HGTV-1:Halovirus_HRTV-8:0:0</t>
  </si>
  <si>
    <t>arVOG_501:0:0</t>
  </si>
  <si>
    <t>Sulfolobus: Fusellovirus: Aeropyrum:0:0</t>
  </si>
  <si>
    <t>Sulfolobus_spindle-shaped_virus_4:Fusellovirus_SSV2_complete_genome.:Sulfolobus_spindle-shaped_virus_Ragged_Hills_complete_genome.:Aeropyrum_coil-shaped_virus_complete_genome:0:0</t>
  </si>
  <si>
    <t>arVOG_366:0:0</t>
  </si>
  <si>
    <t>Sulfolobus_monocaudavirus_SMV4:Sulfolobus_monocaudavirus_SMV2:Sulfolobus_monocaudavirus_SMV1:0:0</t>
  </si>
  <si>
    <t>arVOG_569:0:0</t>
  </si>
  <si>
    <t>Acidianus_bottle-shaped_virus_complete_genome.:Halovirus_HCTV-1:Acidianus_bottle-shaped_virus_3:Acidianus_bottle-shaped_virus_2:0:0</t>
  </si>
  <si>
    <t>arVOG_341:0:0</t>
  </si>
  <si>
    <t>Archaeal: Sulfolobus:0:0</t>
  </si>
  <si>
    <t>Archaeal_BJ1_virus:Sulfolobus_turreted_icosahedral_virus_complete_genome.:Sulfolobus_turreted_icosahedral_virus_2:0:0</t>
  </si>
  <si>
    <t>arVOG_540:0:0</t>
  </si>
  <si>
    <t>Acidianus_bottle-shaped_virus_2:Acidianus_bottle-shaped_virus:0:0</t>
  </si>
  <si>
    <t>arVOG_717:0:0</t>
  </si>
  <si>
    <t>Acidianus_rod-shaped_virus_2:Sulfolobus_virus_STSV1:Sulfolobus_virus_STSV2_complete_genome.:0:0</t>
  </si>
  <si>
    <t>arVOG_477:0:0</t>
  </si>
  <si>
    <t>Sulfolobus_islandicus_filamentous_virus_partial_genome.:Acidianus_filamentous_virus_9:Acidianus_filamentous_virus_3_partial_viral_genome:Acidianus_filamentous_virus_8_partial_viral_genome:0:0</t>
  </si>
  <si>
    <t>arVOG_334:0:0</t>
  </si>
  <si>
    <t>hypothetical protein:putative_regulatory_protein:repressor: putative_repressor:0</t>
  </si>
  <si>
    <t>Sulfolobus: Acidianus:Leuconostoc:0</t>
  </si>
  <si>
    <t>Sulfolobus_islandicus_filamentous_virus_partial_genome.:Acidianus_filamentous_virus_9:Acidianus_filamentous_virus_3_partial_viral_genome:Acidianus_filamentous_virus_8_partial_viral_genome:Leuconostoc_phage_Ln-8: Leuconostoc_phage_phiLN03: Leuconostoc_phage_Ln-9:0</t>
  </si>
  <si>
    <t>arVOG_334:baPOG_11765:0</t>
  </si>
  <si>
    <t>0.84:0.75:0</t>
  </si>
  <si>
    <t>hypothetical protein:ssDNA_binding_protein:0:0</t>
  </si>
  <si>
    <t>Sulfolobus: Sulfolobales: Acidianus: His2:0:0</t>
  </si>
  <si>
    <t>Sulfolobus_islandicus_rod-shaped_virus_10:Sulfolobus_islandicus_rod-shaped_virus_11:Sulfolobus_islandicus_rod-shaped_virus_2:Sulfolobales_Mexican_rudivirus_1:Acidianus_rod-shaped_virus_1_complete_viral_genome:Acidianus_filamentous_virus_1:Sulfolobus_islandicus_rudivirus_3:Acidianus_rod-shaped_virus_2:His2_virus:Sulfolobus_islandicus_rod-shaped_virus_7:0:0</t>
  </si>
  <si>
    <t>arVOG_59:0:0</t>
  </si>
  <si>
    <t>Acidianus_two-tailed_virus_complete_viral_genome:Acidianus_filamentous_virus_2:Sulfolobus_monocaudavirus_SMV3:Sulfolobales_Virus_YNP2:0:0</t>
  </si>
  <si>
    <t>arVOG_316:0:0</t>
  </si>
  <si>
    <t>Aeropyrum: : Sulfolobales: Halovirus:0:0</t>
  </si>
  <si>
    <t>Aeropyrum_pernix_ovoid_virus_1:_Aeropyrum_pernix_spindle-shaped_virus_1_complete_genome:Aeropyrum_pernix_spindle-shaped_virus_1:Sulfolobales_Virus_YNP2:Halovirus_HGTV-1:0:0</t>
  </si>
  <si>
    <t>arVOG_254:0:0</t>
  </si>
  <si>
    <t>tape_measure:hypothetical protein:0:0</t>
  </si>
  <si>
    <t>Halovirus_HSTV-2:Acidianus_tailed_spindle_virus:Sulfolobus_turreted_icosahedral_virus_1:Halovirus_HF1_complete_genome.:0:0</t>
  </si>
  <si>
    <t>arVOG_363:0:0</t>
  </si>
  <si>
    <t>Sulfolobus_spindle-shaped_virus_Ragged_Hills_complete_genome.:Sulfolobus_islandicus_rod-shaped_virus_4:Sulfolobus_islandicus_rod-shaped_virus_8:Sulfolobus_islandicus_rod-shaped_virus_5:Sulfolobus_islandicus_rod-shaped_virus_11:Sulfolobus_islandicus_rod-shaped_virus_2:Sulfolobales_virus_YNP1:Sulfolobus_islandicus_rod-shaped_virus_10:0:0</t>
  </si>
  <si>
    <t>arVOG_117:0:0</t>
  </si>
  <si>
    <t>: Aeropyrum: Halovirus: Natrialba: Halogeometricum:0:0</t>
  </si>
  <si>
    <t>_Aeropyrum_pernix_ovoid_virus_1_complete_genome:Aeropyrum_pernix_ovoid_virus_1:Halovirus_HHTV-2:Natrialba_phage_PhiCh1:Halogeometricum_pleomorphic_virus_1_complete_genome.:Aeropyrum_pernix_spindle-shaped_virus_1:Halovirus_HRTV-8:0:0</t>
  </si>
  <si>
    <t>arVOG_130:0:0</t>
  </si>
  <si>
    <t>Halovirus: Sulfolobus: Sulfolobales: Fusellovirus:0:0</t>
  </si>
  <si>
    <t>Halovirus_HVTV-1_complete_genome.:Sulfolobus_spindle-shaped_virus_4:Sulfolobus_spindle-shaped_virus_Kamchatka-1_complete_genome.:Sulfolobus_spindle-shaped_virus_5_complete_genome.:Sulfolobales_Mexican_fusellovirus_1_complete_genome.:Sulfolobus_virus_Ragged_Hills:Sulfolobus_spindle-shaped_virus_6_complete_genome.:Fusellovirus_SSV2_complete_genome.:0:0</t>
  </si>
  <si>
    <t>arVOG_128:0:0</t>
  </si>
  <si>
    <t>structural_protein:hypothetical protein:putative_structural_protein:0:0</t>
  </si>
  <si>
    <t>Methanobacterium: Sulfolobus: Methanothermobacter: Halovirus:0:0</t>
  </si>
  <si>
    <t>Methanobacterium_phage_psiM2:Sulfolobus_islandicus_rod-shaped_virus_9:Methanothermobacter_wolfeii_prophage_psiM100_complete_genome;_flanked_by_Methanothermobacter_wolfeii_MTW1216_(mtw1216)_and_MTW1215_(mtw1215)_genes_complete_cds.:Halovirus_HGTV-1:0:0</t>
  </si>
  <si>
    <t>arVOG_395:0:0</t>
  </si>
  <si>
    <t>Sulfolobales: Halovirus: Sulfolobus:0:0</t>
  </si>
  <si>
    <t>Sulfolobales_virus_YNP1:Halovirus_HGTV-1:Sulfolobus_virus_Kamchatka_1:0:0</t>
  </si>
  <si>
    <t>arVOG_551:0:0</t>
  </si>
  <si>
    <t>Acidianus: Archaeal:0:0</t>
  </si>
  <si>
    <t>Acidianus_two-tailed_virus_complete_viral_genome:Archaeal_BJ1_virus:Acidianus_two-tailed_virus:Acidianus_rod-shaped_virus_2:0:0</t>
  </si>
  <si>
    <t>arVOG_391:0:0</t>
  </si>
  <si>
    <t>Methanothermobacter: Sulfolobus: Halovirus:0:0</t>
  </si>
  <si>
    <t>Methanothermobacter_wolfeii_prophage_psiM100_complete_genome;_flanked_by_Methanothermobacter_wolfeii_MTW1216_(mtw1216)_and_MTW1215_(mtw1215)_genes_complete_cds.:Sulfolobus_islandicus_rod-shaped_virus_4:Sulfolobus_islandicus_rod-shaped_virus_10:Halovirus_HRTV-4:0:0</t>
  </si>
  <si>
    <t>arVOG_380:0:0</t>
  </si>
  <si>
    <t>hypothetical protein: putative_phage_tail_component: structural_protein: tail_component_protein: phage_protein_HK97_gp10: phage_HK97_gp10-like_protein: tail_protein:0</t>
  </si>
  <si>
    <t>Methanothermobacter: Sulfolobus: Halovirus:Staphylococcus: Bacteriophage: Enterococcus: Cellulophaga: Geobacillus: Rhodobacter:0</t>
  </si>
  <si>
    <t>Methanothermobacter_wolfeii_prophage_psiM100_complete_genome;_flanked_by_Methanothermobacter_wolfeii_MTW1216_(mtw1216)_and_MTW1215_(mtw1215)_genes_complete_cds.:Sulfolobus_islandicus_rod-shaped_virus_4:Sulfolobus_islandicus_rod-shaped_virus_10:Halovirus_HRTV-4:Staphylococcus_virus_37: Staphylococcus_phage_phiETA_DNA_complete_genome.: Staphylococcus_virus_phiNM4: Bacteriophage_71_complete_genome.: Enterococcus_phage_phiFL4A_complete_genome.: Cellulophaga_phage_phi12:1_complete_genome.: Staphylococcus_phage_phiETA3_DNA_complete_genome_strain:_TY32.: Staphylococcus_phage_DW2: Staphylococcus_phage_vB_SepiS-phiIPLA5_complete_genome.: Geobacillus_phage_GBK2: Staphylococcus_phage_SpaA1_complete_genome: Bacteriophage_SPP1_complete_nucleotide_sequence: Staphylococcus_virus_EW: Rhodobacter_phage_RcapNL: Bacteriophage_ROSA_complete_genome.: Staphylococcus_phage_StauST398-3: Staphylococcus_phage_3MRA:0</t>
  </si>
  <si>
    <t>arVOG_380:baPOG_1028:0</t>
  </si>
  <si>
    <t>concanavalin_A-lectin/glucanase_domain_protein:hypothetical protein:putative_protein_10:nucleotidyltransferase:concanavalin_A-like_lectin/glucanase:0:0</t>
  </si>
  <si>
    <t>Thermococcus: Methanothermobacter: Sulfolobus: Haloarcula: Halovirus: Acidianus: Pyrococcus:0:0</t>
  </si>
  <si>
    <t>Thermococcus_prieurii_virus_1_complete_genome.:Methanothermobacter_phage_psiM100:Sulfolobus_virus_1_complete_genome_(provirus):Haloarcula_hispanica_icosahedral_virus_2_complete_genome.:Halovirus_HGTV-1:Acidianus_filamentous_virus_7_partial_viral_genome:Halovirus_HHTV-1:Halovirus_HVTV-1_complete_genome.:Pyrococcus_abyssi_virus_1_complete_genome.:Sulfolobus_spindle-shaped_virus_Kamchatka-1_complete_genome.:Sulfolobus_monocaudavirus_SMV3:0:0</t>
  </si>
  <si>
    <t>arVOG_30:0:0</t>
  </si>
  <si>
    <t>Acidianus_bottle-shaped_virus_2:Acidianus_bottle-shaped_virus:Acidianus_bottle-shaped_virus_3:0:0</t>
  </si>
  <si>
    <t>arVOG_592:0:0</t>
  </si>
  <si>
    <t>Halovirus: Sulfolobales: Halorubrum:0:0</t>
  </si>
  <si>
    <t>Halovirus_HHTV-1:Halovirus_HRTV-4:Halovirus_HRTV-7:Halovirus_HSTV-2:Sulfolobales_Virus_YNP2:Halorubrum_pleomorphic_virus_3_complete_genome.:Halorubrum_phage_HF2_complete_genome.:Halovirus_HRTV-8:Halovirus_HSTV-2_complete_genome.:Halovirus_HRTV-5:0:0</t>
  </si>
  <si>
    <t>arVOG_42:0:0</t>
  </si>
  <si>
    <t>PD-(D/E)XK_nuclease:hypothetical protein:putative_ATP_dependent_helicase:RecB-like_nuclease: RecB_exonuclease: RecB-like_protein: RecB: RecB-like: gp68: exonuclease: RecB-like_recombinase: gp76: RecB-like_exonuclease: gp69: gp78: gp256: gp73: exonuclease/helicase: gp62: gp092_(endogenous_virus): Putative_RecB_family_exonuclease: Nuclease_RecB-like:0</t>
  </si>
  <si>
    <t>Halovirus: Archaeal:Mycobacterium: Gordonia: Bacillus: Rhodococcus: Mycobacteriophage: Enterococcus: Lactococcus: Clostridium:0</t>
  </si>
  <si>
    <t>Halovirus_HRTV-7:Archaeal_BJ1_virus_complete_genome:Halovirus_HRTV-8:Halovirus_HSTV-2_complete_genome.:Halovirus_HF1_complete_genome.:Halovirus_HCTV-5:Mycobacterium_phage_Chy4: Mycobacterium_phage_Papez: Mycobacterium_phage_Lamina13: Mycobacterium_phage_SarFire: Mycobacterium_phage_Mulciber: Mycobacterium_virus_L5: Mycobacterium_phage_Sabertooth_complete_genome.: Mycobacterium_phage_MarQuardt_complete_genome.: Mycobacterium_phage_LadyBird: Mycobacterium_phage_Piro94: Mycobacterium_phage_Pioneer: Mycobacterium_phage_Jeffabunny_complete_genome.: Mycobacterium_phage_Bactobuster: Mycobacterium_phage_BTCU-1_complete_genome.: Mycobacterium_phage_Trixie: Mycobacterium_virus_Pukovnik: Mycobacterium_phage_Fredward_complete_genome.: Mycobacterium_phage_Theia: Gordonia_phage_Remus: Bacillus_phage_SP-10: Rhodococcus_phage_RER2_complete_genome.: Mycobacterium_phage_SweetiePie_complete_genome.: Mycobacterium_virus_Bethlehem: Mycobacterium_phage_Sheen: Mycobacterium_virus_Che12: Bacillus_phage_G_complete_genome.: Gordonia_phage_JSwag: Mycobacterium_phage_Phlei: Mycobacterium_phage_LittleCherry: Mycobacterium_phage_Aeneas_complete_genome.: Mycobacterium_phage_Saintus_complete_genome.: Mycobacteriophage_ElTiger69_complete_genome.: Mycobacterium_phage_Gompeii16: Mycobacterium_phage_Rebeuca_complete_genome.: Mycobacterium_phage_KBG_complete_genome.: Mycobacterium_virus_Bxb1: Mycobacterium_phage_RhynO: Mycobacterium_phage_Goose_complete_genome.: Enterococcus_phage_phiEF24C_DNA_complete_genome.: Lactococcus_virus_KSY1: Mycobacterium_phage_Luchador: Mycobacterium_phage_40AC: Mycobacterium_phage_AnnaL29_complete_genome.: Mycobacterium_phage_Alsfro: Mycobacterium_phage_Trike: Mycobacterium_phage_Alsfro_complete_genome.: Mycobacterium_phage_Echild: Mycobacterium_phage_U2: Mycobacterium_phage_HINdeR_complete_genome.: Mycobacterium_phage_Serenity: Clostridium_phage_phiCD211: Mycobacterium_phage_Catalina: Mycobacterium_phage_EvilGenius: Mycobacterium_phage_Pepe: Mycobacterium_phage_ArcherNM: Mycobacterium_phage_QuinnKiro_complete_genome.: Mycobacterium_phage_EagleEye: Mycobacterium_phage_Turj99: Mycobacterium_phage_VohminGhazi: Rhodococcus_virus_RGL3:0</t>
  </si>
  <si>
    <t>arVOG_175:baPOG_66:0</t>
  </si>
  <si>
    <t>0.95:0.88:0</t>
  </si>
  <si>
    <t>PD-(D/E)XK_nuclease:hypothetical protein:putative_ATP_dependent_helicase:putative_RecB_family_exonuclease: RecB_family_exonuclease: putative_exonuclease:0</t>
  </si>
  <si>
    <t>Halovirus: Archaeal:Campylobacter: Xanthomonas:0</t>
  </si>
  <si>
    <t>Halovirus_HRTV-7:Archaeal_BJ1_virus_complete_genome:Halovirus_HRTV-8:Halovirus_HSTV-2_complete_genome.:Halovirus_HF1_complete_genome.:Halovirus_HCTV-5:Campylobacter_virus_NCTC12673: Campylobacter_phage_CP30A: Xanthomonas_campestris_pv._pelargonii_phage_Xp15_complete_genome.: Campylobacter_phage_CP81_complete_genome:0</t>
  </si>
  <si>
    <t>arVOG_175:baPOG_9215:0</t>
  </si>
  <si>
    <t>0.95:0.46:0</t>
  </si>
  <si>
    <t>PD-(D/E)XK_nuclease:hypothetical protein:putative_ATP_dependent_helicase:0:0</t>
  </si>
  <si>
    <t>Halovirus_HRTV-7:Archaeal_BJ1_virus_complete_genome:Halovirus_HRTV-8:Halovirus_HSTV-2_complete_genome.:Halovirus_HF1_complete_genome.:Halovirus_HCTV-5:0:0</t>
  </si>
  <si>
    <t>arVOG_175:0:0</t>
  </si>
  <si>
    <t>PD-(D/E)XK_nuclease:hypothetical protein:putative_ATP_dependent_helicase:exonuclease: RecB_family_exonuclease: putative_RecB_family_exonuclease:0</t>
  </si>
  <si>
    <t>Halovirus: Archaeal:Bacillus: Brevibacillus:0</t>
  </si>
  <si>
    <t>Halovirus_HRTV-7:Archaeal_BJ1_virus_complete_genome:Halovirus_HRTV-8:Halovirus_HSTV-2_complete_genome.:Halovirus_HF1_complete_genome.:Halovirus_HCTV-5:Bacillus_phage_Stills_complete_genome.: Bacillus_phage_Slash: Bacillus_phage_Basilisk_complete_genome.: Brevibacillus_phage_Jenst:0</t>
  </si>
  <si>
    <t>arVOG_175:baPOG_10474:0</t>
  </si>
  <si>
    <t>0.95:0.38:0</t>
  </si>
  <si>
    <t>PD-(D/E)XK_nuclease:hypothetical protein:putative_ATP_dependent_helicase: helicase: endonuclease/helicase: gp033: RecB-like_exonuclease:0</t>
  </si>
  <si>
    <t>Halovirus: Archaeal:Gordonia: Rhodococcus: Arthrobacter: Tsukamurella:0</t>
  </si>
  <si>
    <t>Halovirus_HRTV-7:Archaeal_BJ1_virus_complete_genome:Halovirus_HRTV-8:Halovirus_HSTV-2_complete_genome.:Halovirus_HF1_complete_genome.:Halovirus_HCTV-5:Gordonia_phage_GMA3: Gordonia_phage_Orchid: Gordonia_phage_GTE7: Gordonia_phage_Woes: Rhodococcus_phage_ReqiDocB7: Gordonia_phage_Gmala1_complete_genome.: Arthrobacter_phage_KellEzio: Gordonia_phage_Jumbo: Tsukamurella_phage_TIN3: Gordonia_phage_Hotorobo: Gordonia_phage_Demosthenes:0</t>
  </si>
  <si>
    <t>arVOG_175:baPOG_2106:0</t>
  </si>
  <si>
    <t>Acidianus_tailed_spindle_virus:Sulfolobus_virus_STSV2:0:0</t>
  </si>
  <si>
    <t>arVOG_656:0:0</t>
  </si>
  <si>
    <t>hypothetical protein:conserved_archaeal_viral_membrane_protein_putative_transporter:putative_Protein-export_membrane_protein_SecF:0:0</t>
  </si>
  <si>
    <t>Sulfolobus: Acidianus: Sulfolobales:0:0</t>
  </si>
  <si>
    <t>Sulfolobus_virus_STSV1:Sulfolobus_monocaudavirus_SMV3:Sulfolobus_monocaudavirus_SMV4:Sulfolobus_monocaudavirus_SMV1_complete_genome:Acidianus_two-tailed_virus:Sulfolobus_monocaudavirus_SMV2:Sulfolobales_Virus_YNP2:Sulfolobales_virus_YNP1:0:0</t>
  </si>
  <si>
    <t>arVOG_55:0:0</t>
  </si>
  <si>
    <t>Acidianus_bottle-shaped_virus_complete_genome.:Acidianus_bottle-shaped_virus_2:0:0</t>
  </si>
  <si>
    <t>arVOG_643:0:0</t>
  </si>
  <si>
    <t>Sulfolobus: Aeropyrum:Synechococcus: Prochlorococcus: Campylobacter:0</t>
  </si>
  <si>
    <t>Sulfolobus: Aeropyrum:Synechococcus: Prochlorococcus: Vibrio: Halocynthia: Tetrasphaera: Campylobacter: Enterobacteria: Escherichia: Caulobacter: Sphingomonas:0</t>
  </si>
  <si>
    <t>Sulfolobus: Aeropyrum:Synechococcus: Escherichia: Enterobacteria: Sphingomonas: Brochothrix:0</t>
  </si>
  <si>
    <t>putative_nucleoside-diphosphate-sugar_epimerase:hypothetical protein:putative_carbohydrate_modification_(GMD):0:0</t>
  </si>
  <si>
    <t>Sulfolobus: Aeropyrum:0:0</t>
  </si>
  <si>
    <t>Sulfolobus_virus_STSV2:Sulfolobus_islandicus_filamentous_virus_partial_genome.:Sulfolobus_virus_STSV2_complete_genome.:Aeropyrum_coil-shaped_virus_complete_genome:Sulfolobus_turreted_icosahedral_virus_1:0:0</t>
  </si>
  <si>
    <t>arVOG_297:0:0</t>
  </si>
  <si>
    <t>Acidianus_filamentous_virus_3_partial_viral_genome:Acidianus_filamentous_virus_7:Acidianus_filamentous_virus_6:Sulfolobus_islandicus_filamentous_virus:Acidianus_filamentous_virus_8:Acidianus_filamentous_virus_9:0:0</t>
  </si>
  <si>
    <t>arVOG_215:0:0</t>
  </si>
  <si>
    <t>Archaeal: Halovirus:0:0</t>
  </si>
  <si>
    <t>Archaeal_BJ1_virus:Halovirus_HRTV-5:Halovirus_HF1:Halovirus_HGTV-1:Halovirus_HRTV-8:0:0</t>
  </si>
  <si>
    <t>arVOG_239:0:0</t>
  </si>
  <si>
    <t>Sulfolobus_islandicus_filamentous_virus_partial_genome.:Acidianus_filamentous_virus_9:0:0</t>
  </si>
  <si>
    <t>arVOG_612:0:0</t>
  </si>
  <si>
    <t>LAGLIDADG_endonuclease:hypothetical protein:0:0</t>
  </si>
  <si>
    <t>Halovirus_HGTV-1:Halovirus_HVTV-1:0:0</t>
  </si>
  <si>
    <t>arVOG_344:0:0</t>
  </si>
  <si>
    <t>Halovirus_HSTV-2:Halovirus_HF1:Pyrobaculum_spherical_virus_complete_genome:0:0</t>
  </si>
  <si>
    <t>arVOG_466:0:0</t>
  </si>
  <si>
    <t>Halovirus_HF1_complete_genome.:Halovirus_HRTV-7:Halovirus_HRTV-8:Halovirus_HSTV-2:0:0</t>
  </si>
  <si>
    <t>arVOG_447:0:0</t>
  </si>
  <si>
    <t>hypothetical protein:glycosyltransferase::putative_glycosyl_transferase:primase/DNA_polymerase:0:0</t>
  </si>
  <si>
    <t>Sulfolobus: Stygiolobus: Thermoproteus: Acidianus: Haloarcula: Sulfolobales: Hyperthermophilic: Methanothermobacter:0:0</t>
  </si>
  <si>
    <t>Sulfolobus_islandicus_rod-shaped_virus_11:Sulfolobus_islandicus_rudivirus_3:Stygiolobus_rod-shaped_virus:Sulfolobus_islandicus_rod-shaped_virus_9:Thermoproteus_tenax_virus_1_(TTV1)_genome:Acidianus_rod-shaped_virus_1:Haloarcula_hispanica_virus_PH1:Sulfolobus_islandicus_rod-shaped_virus_5:Sulfolobales_Mexican_rudivirus_1:Acidianus_rod-shaped_virus_2:Hyperthermophilic_Archaeal_Virus_2_complete_genome.:Methanothermobacter_wolfeii_prophage_psiM100_complete_genome;_flanked_by_Methanothermobacter_wolfeii_MTW1216_(mtw1216)_and_MTW1215_(mtw1215)_genes_complete_cds.:0:0</t>
  </si>
  <si>
    <t>arVOG_12:0:0</t>
  </si>
  <si>
    <t>hypothetical protein:glycosyltransferase::putative_glycosyl_transferase:primase/DNA_polymerase:glycosyl_transferase: glycosyl_transferase_group_I: unnamed_protein_product: putative_glycosyltransferases:0</t>
  </si>
  <si>
    <t>Sulfolobus: Stygiolobus: Thermoproteus: Acidianus: Haloarcula: Sulfolobales: Hyperthermophilic: Methanothermobacter:Tetrasphaera: Cronobacter: Synechococcus: Rhizobium: Rhodothermus: Pseudomonas:0</t>
  </si>
  <si>
    <t>Sulfolobus_islandicus_rod-shaped_virus_11:Sulfolobus_islandicus_rudivirus_3:Stygiolobus_rod-shaped_virus:Sulfolobus_islandicus_rod-shaped_virus_9:Thermoproteus_tenax_virus_1_(TTV1)_genome:Acidianus_rod-shaped_virus_1:Haloarcula_hispanica_virus_PH1:Sulfolobus_islandicus_rod-shaped_virus_5:Sulfolobales_Mexican_rudivirus_1:Acidianus_rod-shaped_virus_2:Hyperthermophilic_Archaeal_Virus_2_complete_genome.:Methanothermobacter_wolfeii_prophage_psiM100_complete_genome;_flanked_by_Methanothermobacter_wolfeii_MTW1216_(mtw1216)_and_MTW1215_(mtw1215)_genes_complete_cds.:Tetrasphaera_phage_TJE1_complete_genome.: Cronobacter_phage_CR3: Synechococcus_phage_S-EIVl_complete_genome.: Synechococcus_phage_S-CBS4: Rhizobium_phage_RHEph10: Rhodothermus_phage_RM378: Pseudomonas_phage_LUZ7_complete_genome:0</t>
  </si>
  <si>
    <t>arVOG_12:baPOG_4704:0</t>
  </si>
  <si>
    <t>0.96:0.83:0</t>
  </si>
  <si>
    <t>Sulfolobus: Halovirus: Natrialba:0:0</t>
  </si>
  <si>
    <t>Sulfolobus_turreted_icosahedral_virus_complete_genome.:Sulfolobus_turreted_icosahedral_virus_2_complete_genome.:Halovirus_HGTV-1:Halovirus_HRTV-4:Natrialba_phage_PhiCh1:Halovirus_HHTV-1:0:0</t>
  </si>
  <si>
    <t>arVOG_211:0:0</t>
  </si>
  <si>
    <t>hypothetical protein:tail_tube:hypothetical protein:0</t>
  </si>
  <si>
    <t>Sulfolobus: Halovirus: Natrialba:Enterobacteria: Klebsiella: Citrobacter: Escherichia: Cronobacter:0</t>
  </si>
  <si>
    <t>Sulfolobus_turreted_icosahedral_virus_complete_genome.:Sulfolobus_turreted_icosahedral_virus_2_complete_genome.:Halovirus_HGTV-1:Halovirus_HRTV-4:Natrialba_phage_PhiCh1:Halovirus_HHTV-1:Enterobacteria_phage_RB16_complete_genome.: Klebsiella_phage_KP27_complete_genome.: Citrobacter_phage_IME-CF2: Escherichia_virus_RB43: Cronobacter_phage_vB_CsaM_GAP161_complete_genome.:0</t>
  </si>
  <si>
    <t>arVOG_211:baPOG_6650:0</t>
  </si>
  <si>
    <t>0.94:0.83:0</t>
  </si>
  <si>
    <t>Sulfolobus_islandicus_rod-shaped_virus_2:Sulfolobus_virus_SIRV-1_complete_viral_genome:0:0</t>
  </si>
  <si>
    <t>arVOG_681:0:0</t>
  </si>
  <si>
    <t>Sulfolobus_monocaudavirus_SMV2:Sulfolobus_monocaudavirus_SMV1:Sulfolobus_monocaudavirus_SMV3:Sulfolobus_monocaudavirus_SMV4:0:0</t>
  </si>
  <si>
    <t>arVOG_364:0:0</t>
  </si>
  <si>
    <t>Sulfolobus_spindle-shaped_virus_Ragged_Hills_complete_genome.:Sulfolobus_virus_1_complete_genome_(provirus):Acidianus_spindle-shaped_virus_1:Sulfolobus_spindle-shaped_virus_7_complete_genome.:Sulfolobus_virus_Kamchatka_1:Sulfolobus_spindle-shaped_virus_4_complete_genome.:Sulfolobales_Mexican_fusellovirus_1_complete_genome.:Sulfolobus_spindle-shaped_virus_6_complete_genome.:Sulfolobus_spindle-shaped_virus_2:0:0</t>
  </si>
  <si>
    <t>arVOG_71:0:0</t>
  </si>
  <si>
    <t>putative_HTH-5_transcription_regulator:putative_HTH_transcriptional_regulator:hypothetical protein:putative_HTH_transcription_regulator:putative_transcriptional_regulator:0:0</t>
  </si>
  <si>
    <t>Sulfolobus_spindle-shaped_virus_4:Acidianus_spindle-shaped_virus_1_complete_genome.:Sulfolobus_spindle-shaped_virus_Kamchatka-1_complete_genome.:Sulfolobus_spindle-shaped_virus_2:Sulfolobus_spindle-shaped_virus_6_complete_genome.:Sulfolobus_spindle-shaped_virus_Ragged_Hills_complete_genome.:Sulfolobales_Mexican_fusellovirus_1_complete_genome.:Sulfolobus_spindle-shaped_virus_5_complete_genome.:0:0</t>
  </si>
  <si>
    <t>arVOG_96:0:0</t>
  </si>
  <si>
    <t>hypothetical protein:conserved_archaeal_viral_protein:putative_ATPase:0:0</t>
  </si>
  <si>
    <t>Sulfolobus: Pyrobaculum: Sulfolobales: Acidianus:0:0</t>
  </si>
  <si>
    <t>Sulfolobus_monocaudavirus_SMV3:Pyrobaculum_spherical_virus_complete_genome:Sulfolobus_virus_STSV2_complete_genome.:Sulfolobales_virus_YNP1:Acidianus_tailed_spindle_virus:Sulfolobales_Virus_YNP2:Sulfolobus_monocaudavirus_SMV4:Sulfolobus_monocaudavirus_SMV1_complete_genome:Acidianus_two-tailed_virus_complete_viral_genome:Acidianus_rod-shaped_virus_1_complete_viral_genome:Sulfolobus_monocaudavirus_SMV2:0:0</t>
  </si>
  <si>
    <t>arVOG_9:0:0</t>
  </si>
  <si>
    <t>Sulfolobales: Sulfolobus: Acidianus:0:0</t>
  </si>
  <si>
    <t>Sulfolobales_Mexican_fusellovirus_1_complete_genome.:Sulfolobus_spindle-shaped_virus_5_complete_genome.:Sulfolobus_spindle-shaped_virus_7_complete_genome.:Sulfolobus_spindle-shaped_virus_2:Acidianus_spindle-shaped_virus_1:Sulfolobus_virus_Kamchatka_1:Sulfolobus_spindle-shaped_virus_4:Sulfolobus_virus_1_complete_genome_(provirus):Sulfolobus_spindle-shaped_virus_Ragged_Hills_complete_genome.:0:0</t>
  </si>
  <si>
    <t>arVOG_87:0:0</t>
  </si>
  <si>
    <t>hypothetical protein: gp60: gp53: gp52: DNA_primase: gp56: Hypothetical_Protein: gp86: gp54: putative_DNA_primase: gp65: putative_phosphofrutokinase: gp58: gp49: gp55: gp48: gp51: unnamed_protein_product: primase: putative_DNA_dependent_DNA_polymerase:0</t>
  </si>
  <si>
    <t>Sulfolobus: Halovirus:Mycobacterium: Mycobacteriophage: Rhodococcus: Aurantimonas: Sulfitobacter: Bacillus: Rhodobacter: Pelagibacter: Tsukamurella: Streptomyces: Xanthomonas: Gordonia:0</t>
  </si>
  <si>
    <t>Sulfolobus_spindle-shaped_virus_6_complete_genome.:Halovirus_HRTV-5:Halovirus_HF1:Halovirus_HRTV-8:Mycobacterium_phage_CloudWang3: Mycobacterium_phage_SweetiePie_complete_genome.: Mycobacterium_phage_Barriga: Mycobacterium_phage_Courthouse_complete_genome.: Mycobacterium_phage_MeeZee_complete_genome.: Mycobacteriophage_ElTiger69_complete_genome.: Mycobacterium_phage_SWU1: Mycobacterium_phage_PattyP: Mycobacterium_phage_DD5_complete_genome.: Mycobacterium_phage_HanShotFirst_complete_genome.: Mycobacterium_phage_Severus: Mycobacterium_phage_SkiPole: Mycobacterium_phage_Alvin_complete_genome.: Mycobacterium_phage_Treddle_complete_genome.: Mycobacterium_phage_Pukovnik_complete_genome.: Mycobacterium_phage_Larenn: Mycobacterium_phage_L5_complete_genome: Mycobacterium_phage_Smeadley: Mycobacterium_phage_Piro94: Mycobacterium_phage_Rakim_complete_genome.: Mycobacterium_phage_Pioneer: Mycobacterium_phage_TheloniousMonk: Mycobacterium_virus_Jasper: Mycobacterium_phage_BPBiebs31_complete_genome.: Mycobacterium_phage_Solon: Mycobacteriophage_Omega_complete_sequence.: Mycobacterium_phage_AnnaL29_complete_genome.: Mycobacterium_phage_Jobu08_complete_genome.: Mycobacterium_phage_Seabiscuit_complete_genome.: Mycobacterium_phage_Turbido_complete_genome.: Mycobacterium_phage_Cheetobro_complete_genome.: Mycobacterium_virus_Bxb1: Mycobacterium_phage_RidgeCB_complete_genome.: Rhodococcus_phage_E3_complete_genome.: Mycobacteriophage_Che12_complete_genome.: Mycobacterium_phage_Aeneas_complete_genome.: Aurantimonas_phage_AmM-1: Mycobacterium_phage_HanShotFirst: Sulfitobacter_phage_pCB2047-C: Mycobacterium_phage_Adzzy_complete_genome.: Mycobacterium_phage_Tasp14: Mycobacteriophage_D29_complete_genome.: Mycobacterium_phage_Benedict_complete_genome.: Mycobacterium_virus_Alma: Mycobacterium_phage_U2: Bacillus_phage_SPP1: Mycobacterium_phage_KSSJEB_complete_genome.: Mycobacterium_phage_Echild: Mycobacterium_phage_Pepe: Mycobacterium_phage_CASbig_complete_genome.: Mycobacterium_phage_Turj99: Mycobacterium_phage_Blue7: Mycobacterium_phage_KBG_complete_genome.: Mycobacterium_phage_Conspiracy_complete_genome.: Mycobacterium_phage_Pinto: Mycobacterium_phage_Sarfire_complete_genome.: Rhodobacter_phage_RC1: Mycobacterium_phage_Dreamboat: Mycobacterium_phage_RhynO: Mycobacterium_phage_Luchador: Mycobacterium_phage_Wile: Pelagibacter_phage_HTVC011P: Mycobacterium_phage_Pari: Mycobacterium_phage_40AC: Tsukamurella_phage_TPA2: Mycobacterium_phage_Kampy_complete_genome.: Streptomyces_phage_Jay2Jay_complete_genome.: Mycobacterium_phage_CRB1: Mycobacterium_phage_EagleEye_complete_genome.: Mycobacterium_phage_LittleCherry: Pelagibacter_phage_HTVC010P_complete_genome.: Mycobacterium_phage_First_complete_genome.: Mycobacterium_phage_Trixie_complete_genome.: Xanthomonas_campestris_pv._pelargonii_phage_Xp15_complete_genome.: Mycobacterium_phage_Nhonho: Mycobacterium_virus_Fionnbarth: Mycobacteriophage_Odin_complete_genome.: Mycobacterium_phage_Alsfro_complete_genome.: Mycobacterium_phage_Loser: Gordonia_phage_Vendetta:0</t>
  </si>
  <si>
    <t>arVOG_385:baPOG_25:0</t>
  </si>
  <si>
    <t>0.78:0.54:0</t>
  </si>
  <si>
    <t>hypothetical protein: gp59: metagenomic_prevalent_protein: gp53:0</t>
  </si>
  <si>
    <t>Sulfolobus: Halovirus:Mycobacterium: Rhodobacter: Gordonia: Myobacteriophage: Tsukamurella: Erwinia:0</t>
  </si>
  <si>
    <t>Sulfolobus_spindle-shaped_virus_6_complete_genome.:Halovirus_HRTV-5:Halovirus_HF1:Halovirus_HRTV-8:Mycobacterium_phage_Lasso_complete_genome.: Mycobacterium_phage_Pops: Rhodobacter_phage_RcTitan: Mycobacterium_phage_Phipps: Mycobacterium_phage_Bane1: Mycobacterium_phage_Manad: Mycobacterium_phage_Baee: Gordonia_phage_Gsput1_complete_genome.: Mycobacterium_phage_Swish: Mycobacterium_phage_Nigel_complete_genome.: Myobacteriophage_Phelemich_complete_genome.: Tsukamurella_phage_TPA4: Mycobacterium_phage_Cooper: Mycobacterium_phage_Gyarad_complete_genome.: Mycobacterium_phage_Sigman_complete_genome.: Mycobacterium_phage_Pipsqueak_complete_genome.: Mycobacterium_phage_BrownCNA: Mycobacterium_phage_Vincenzo: Mycobacterium_virus_Acadian: Erwinia_phage_vB_EamM_Phobos:0</t>
  </si>
  <si>
    <t>arVOG_385:baPOG_785:0</t>
  </si>
  <si>
    <t>0.78:0.68:0</t>
  </si>
  <si>
    <t>hypothetical protein:hypothetical protein:0</t>
  </si>
  <si>
    <t>Sulfolobus: Halovirus:Edwardsiella: Salmonella:0</t>
  </si>
  <si>
    <t>Sulfolobus_spindle-shaped_virus_6_complete_genome.:Halovirus_HRTV-5:Halovirus_HF1:Halovirus_HRTV-8:Edwardsiella_phage_eiAU-183: Salmonella_phage_FSL_SP-076_complete_genome.: Salmonella_phage_FSL_SP-058:0</t>
  </si>
  <si>
    <t>arVOG_385:baPOG_12778:0</t>
  </si>
  <si>
    <t>0.78:0.59:0</t>
  </si>
  <si>
    <t>Sulfolobus_spindle-shaped_virus_6_complete_genome.:Halovirus_HRTV-5:Halovirus_HF1:Halovirus_HRTV-8:0:0</t>
  </si>
  <si>
    <t>arVOG_385:0:0</t>
  </si>
  <si>
    <t>Halovirus_HVTV-1:Halovirus_HCTV-1:Halovirus_HVTV-1_complete_genome.:Halovirus_HCTV-5:0:0</t>
  </si>
  <si>
    <t>arVOG_426:0:0</t>
  </si>
  <si>
    <t>Halovirus_HCTV-5:Halovirus_HRTV-8:Halovirus_HCTV-1:0:0</t>
  </si>
  <si>
    <t>arVOG_507:0:0</t>
  </si>
  <si>
    <t>hypothetical protein:sulphite_reductase_dissimilatory-type_alpha_subunit:gp93: sulphite_reductase:_dissimilatory-type_alpha_subunit:0</t>
  </si>
  <si>
    <t>Sulfolobales: Sulfolobus: Acidianus: Podovirus:Mycobacterium: Cronobacter: Podovirus: Enterobacteria: Escherichia:0</t>
  </si>
  <si>
    <t>Sulfolobales_Mexican_rudivirus_1:Sulfolobus_islandicus_rod-shaped_virus_9:Sulfolobus_islandicus_rod-shaped_virus_7:Sulfolobus_islandicus_rudivirus_3:Acidianus_rod-shaped_virus_1:Podovirus_Lau218_strain_TahiMoana_complete_genome.:Sulfolobus_islandicus_rod-shaped_virus_1:Sulfolobus_virus_SIRV-2_genomic_DNA:Acidianus_rod-shaped_virus_2:Mycobacterium_phage_Spartacus_complete_genome.: Cronobacter_phage_vB_CsaM_GAP161_complete_genome.: Podovirus_Lau218: Enterobacteria_phage_RB43_complete_genome.: Escherichia_phage_Lw1:0</t>
  </si>
  <si>
    <t>arVOG_75:baPOG_7498:0</t>
  </si>
  <si>
    <t>hypothetical protein:sulphite_reductase_dissimilatory-type_alpha_subunit:0:0</t>
  </si>
  <si>
    <t>Sulfolobales: Sulfolobus: Acidianus: Podovirus:0:0</t>
  </si>
  <si>
    <t>Sulfolobales_Mexican_rudivirus_1:Sulfolobus_islandicus_rod-shaped_virus_9:Sulfolobus_islandicus_rod-shaped_virus_7:Sulfolobus_islandicus_rudivirus_3:Acidianus_rod-shaped_virus_1:Podovirus_Lau218_strain_TahiMoana_complete_genome.:Sulfolobus_islandicus_rod-shaped_virus_1:Sulfolobus_virus_SIRV-2_genomic_DNA:Acidianus_rod-shaped_virus_2:0:0</t>
  </si>
  <si>
    <t>arVOG_75:0:0</t>
  </si>
  <si>
    <t>Pyrobaculum: Thermoproteus:0:0</t>
  </si>
  <si>
    <t>Pyrobaculum_spherical_virus_complete_genome:Pyrobaculum_spherical_virus:Thermoproteus_tenax_spherical_virus_1:0:0</t>
  </si>
  <si>
    <t>arVOG_577:0:0</t>
  </si>
  <si>
    <t>Acidianus_filamentous_virus_7:Sulfolobus_islandicus_filamentous_virus:Acidianus_filamentous_virus_2_partial_genome:0:0</t>
  </si>
  <si>
    <t>arVOG_563:0:0</t>
  </si>
  <si>
    <t>Sulfolobus_monocaudavirus_SMV2:Sulfolobus_monocaudavirus_SMV4:Halovirus_HRTV-4:0:0</t>
  </si>
  <si>
    <t>arVOG_573:0:0</t>
  </si>
  <si>
    <t>Halovirus_HCTV-1:Hyperthermophilic_Archaeal_Virus_1:Halovirus_HVTV-1:0:0</t>
  </si>
  <si>
    <t>arVOG_590:0:0</t>
  </si>
  <si>
    <t>Thermoproteus: Acidianus: His: Pyrobaculum:0:0</t>
  </si>
  <si>
    <t>Thermoproteus_tenax_spherical_virus_1_complete_genome.:Acidianus_filamentous_virus_2:Acidianus_filamentous_virus_9:His_1_virus:Pyrobaculum_spherical_virus_complete_genome:0:0</t>
  </si>
  <si>
    <t>arVOG_290:0:0</t>
  </si>
  <si>
    <t>Natrialba_phage_PhiCh1:Halovirus_HGTV-1:0:0</t>
  </si>
  <si>
    <t>arVOG_618:0:0</t>
  </si>
  <si>
    <t>putative_ATPase:AAA+_ATPase:hypothetical protein:0:capsid scaffold protein Cercopithecine betaherpesvirus 5: Assembly protein protease Murid betaherpesvirus 1: pR80 Rat cytomegalovirus Maastricht: U53 protease /assembly protein Human betaherpesvirus 6A: capsid maturation protease Murine roseolovirus: UL80.5 Papio ursinus cytomegalovirus: capsid maturation protease Saimiriine betaherpesvirus 4: Cy109 Cynomolgus cytomegalovirus: capsid maturation protease Human betaherpesvirus 5: capsid maturation protease Aotine betaherpesvirus 1: rh109 Macacine betaherpesvirus 3: Cy109.1 Cynomolgus cytomegalovirus: E80 Murid betaherpesvirus 8: UL80 Papio ursinus cytomegalovirus</t>
  </si>
  <si>
    <t>Sulfolobus_virus_STSV2_complete_genome.:Acidianus_tailed_spindle_virus:Aeropyrum_coil-shaped_virus_complete_genome:Sulfolobus_tengchongensis_spindle-shaped_virus_STSV1_complete_genome:0:NC_012783.2: NC_004065.1: NC_002512.2: NC_001664.3: NC_033620.1: NC_027016.1: NC_016448.1: NC_033176.1: NC_006273.2: NC_016447.1: NC_006150.1: NC_019559.1</t>
  </si>
  <si>
    <t>arVOG_325:0:euVOG_775</t>
  </si>
  <si>
    <t>0.91:0:0.67</t>
  </si>
  <si>
    <t>Sulfolobus: Acidianus: Aeropyrum:Campylobacter: Cronobacter: Pseudomonas: Bacillus: Yersinia: Aeromonas: Mycobacterium:0</t>
  </si>
  <si>
    <t>0.91:0.83:0.67</t>
  </si>
  <si>
    <t>putative_ATPase:AAA+_ATPase:hypothetical protein:0:0</t>
  </si>
  <si>
    <t>Sulfolobus_virus_STSV2_complete_genome.:Acidianus_tailed_spindle_virus:Aeropyrum_coil-shaped_virus_complete_genome:Sulfolobus_tengchongensis_spindle-shaped_virus_STSV1_complete_genome:0:0</t>
  </si>
  <si>
    <t>arVOG_325:0:0</t>
  </si>
  <si>
    <t>Sulfolobus: Acidianus: Aeropyrum:Mycobacterium: Escherichia: Phormidium: Rhizobium:0</t>
  </si>
  <si>
    <t>0.91:0.66:0.67</t>
  </si>
  <si>
    <t>Sulfolobus: Acidianus: Aeropyrum:Geobacillus: Caulobacter: Cronobacter: Pelagibacter: Pseudomonas: Pectobacterium: Erwinia: Ralstonia:0</t>
  </si>
  <si>
    <t>0.91:0.52:0.58</t>
  </si>
  <si>
    <t>0.91:0.52:0.67</t>
  </si>
  <si>
    <t>0.91:0.52:0.49</t>
  </si>
  <si>
    <t>Sulfolobus: Acidianus: Aeropyrum:Vibrio:0</t>
  </si>
  <si>
    <t>0.91:0.84:0.58</t>
  </si>
  <si>
    <t>0.91:0.84:0.67</t>
  </si>
  <si>
    <t>0.91:0.84:0.49</t>
  </si>
  <si>
    <t>0.91:0.83:0.58</t>
  </si>
  <si>
    <t>0.91:0.66:0.58</t>
  </si>
  <si>
    <t>Aeropyrum_pernix_spindle-shaped_virus_1:Halovirus_HHTV-1:0:0</t>
  </si>
  <si>
    <t>arVOG_487:0:0</t>
  </si>
  <si>
    <t>hypothetical protein:Restriction_endonuclease:0:0</t>
  </si>
  <si>
    <t>Haloarcula: His1: Halovirus: Marine:0:0</t>
  </si>
  <si>
    <t>Haloarcula_hispanica_virus_SH1:His1_virus_complete_genome.:Halovirus_HGTV-1:Halovirus_HCTV-1:Marine_gokushovirus_isolate_SI1_complete_genome.:0:0</t>
  </si>
  <si>
    <t>arVOG_320:0:0</t>
  </si>
  <si>
    <t>Hyperthermophilic: Pyrobaculum: Acidianus: Natrialba: Sulfolobus:0:0</t>
  </si>
  <si>
    <t>Hyperthermophilic_Archaeal_Virus_1_complete_genome.:Pyrobaculum_spherical_virus:Acidianus_spindle-shaped_virus_1:Natrialba_phage_PhiCh1:Sulfolobus_spindle-shaped_virus_7:0:0</t>
  </si>
  <si>
    <t>arVOG_255:0:0</t>
  </si>
  <si>
    <t>Thermococcus: Sulfolobus: Aeropyrum:0:0</t>
  </si>
  <si>
    <t>Thermococcus_prieurii_virus_1_complete_genome.:Sulfolobus_islandicus_rod-shaped_virus_5:Sulfolobus_islandicus_rod-shaped_virus_7:Aeropyrum_coil-shaped_virus_complete_genome:0:0</t>
  </si>
  <si>
    <t>arVOG_357:0:0</t>
  </si>
  <si>
    <t>Halovirus_HCTV-5:Acidianus_rod-shaped_virus_2:Sulfolobus_islandicus_filamentous_virus_partial_genome.:Acidianus_rod-shaped_virus_1:0:0</t>
  </si>
  <si>
    <t>arVOG_324:0:0</t>
  </si>
  <si>
    <t>Halovirus_HRTV-5:Halorubrum_phage_HF2_complete_genome.:Halovirus_HRTV-8:0:0</t>
  </si>
  <si>
    <t>arVOG_605:0:0</t>
  </si>
  <si>
    <t>Acidianus_two-tailed_virus_complete_viral_genome:Sulfolobus_monocaudavirus_SMV2:Sulfolobus_monocaudavirus_SMV1_complete_genome:0:0</t>
  </si>
  <si>
    <t>arVOG_423:0:0</t>
  </si>
  <si>
    <t>Halovirus_HVTV-1_complete_genome.:Halovirus_HHTV-1:Halovirus_HCTV-1:0:0</t>
  </si>
  <si>
    <t>arVOG_588:0:0</t>
  </si>
  <si>
    <t>hypothetical protein:capsid_protein_VP1:integrase:putative_site_specific_recombinase_Int2:integrase: putative_integrase_protein: phage-related_integrase:0</t>
  </si>
  <si>
    <t>Natrialba: Halovirus: Haloarcula:Synechococcus: Rhizobium: Prochlorococcus:0</t>
  </si>
  <si>
    <t>Natrialba_phage_PhiCh1:Halovirus_HF1_complete_genome.:Haloarcula_hispanica_virus_PH1:Halovirus_HRTV-7:Synechococcus_virus_Syn5: Synechococcus_phage_S-CBP42_complete_genome.: Rhizobium_phage_RHEph01_complete_genome.: Synechococcus_phage_S-CBP1: Synechococcus_phage_S-CBP3: Synechococcus_phage_S-CBP2: Prochlorococcus_phage_P-SSP7_complete_genome.:0</t>
  </si>
  <si>
    <t>arVOG_241:baPOG_3958:0</t>
  </si>
  <si>
    <t>0.96:0.08:0</t>
  </si>
  <si>
    <t>hypothetical protein:capsid_protein_VP1:integrase:putative_site_specific_recombinase_Int2:integrase: putative_integrase: gp26: Integrase: gp28: DNA_integration/recombination_protein: gp1: DNA_integration/recombination/inversion_protein: integrase-like_protein: puative_integrase_protein: site-specific_recombinase: unnamed_protein_product: DNA-binding_integrase_domain_protein: putative_integrase_protein: gp64: putative_phage_integrase: phage_integrase: Prophage_lambdaba04_site-specific_recombinasephage_integrase_family: YdcL: gp43:0</t>
  </si>
  <si>
    <t>Natrialba: Halovirus: Haloarcula:Bacteriophage: Streptococcus: Mycobacterium: Lactobacillus: Lactococcus: Brochothrix: Clostridium: Bacillus: Listeria: Staphylococcus: Geobacillus: Oenococcus: Pseudomonas: Shewanella: Cronobacter: Brevibacillus: Erysipelothrix: Gordonia: Rhodococcus:0</t>
  </si>
  <si>
    <t>Natrialba_phage_PhiCh1:Halovirus_HF1_complete_genome.:Haloarcula_hispanica_virus_PH1:Halovirus_HRTV-7:Bacteriophage_bIL310_complete_genome.: Streptococcus_phage_YMC-2011_complete_genome.: Mycobacterium_phage_Giles: Lactobacillus_phage_phi_jlb1: Bacteriophage_bIL286_complete_genome.: Lactococcus_phage_50101: Brochothrix_phage_NF5: Clostridium_difficile_bacteriophage_phi_CD119_complete_genome.: Clostridium_phage_phiCD211: Lactobacillus_phage_A2: Bacillus_clarkii_bacteriophage_BCJA1c_complete_genome.: Streptococcus_phage_LYGO9_complete_genome.: Listeria_phage_A006_complete_genome.: Staphylococcus_virus_EW: Geobacillus_phage_GBSV1: Oenococcus_phage_phi9805_complete_genome.: Staphylococcus_phage_phiSauS-IPLA88_complete_genome.: Pseudomonas_phage_PAK_P3_complete_genome.: Lactobacillus_phage_J-1_complete_genome.: Lactobacillus_phage_LBR48: Lactococcus_phage_bIL309: Listeria_phage_LP-030-3_complete_genome.: Streptococcus_phage_JX01_complete_genome.: Lactobacillus_phage_Lv-1: Staphylococcus_virus_42e: Streptococcus_phage_P9: Staphylococcus_phage_SpaA1: Shewanella_sp._phage_1/44_complete_genome.: Lactobacillus_prophage_Lj965: Staphylococcus_virus_IPLA5: Lactobacillus_phage_KC5a_complete_genome.: Streptococcus_pyogenes_strain_NIH1_putative_methionine_sulfoxide_reductase_gene_complete_cds;_and_integrated_temperate_phage_PhiNIH1.1_complete_genome.: Clostridium_phage_phiCDHM19: Bacteriophage_37_complete_genome.: Staphylococcus_phage_StauST398-3_complete_genome.: Streptococcus_phage_TP-778L: Cronobacter_phage_vB_CsaM_GAP32_complete_genome.: Clostridium_phage_phiMMP01_complete_genome: Staphylococcus_phage_phiBU01: Bacillus_phage_BM5: Clostridium_phage_CDMH1_complete_genome: Brevibacillus_phage_Abouo_complete_genome.: Listeria_phage_B054_complete_genome.: Streptococcus_phage_315.6: Staphylococcus_phage_vB_SauS_phi2: Lactobacillus_phage_Lrm1: Lactobacillus_prophage_Lj928: Lactobacillus_phage_iA2: Bacillus_phage_PfEFR-5: Streptococcus_virus_O1205: Lactobacillus_phage_iLp84: Streptococcus_phage_phi7917_complete_genome.: Clostridium_phage_phiCD505_complete_genome: Streptococcus_phage_PH15: Lactobacillus_phage_LF1: Bacillus_phage_phi4J1: Erysipelothrix_phage_SE-1: Gordonia_phage_Splinter: Streptococcus_phage_T12_complete_genome.: Lactococcus_phage_PLgT-1: Lactobacillus_phage_Sha1: Lactobacillus_phage_phiAT3: Bacillus_phage_vB_BhaS-171: Clostridium_phage_phiCD24-1_complete_genome: Listeria_phage_LP-101: Staphylococcus_phage_IME-SA4: Lactobacillus_bacteriophage_phig1e_complete_genomic_DNA: Rhodococcus_phage_REQ2: Clostridium_phage_phi3626: Bacillus_phage_phiCM3: Staphylococcus_phage_phiRS7: Listeria_phage_vB_LmoS_188: Listeria_phage_B025_complete_genome.: Bacillus_phage_phIS3501_complete_genome.: Streptococcus_phage_phi30c_complete_genome.: Staphylococcus_phage_23MRA: Bacteriophage_2638A_complete_genome.:0</t>
  </si>
  <si>
    <t>arVOG_241:baPOG_37:0</t>
  </si>
  <si>
    <t>0.96:0.26:0</t>
  </si>
  <si>
    <t>hypothetical protein:capsid_protein_VP1:integrase:putative_site_specific_recombinase_Int2:integrase: gp33: non-functional_integrase: XerD-like_integrase: putative_recombinase_XerD: probable_phage-family_integrase: gp37: integrase-recombinase_protein:0</t>
  </si>
  <si>
    <t>Natrialba: Halovirus: Haloarcula:Gordonia: Mycobacterium: Thermus: Brevibacillus: Microbacterium: Bacillus: Geobacillus:0</t>
  </si>
  <si>
    <t>Natrialba_phage_PhiCh1:Halovirus_HF1_complete_genome.:Haloarcula_hispanica_virus_PH1:Halovirus_HRTV-7:Gordonia_phage_Eyre: Mycobacterium_virus_Brujita: Mycobacterium_phage_Squirty_complete_genome.: Thermus_virus_P23-45: Mycobacterium_phage_Malithi_complete_genome.: Mycobacterium_phage_Butters_complete_genome.: Gordonia_phage_Obliviate: Mycobacterium_phage_Phayonce: Mycobacterium_phage_Charlie_complete_genome.: Brevibacillus_phage_Jenst: Gordonia_phage_Nyceirae: Gordonia_phage_Bowser: Microbacterium_phage_Min1_complete_genome.: Mycobacterium_phage_Redi: Bacillus_phage_vB_BtS_BMBtp3: Mycobacterium_phage_Redi_complete_genome.: Mycobacterium_phage_BigNuz_complete_genome.: Brevibacillus_phage_Emery_complete_genome.: Geobacillus_phage_GBK2: Mycobacterium_phage_Butters: Mycobacterium_phage_Donovan_complete_genome.:0</t>
  </si>
  <si>
    <t>arVOG_241:baPOG_667:0</t>
  </si>
  <si>
    <t>0.96:0.4:0</t>
  </si>
  <si>
    <t>hypothetical protein:capsid_protein_VP1:integrase:putative_site_specific_recombinase_Int2:0:0</t>
  </si>
  <si>
    <t>Natrialba: Halovirus: Haloarcula:0:0</t>
  </si>
  <si>
    <t>Natrialba_phage_PhiCh1:Halovirus_HF1_complete_genome.:Haloarcula_hispanica_virus_PH1:Halovirus_HRTV-7:0:0</t>
  </si>
  <si>
    <t>arVOG_241:0:0</t>
  </si>
  <si>
    <t>hypothetical protein:von_Willebrand_factor_type_A:VP18:putative_capsid_protein_VP18:0:0</t>
  </si>
  <si>
    <t>Haloarcula: Halovirus: Acidianus: Aeropyrum:0:0</t>
  </si>
  <si>
    <t>Haloarcula_phage_SH1_complete_genome.:Halovirus_HVTV-1:Halovirus_HHTV-2:Acidianus_tailed_spindle_virus:Haloarcula_hispanica_icosahedral_virus_2_complete_genome.:Aeropyrum_pernix_ovoid_virus_1:Acidianus_filamentous_virus_1:Halovirus_HSTV-2:Haloarcula_hispanica_virus_PH1:0:0</t>
  </si>
  <si>
    <t>arVOG_58:0:0</t>
  </si>
  <si>
    <t>hypothetical protein:structural_protein_a109:0:0</t>
  </si>
  <si>
    <t>Sulfolobus: Metallosphaera: Stygiolobus: Sulfolobales:0:0</t>
  </si>
  <si>
    <t>Sulfolobus_virus_SIRV-2_genomic_DNA:Sulfolobus_islandicus_rod-shaped_virus_1:Sulfolobus_islandicus_rod-shaped_virus_5:Sulfolobus_virus_STSV2_complete_genome.:Metallosphaera_turreted_icosahedral_virus:Sulfolobus_tengchongensis_spindle-shaped_virus_STSV1_complete_genome:Stygiolobus_rod-shaped_virus:Sulfolobus_islandicus_rod-shaped_virus_11:Sulfolobales_Mexican_rudivirus_1:Sulfolobus_islandicus_rod-shaped_virus_10:0:0</t>
  </si>
  <si>
    <t>arVOG_60:0:0</t>
  </si>
  <si>
    <t>hypothetical protein:OFR_C154:0:0</t>
  </si>
  <si>
    <t>Sulfolobus: Sulfolobales: Fusellovirus: Acidianus:0:0</t>
  </si>
  <si>
    <t>Sulfolobus_spindle-shaped_virus_1:Sulfolobus_spindle-shaped_virus_5:Sulfolobales_Mexican_fusellovirus_1_complete_genome.:Sulfolobus_spindle-shaped_virus_Kamchatka-1_complete_genome.:Sulfolobus_spindle-shaped_virus_4_complete_genome.:Sulfolobus_spindle-shaped_virus_7:Fusellovirus_SSV2_complete_genome.:Acidianus_spindle-shaped_virus_1:Sulfolobus_spindle-shaped_virus_Ragged_Hills_complete_genome.:0:0</t>
  </si>
  <si>
    <t>arVOG_89:0:0</t>
  </si>
  <si>
    <t>Halovirus: Aeropyrum: Archaeal: Pyrobaculum:0:0</t>
  </si>
  <si>
    <t>Halovirus_HCTV-1:Halovirus_HVTV-1:Halovirus_HGTV-1:Aeropyrum_coil-shaped_virus_complete_genome:Archaeal_BJ1_virus_complete_genome:Archaeal_BJ1_virus:Pyrobaculum_spherical_virus_complete_genome:0:0</t>
  </si>
  <si>
    <t>arVOG_98:0:0</t>
  </si>
  <si>
    <t>Halovirus: His1: Aeropyrum:0:0</t>
  </si>
  <si>
    <t>Halovirus_HHTV-2:Halovirus_HCTV-1:His1_virus_complete_genome.:Halovirus_HVTV-1:Aeropyrum_coil-shaped_virus_complete_genome:Halovirus_HGTV-1:Halovirus_HCTV-5:0:0</t>
  </si>
  <si>
    <t>arVOG_144:0:0</t>
  </si>
  <si>
    <t>Archaeal_BJ1_virus:Acidianus_filamentous_virus_7:Acidianus_filamentous_virus_2_partial_genome:0:0</t>
  </si>
  <si>
    <t>arVOG_529:0:0</t>
  </si>
  <si>
    <t>QueD: QueD: 6-carboxy-5:6:7:8-tetrahydropterin_synthase: 6-carboxytetrahydropterin_synthase: queuosine_biosynthesis_protein_QueD: 6-pyruvoyl_tetrahydropterin_synthase: 6-pyruvoyl_tetrahydrobiopterin_synthase:0</t>
  </si>
  <si>
    <t>Halovirus:Vibrio: Streptococcus: Stx2: Enterobacteria: Pseudomonas: Escherichia: Bacillus:0</t>
  </si>
  <si>
    <t>Halovirus_HCTV-1:Halovirus_HVTV-1_complete_genome.:Vibrio_phage_PWH3a-P1: Streptococcus_phage_Dp-1: Stx2_converting_phage_I_DNA_complete_genome.: Enterobacteria_phage_9g: Pseudomonas_phage_NP1: Escherichia_phage_Seurat: Vibrio_phage_VpKK5_complete_genome.: Bacillus_phage_BCD7: Enterobacteria_phage_JenP1:0</t>
  </si>
  <si>
    <t>arVOG_647:baPOG_2840:0</t>
  </si>
  <si>
    <t>0.95:0.64:0</t>
  </si>
  <si>
    <t>putative_glycosyltransferase:hypothetical protein:0:0</t>
  </si>
  <si>
    <t>Acidianus: Halovirus: Sulfolobus:0:0</t>
  </si>
  <si>
    <t>Acidianus_filamentous_virus_8_partial_viral_genome:Halovirus_HGTV-1:Acidianus_filamentous_virus_9_complete_genome.:Acidianus_filamentous_virus_7:Sulfolobus_islandicus_filamentous_virus:0:0</t>
  </si>
  <si>
    <t>arVOG_227:0:0</t>
  </si>
  <si>
    <t>putative_glycosyltransferase:hypothetical protein:glycosyl_transferase: glycosyl_transferase_group_I: unnamed_protein_product: putative_glycosyltransferases:0</t>
  </si>
  <si>
    <t>Acidianus: Halovirus: Sulfolobus:Tetrasphaera: Cronobacter: Synechococcus: Rhizobium: Rhodothermus: Pseudomonas:0</t>
  </si>
  <si>
    <t>Acidianus_filamentous_virus_8_partial_viral_genome:Halovirus_HGTV-1:Acidianus_filamentous_virus_9_complete_genome.:Acidianus_filamentous_virus_7:Sulfolobus_islandicus_filamentous_virus:Tetrasphaera_phage_TJE1_complete_genome.: Cronobacter_phage_CR3: Synechococcus_phage_S-EIVl_complete_genome.: Synechococcus_phage_S-CBS4: Rhizobium_phage_RHEph10: Rhodothermus_phage_RM378: Pseudomonas_phage_LUZ7_complete_genome:0</t>
  </si>
  <si>
    <t>arVOG_227:baPOG_4704:0</t>
  </si>
  <si>
    <t>Halovirus_HHTV-2:Halovirus_HCTV-2:0:0</t>
  </si>
  <si>
    <t>arVOG_707:0:0</t>
  </si>
  <si>
    <t>glycosyltransferase_group_I:hypothetical protein:group_I_glycosyltransferase:glycosyl_transferase: glycosyl_transferase_group_I: unnamed_protein_product: putative_glycosyltransferases:0</t>
  </si>
  <si>
    <t>Sulfolobus: : Halovirus:Tetrasphaera: Cronobacter: Synechococcus: Rhizobium: Rhodothermus: Pseudomonas:0</t>
  </si>
  <si>
    <t>Sulfolobus_virus_STSV2_complete_genome.:_Aeropyrum_pernix_spindle-shaped_virus_1_complete_genome:Halovirus_HRTV-8:Halovirus_HRTV-4:Sulfolobus_tengchongensis_spindle-shaped_virus_STSV1_complete_genome:Tetrasphaera_phage_TJE1_complete_genome.: Cronobacter_phage_CR3: Synechococcus_phage_S-EIVl_complete_genome.: Synechococcus_phage_S-CBS4: Rhizobium_phage_RHEph10: Rhodothermus_phage_RM378: Pseudomonas_phage_LUZ7_complete_genome:0</t>
  </si>
  <si>
    <t>arVOG_223:baPOG_4704:0</t>
  </si>
  <si>
    <t>0.95:0.83:0</t>
  </si>
  <si>
    <t>glycosyltransferase_group_I:hypothetical protein:group_I_glycosyltransferase:0:0</t>
  </si>
  <si>
    <t>Sulfolobus: : Halovirus:0:0</t>
  </si>
  <si>
    <t>Sulfolobus_virus_STSV2_complete_genome.:_Aeropyrum_pernix_spindle-shaped_virus_1_complete_genome:Halovirus_HRTV-8:Halovirus_HRTV-4:Sulfolobus_tengchongensis_spindle-shaped_virus_STSV1_complete_genome:0:0</t>
  </si>
  <si>
    <t>arVOG_223:0:0</t>
  </si>
  <si>
    <t>Acidianus_filamentous_virus_7:Acidianus_filamentous_virus_6:Acidianus_filamentous_virus_8_partial_viral_genome:0:0</t>
  </si>
  <si>
    <t>arVOG_593:0:0</t>
  </si>
  <si>
    <t>His2: Sulfolobus:0:0</t>
  </si>
  <si>
    <t>His2_virus:Sulfolobus_islandicus_rod-shaped_virus_8:Sulfolobus_islandicus_rod-shaped_virus_4:Sulfolobus_islandicus_rod-shaped_virus_7:0:0</t>
  </si>
  <si>
    <t>arVOG_372:0:0</t>
  </si>
  <si>
    <t>Acidianus_filamentous_virus_9:Acidianus_filamentous_virus_3_partial_viral_genome:Halovirus_HSTV-1_complete_genome.:0:0</t>
  </si>
  <si>
    <t>arVOG_467:0:0</t>
  </si>
  <si>
    <t>Sulfolobus: Acidianus: Halovirus: Aeropyrum:0:0</t>
  </si>
  <si>
    <t>Sulfolobus_virus_1_complete_genome_(provirus):Acidianus_two-tailed_virus:Halovirus_HCTV-1:Aeropyrum_coil-shaped_virus_complete_genome:0:0</t>
  </si>
  <si>
    <t>arVOG_329:0:0</t>
  </si>
  <si>
    <t>arVOG_626:0:0</t>
  </si>
  <si>
    <t>Sulfolobus_spindle-shaped_virus_4_complete_genome.:Sulfolobus_islandicus_filamentous_virus:Sulfolobus_spindle-shaped_virus_6:0:0</t>
  </si>
  <si>
    <t>arVOG_463:0:0</t>
  </si>
  <si>
    <t>endo-1:4-beta-xylanase_A_precursor:hypothetical protein:0:0</t>
  </si>
  <si>
    <t>Sulfolobus_monocaudavirus_SMV2:Sulfolobus_monocaudavirus_SMV4:Sulfolobus_monocaudavirus_SMV3:0:0</t>
  </si>
  <si>
    <t>arVOG_379:0:0</t>
  </si>
  <si>
    <t>Sulfolobus_virus_STSV2:Sulfolobus_virus_STSV2_complete_genome.:0:0</t>
  </si>
  <si>
    <t>arVOG_668:0:0</t>
  </si>
  <si>
    <t>Halovirus_HCTV-1:Halovirus_HCTV-5:Halovirus_HVTV-1_complete_genome.:0:0</t>
  </si>
  <si>
    <t>arVOG_572:0:0</t>
  </si>
  <si>
    <t>Halovirus_HCTV-5:Halovirus_HVTV-1:0:0</t>
  </si>
  <si>
    <t>arVOG_696:0:0</t>
  </si>
  <si>
    <t>Sulfolobus_spindle-shaped_virus_5_complete_genome.:Acidianus_spindle-shaped_virus_1_complete_genome.:Sulfolobus_spindle-shaped_virus_Kamchatka-1_complete_genome.:Sulfolobus_spindle-shaped_virus_7:Sulfolobus_virus_1_complete_genome_(provirus):Sulfolobus_spindle-shaped_virus_6:0:0</t>
  </si>
  <si>
    <t>arVOG_190:0:0</t>
  </si>
  <si>
    <t>DnaJ-like_protein:hypothetical protein:0:0</t>
  </si>
  <si>
    <t>Halovirus_HCTV-2:Archaeal_BJ1_virus_complete_genome:0:0</t>
  </si>
  <si>
    <t>arVOG_653:0:0</t>
  </si>
  <si>
    <t>hypothetical protein:putative_coat_protein:coat_protein:0:0</t>
  </si>
  <si>
    <t>Sulfolobus: Acidianus: Sulfolobales: Stygiolobus:0:0</t>
  </si>
  <si>
    <t>Sulfolobus_islandicus_rod-shaped_virus_9:Acidianus_rod-shaped_virus_1_complete_viral_genome:Sulfolobales_Mexican_rudivirus_1_complete_genome.:Sulfolobus_islandicus_rudivirus_3:Stygiolobus_rod-shaped_virus:0:0</t>
  </si>
  <si>
    <t>arVOG_253:0:0</t>
  </si>
  <si>
    <t>Acidianus_rod-shaped_virus_2:Sulfolobus_islandicus_rod-shaped_virus_4:Sulfolobus_islandicus_rod-shaped_virus_10:Sulfolobus_islandicus_rod-shaped_virus_2:Sulfolobus_islandicus_rudivirus_1_variant_XX_complete_genome:Sulfolobus_islandicus_rod-shaped_virus_9:Acidianus_rod-shaped_virus_1:Sulfolobales_Mexican_rudivirus_1:0:0</t>
  </si>
  <si>
    <t>arVOG_104:0:0</t>
  </si>
  <si>
    <t>hypothetical protein:putative_integral_membrane_protein:0:0</t>
  </si>
  <si>
    <t>Acidianus: Sulfolobus: Thermococcus: Halovirus:0:0</t>
  </si>
  <si>
    <t>Acidianus_filamentous_virus_7:Sulfolobus_tengchongensis_spindle-shaped_virus_STSV1_complete_genome:Acidianus_filamentous_virus_6:Acidianus_filamentous_virus_8:Thermococcus_prieurii_virus_1_complete_genome.:Halovirus_HRTV-4:Acidianus_bottle-shaped_virus_3:Acidianus_rod-shaped_virus_2:0:0</t>
  </si>
  <si>
    <t>arVOG_127:0:0</t>
  </si>
  <si>
    <t>hypothetical protein:gp61:0</t>
  </si>
  <si>
    <t>Sulfolobales: Acidianus: Stygiolobus:Erwinia: Thermoanaerobacterium: Enterobacteria:0</t>
  </si>
  <si>
    <t>Sulfolobales_Mexican_fusellovirus_1_complete_genome.:Acidianus_filamentous_virus_7_partial_viral_genome:Acidianus_filamentous_virus_8:Acidianus_rod-shaped_virus_1_complete_viral_genome:Stygiolobus_rod-shaped_virus:Acidianus_two-tailed_virus_complete_viral_genome:Acidianus_filamentous_virus_9_complete_genome.:Acidianus_filamentous_virus_6:Erwinia_phage_vB_EamM-Y2: Thermoanaerobacterium_phage_THSA-485A: Enterobacteria_phage_phiEcoM-GJ1:0</t>
  </si>
  <si>
    <t>arVOG_111:baPOG_14504:0</t>
  </si>
  <si>
    <t>0.54:0:0</t>
  </si>
  <si>
    <t>Sulfolobales: Acidianus: Stygiolobus:0:0</t>
  </si>
  <si>
    <t>Sulfolobales_Mexican_fusellovirus_1_complete_genome.:Acidianus_filamentous_virus_7_partial_viral_genome:Acidianus_filamentous_virus_8:Acidianus_rod-shaped_virus_1_complete_viral_genome:Stygiolobus_rod-shaped_virus:Acidianus_two-tailed_virus_complete_viral_genome:Acidianus_filamentous_virus_9_complete_genome.:Acidianus_filamentous_virus_6:0:0</t>
  </si>
  <si>
    <t>arVOG_111:0:0</t>
  </si>
  <si>
    <t>Acidianus: : Aeropyrum: Halovirus:0:0</t>
  </si>
  <si>
    <t>Acidianus_bottle-shaped_virus:_Aeropyrum_pernix_spindle-shaped_virus_1_complete_genome:Aeropyrum_pernix_spindle-shaped_virus_1:Halovirus_HSTV-1:0:0</t>
  </si>
  <si>
    <t>arVOG_382:0:0</t>
  </si>
  <si>
    <t>Acidianus_filamentous_virus_9_complete_genome.:Acidianus_filamentous_virus_3:0:0</t>
  </si>
  <si>
    <t>arVOG_663:0:0</t>
  </si>
  <si>
    <t>arVOG_616:0:0</t>
  </si>
  <si>
    <t>hypothetical protein:endodeoxyribonuclease:0:0</t>
  </si>
  <si>
    <t>Hyperthermophilic: Halorubrum: Halovirus: Podovirus: Sulfolobus: Archaeal:0:0</t>
  </si>
  <si>
    <t>Hyperthermophilic_Archaeal_Virus_1_complete_genome.:Halorubrum_phage_HF2_complete_genome.:Halovirus_HRTV-5:Halovirus_HHTV-1:Podovirus_Lau218_strain_TahiMoana_complete_genome.:Sulfolobus_monocaudavirus_SMV2:Halovirus_HRTV-8:Archaeal_BJ1_virus_complete_genome:0:0</t>
  </si>
  <si>
    <t>arVOG_123:0:0</t>
  </si>
  <si>
    <t>hypothetical protein:endodeoxyribonuclease:resolvase: RusA:0</t>
  </si>
  <si>
    <t>Hyperthermophilic: Halorubrum: Halovirus: Podovirus: Sulfolobus: Archaeal:Mycobacterium: Gordonia:0</t>
  </si>
  <si>
    <t>Hyperthermophilic_Archaeal_Virus_1_complete_genome.:Halorubrum_phage_HF2_complete_genome.:Halovirus_HRTV-5:Halovirus_HHTV-1:Podovirus_Lau218_strain_TahiMoana_complete_genome.:Sulfolobus_monocaudavirus_SMV2:Halovirus_HRTV-8:Archaeal_BJ1_virus_complete_genome:Mycobacterium_phage_Gardann: Gordonia_phage_SoilAssassin: Gordonia_phage_Zirinka: Mycobacterium_virus_Bron: Mycobacterium_phage_Whirlwind_complete_genome.: Gordonia_phage_GAL1: Gordonia_phage_Lucky10:0</t>
  </si>
  <si>
    <t>arVOG_123:baPOG_4421:0</t>
  </si>
  <si>
    <t>0.89:0.58:0</t>
  </si>
  <si>
    <t>hypothetical protein:endodeoxyribonuclease:crossover_junction_endodeoxyribonuclease: Holliday-junction_resolvase: gp22: RusA-like_endodeoxyribonuclease: holliday-junction_resolvase_RusA: holiday-junction_resolvase: endodeoxyribonuclease: endodeoxyribonuclease_RusA: putative_endodeoxyribonuclease_RusA: putative_holliday_junction_resolvase: Holliday_junction_resolvase_RusA: putative_crossover_junction_endodeoxyribonuclease_RusA: cossover_junction_endodeoxyribonuclease_rusA: Rus: putative_HNH_family_gene:0</t>
  </si>
  <si>
    <t>Hyperthermophilic: Halorubrum: Halovirus: Podovirus: Sulfolobus: Archaeal:Erwinia: Enterobacteria: Burkholderia: Salmonella: Sulfitobacter: Enterobacterial: Microbacterium: Mannheimia: Acinetobacter: Cronobacter: Rhodococcus: Vibrio: Xanthomonas:0</t>
  </si>
  <si>
    <t>Hyperthermophilic_Archaeal_Virus_1_complete_genome.:Halorubrum_phage_HF2_complete_genome.:Halovirus_HRTV-5:Halovirus_HHTV-1:Podovirus_Lau218_strain_TahiMoana_complete_genome.:Sulfolobus_monocaudavirus_SMV2:Halovirus_HRTV-8:Archaeal_BJ1_virus_complete_genome:Erwinia_phage_phiEt88: Enterobacteria_phage_HK633: Burkholderia_virus_Bcep43: Salmonella_phage_19: Sulfitobacter_phage_pCB2047-A: Enterobacterial_phage_mEp390_complete_genome.: Salmonella_phage_118970_sal3: Enterobacteria_phage_SfV: Microbacterium_phage_vB_MoxS-ISF9_complete_genome.: Salmonella_phage_SPN9CC: Mannheimia_phage_vB_MhS_587AP2: Acinetobacter_phage_AP22: Cronobacter_phage_vB_CsaP_Ss1_complete_genome.: Enterobacteria_phage_mEp237_complete_genome.: Rhodococcus_phage_REQ2_complete_genome.: Cronobacter_phage_phiES15: Vibrio_phage_PVA1: Burkholderia_virus_BcepNY3: Xanthomonas_oryzae_phage_OP2_DNA_complete_genome.:0</t>
  </si>
  <si>
    <t>arVOG_123:baPOG_857:0</t>
  </si>
  <si>
    <t>0.89:0.69:0</t>
  </si>
  <si>
    <t>hypothetical protein:endodeoxyribonuclease: crossover_junction_endodeoxyribonuclease_RusA: holliday_junction_resolvase: gp076:0</t>
  </si>
  <si>
    <t>Hyperthermophilic: Halorubrum: Halovirus: Podovirus: Sulfolobus: Archaeal:Alteromonas: Arthrobacter: Vibrio: Salmonella: Roseophage: Dinoroseobacter: Escherichia: Delftia: Enterobacter: Bacteriophage: Sulfitobacter: Erwinia:0</t>
  </si>
  <si>
    <t>Hyperthermophilic_Archaeal_Virus_1_complete_genome.:Halorubrum_phage_HF2_complete_genome.:Halovirus_HRTV-5:Halovirus_HHTV-1:Podovirus_Lau218_strain_TahiMoana_complete_genome.:Sulfolobus_monocaudavirus_SMV2:Halovirus_HRTV-8:Archaeal_BJ1_virus_complete_genome:Alteromonas_phage_vB_AmaP_AD45-P2_complete_genome.: Arthrobacter_phage_KellEzio: Vibrio_phage_JA-1_complete_genome.: Salmonella_phage_FSL_SP-058_complete_genome.: Roseophage_EE36P1: Dinoroseobacter_phage_DFL12phi1: Escherichia_phage_Pollock_complete_genome.: Roseophage_DSS3P2_complete_genome.: Delftia_phage_RG-2014: Enterobacter_phage_EcP1_complete_genome.: Bacteriophage_D3_complete_genome.: Sulfitobacter_phage_phiCB2047-B: Erwinia_phage_vB_EamP-S6:0</t>
  </si>
  <si>
    <t>arVOG_123:baPOG_1628:0</t>
  </si>
  <si>
    <t>0.89:0.45:0</t>
  </si>
  <si>
    <t>hypothetical protein:endodeoxyribonuclease:gp63: putative_Holliday_junction_resolvase: putative_holliday_junction_resolvase: holiday_junction_resolvase_(endogenous_virus): holiday_junction_resolvase: endodeoxyribonuclease:0</t>
  </si>
  <si>
    <t>Hyperthermophilic: Halorubrum: Halovirus: Podovirus: Sulfolobus: Archaeal:Listeria: Lactobacillus: Lactococcus: Clostridium:0</t>
  </si>
  <si>
    <t>Hyperthermophilic_Archaeal_Virus_1_complete_genome.:Halorubrum_phage_HF2_complete_genome.:Halovirus_HRTV-5:Halovirus_HHTV-1:Podovirus_Lau218_strain_TahiMoana_complete_genome.:Sulfolobus_monocaudavirus_SMV2:Halovirus_HRTV-8:Archaeal_BJ1_virus_complete_genome:Listeria_phage_A118: Lactobacillus_phage_phiLdb: Lactobacillus_phage_J-1_complete_genome.: Lactococcus_phage_P087_complete_genome.: Lactobacillus_phage_Ld25A_complete_genome.: Lactobacillus_virus_c5: Clostridium_phage_phiCT19406C: Clostridium_phage_phiCT453B_complete_genome.: Lactobacillus_phage_Ld3_complete_genome.: Lactobacillus_phage_CL2: Lactobacillus_phage_Ld17:0</t>
  </si>
  <si>
    <t>arVOG_123:baPOG_2187:0</t>
  </si>
  <si>
    <t>0.89:0.5:0</t>
  </si>
  <si>
    <t>polysaccharide_biosynthesis-related_protein:hypothetical protein:0:0</t>
  </si>
  <si>
    <t>Sulfolobus: Marine:0:0</t>
  </si>
  <si>
    <t>Sulfolobus_virus_STSV2_complete_genome.:Marine_gokushovirus_isolate_SI1_complete_genome.:0:0</t>
  </si>
  <si>
    <t>arVOG_632:0:0</t>
  </si>
  <si>
    <t>Acidianus_filamentous_virus_9_complete_genome.:Halovirus_HGTV-1:Acidianus_filamentous_virus_8_partial_viral_genome:Halovirus_HHTV-1:0:0</t>
  </si>
  <si>
    <t>arVOG_404:0:0</t>
  </si>
  <si>
    <t>RTCB-like_protein:hypothetical protein:RtcB:gp85: RtcB: putative_RtcB_protein: rtcB_protein: tRNA-splicing_ligase: gp109: putative_RTCB_protein: RtcB-like_protein: gp64: RctB_RNA_ligase:0</t>
  </si>
  <si>
    <t>Halorubrum: Halovirus: Aeropyrum:Mycobacterium: Brevibacillus: Bacillus: Listeria: Cronobacter: Lactococcus:0</t>
  </si>
  <si>
    <t>Halorubrum_phage_HF2:Halovirus_HF1_complete_genome.:Halovirus_HGTV-1:Aeropyrum_pernix_ovoid_virus_1:Halovirus_HRTV-5:Mycobacterium_phage_BarrelRoll_complete_genome.: Mycobacterium_phage_Murucutumbu_complete_genome.: Brevibacillus_phage_Jenst: Bacillus_phage_Hoody_T: Bacillus_phage_vB_BceM_Bc431v3: Listeria_phage_LMTA-148_complete_genome.: Cronobacter_phage_vB_CsaP_GAP52: Lactococcus_lactis_phage_KSY1_complete_genome.: Bacillus_phage_BCP8-2: Mycobacterium_phage_Validus_complete_genome.: Mycobacterium_phage_DS6A: Mycobacterium_phage_Bongo_complete_genome.: Mycobacterium_phage_OkiRoe: Mycobacterium_phage_Enkosi:0</t>
  </si>
  <si>
    <t>arVOG_264:baPOG_1232:0</t>
  </si>
  <si>
    <t>0.64:0.33:0</t>
  </si>
  <si>
    <t>RTCB-like_protein:hypothetical protein:RtcB: putative_RtcB:0</t>
  </si>
  <si>
    <t>Halorubrum: Halovirus: Aeropyrum:Rhizobium: Mesorhizobium:0</t>
  </si>
  <si>
    <t>Halorubrum_phage_HF2:Halovirus_HF1_complete_genome.:Halovirus_HGTV-1:Aeropyrum_pernix_ovoid_virus_1:Halovirus_HRTV-5:Rhizobium_phage_RHEph10_complete_genome.: Mesorhizobium_phage_vB_MloP_Lo5R7ANS:0</t>
  </si>
  <si>
    <t>arVOG_264:baPOG_13674:0</t>
  </si>
  <si>
    <t>0.64:0.55:0</t>
  </si>
  <si>
    <t>Sulfolobus_virus_SIRV-2_genomic_DNA:Sulfolobus_islandicus_rudivirus_1_variant_XX_complete_genome:Sulfolobus_islandicus_rod-shaped_virus_2:Sulfolobus_islandicus_rudivirus_3:Halovirus_HGTV-1:0:0</t>
  </si>
  <si>
    <t>arVOG_238:0:0</t>
  </si>
  <si>
    <t>Acidianus: Natrialba:0:0</t>
  </si>
  <si>
    <t>Acidianus_bottle-shaped_virus_2:Natrialba_phage_PhiCh1:0:0</t>
  </si>
  <si>
    <t>arVOG_673:0:0</t>
  </si>
  <si>
    <t>Haloarcula_hispanica_virus_PH1:Haloarcula_phage_SH1_complete_genome.:0:0</t>
  </si>
  <si>
    <t>arVOG_716:0:0</t>
  </si>
  <si>
    <t>Halovirus_HHTV-2:Sulfolobales_virus_YNP1:Halovirus_HCTV-2:0:0</t>
  </si>
  <si>
    <t>arVOG_293:0:0</t>
  </si>
  <si>
    <t>Acidianus_filamentous_virus_7:Sulfolobus_monocaudavirus_SMV3:Acidianus_filamentous_virus_2:0:0</t>
  </si>
  <si>
    <t>arVOG_475:0:0</t>
  </si>
  <si>
    <t>hypothetical protein:gp16: DNA_modification_protein_Mom-like_protein: acetyltransferase: DNA_modification_protein:0</t>
  </si>
  <si>
    <t>Acidianus: Sulfolobus: Pyrobaculum: : Halovirus:Enterobacteria: Pseudomonas: Proteus: Listeria: Bacillus: Lactobacillus: Paenibacillus: Polaribacter: Enterococcus:0</t>
  </si>
  <si>
    <t>Acidianus_filamentous_virus_9:Sulfolobus_islandicus_rod-shaped_virus_9:Sulfolobus_islandicus_rod-shaped_virus_6:Pyrobaculum_filamentous_virus_1:_Aeropyrum_pernix_spindle-shaped_virus_1_complete_genome:Halovirus_HGTV-1:Enterobacteria_phage_P7_complete_genome.: Pseudomonas_phage_Bf7_complete_genome.: Proteus_phage_pPM_01_complete_genome.: Listeria_phage_LMTA-57_complete_genome.: Bacillus_phage_Riggi_complete_genome.: Listeria_phage_LP-114: Lactobacillus_virus_LP65: Pseudomonas_phage_YMC11/06/C171_PPU_BP: Paenibacillus_phage_Vegas: Polaribacter_phage_P12002L: Enterococcus_phage_phiEf11_complete_genome.:0</t>
  </si>
  <si>
    <t>arVOG_186:baPOG_2090:0</t>
  </si>
  <si>
    <t>0.77:0.45:0</t>
  </si>
  <si>
    <t>Acidianus: Sulfolobus: Pyrobaculum: : Halovirus:Vibrio: Enterobacteria: Synechococcus:0</t>
  </si>
  <si>
    <t>Acidianus_filamentous_virus_9:Sulfolobus_islandicus_rod-shaped_virus_9:Sulfolobus_islandicus_rod-shaped_virus_6:Pyrobaculum_filamentous_virus_1:_Aeropyrum_pernix_spindle-shaped_virus_1_complete_genome:Halovirus_HGTV-1:Vibrio_phage_ICP1_2006_C_complete_genome.: Enterobacteria_phage_vB_KleM-RaK2_complete_genome.: Synechococcus_phage_S-SSM7_complete_genome.:0</t>
  </si>
  <si>
    <t>arVOG_186:baPOG_12782:0</t>
  </si>
  <si>
    <t>hypothetical protein: Mom_protein:0</t>
  </si>
  <si>
    <t>Acidianus: Sulfolobus: Pyrobaculum: : Halovirus:Pseudomonas: Enterobacteria: Aeromonas:0</t>
  </si>
  <si>
    <t>Acidianus_filamentous_virus_9:Sulfolobus_islandicus_rod-shaped_virus_9:Sulfolobus_islandicus_rod-shaped_virus_6:Pyrobaculum_filamentous_virus_1:_Aeropyrum_pernix_spindle-shaped_virus_1_complete_genome:Halovirus_HGTV-1:Pseudomonas_phage_JD024_complete_genome.: Enterobacteria_phage_SfMu_complete_genome.: Aeromonas_phage_PX29:0</t>
  </si>
  <si>
    <t>arVOG_186:baPOG_13059:0</t>
  </si>
  <si>
    <t>0.77:0.47:0</t>
  </si>
  <si>
    <t>Acidianus: Sulfolobus: Pyrobaculum: : Halovirus:0:0</t>
  </si>
  <si>
    <t>Acidianus_filamentous_virus_9:Sulfolobus_islandicus_rod-shaped_virus_9:Sulfolobus_islandicus_rod-shaped_virus_6:Pyrobaculum_filamentous_virus_1:_Aeropyrum_pernix_spindle-shaped_virus_1_complete_genome:Halovirus_HGTV-1:0:0</t>
  </si>
  <si>
    <t>arVOG_186:0:0</t>
  </si>
  <si>
    <t>Sulfolobus_islandicus_filamentous_virus:Acidianus_filamentus_virus_1_complete_genome:Sulfolobus_islandicus_rod-shaped_virus_1:Sulfolobus_islandicus_rudivirus_3:Sulfolobus_virus_SIRV-2_genomic_DNA:0:0</t>
  </si>
  <si>
    <t>arVOG_210:0:0</t>
  </si>
  <si>
    <t>Halovirus_HHTV-1:Natrialba_phage_PhiCh1:0:0</t>
  </si>
  <si>
    <t>arVOG_685:0:0</t>
  </si>
  <si>
    <t>hypothetical protein:terminase_large_subunit:terminase_large_subunit: putative_terminase_large_subunit: gp1:0</t>
  </si>
  <si>
    <t>Archaeal: Halovirus: Acidianus: Halorubrum: Hyperthermophilic:Shigella: Vibrio: Bacillus: Caulobacter: Pectobacterium:0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</si>
  <si>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Shigella_phage_SHSML-45: Vibrio_phage_phi_3_complete_genome.: Bacillus_phage_BCD7_complete_genome.: Bacillus_phage_G_complete_genome.: Caulobacter_phage_CcrKarma_complete_genome.: Pectobacterium_phage_My1_complete_genome.: Vibrio_phage_pVp-1:0</t>
  </si>
  <si>
    <t>arVOG_15:baPOG_4336:0</t>
  </si>
  <si>
    <t>0.92:0.25:0</t>
  </si>
  <si>
    <t>hypothetical protein:terminase_large_subunit:gp18: putative_large_subunit_terminase: putative_phage_terminase_B_protein: putative_terminase_large_subunit: Pas60: putative_terminase_B: terminase_large_subunit: putative_phage_terminase_large_subunit: putative_large_terminase_subunit: Putative_terminase_large_subunit: unnamed_protein_product:0</t>
  </si>
  <si>
    <t>Archaeal: Halovirus: Acidianus: Halorubrum: Hyperthermophilic:Sphingomonas: Stx1: Microbacterium: Enterococcus: Pseudomonas: Actinoplanes: Clostridium: Escherichia: Salmonella: Liberibacter: Burkholderia: Vibrio: Enterobacter: Xanthomonas: Planktothrix: Shigella:0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</si>
  <si>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Sphingomonas_phage_PAU: Stx1_converting_phage_DNA_complete_genome.: Microbacterium_phage_vB_MoxS-ISF9_complete_genome.: Enterococcus_phage_phiEf11_complete_genome.: Pseudomonas_phage_AF: Actinoplanes_phage_phiAsp2: Clostridium_phage_phiCD505_complete_genome: Escherichia_phage_phiV10: Escherichia_phage_vB_EcoS_AHS24: Salmonella_phage_SPN9TCW_complete_genome.: Clostridium_phage_phiMMP02_complete_genome.: Liberibacter_phage_FP2_complete_genome.: Burkholderia_phage_BEK_complete_genome.: Vibrio_phage_qdvp001: Enterobacter_phage_Tyrion: Xanthomonas_citri_phage_CP2_DNA_complete_genome.: Pseudomonas_phage_vB_PaeP_Tr60_Ab31: Planktothrix_phage_PaV-LD: Liberibacter_phage_SC1_complete_genome.: Shigella_phage_pSf-1_complete_genome.:0</t>
  </si>
  <si>
    <t>arVOG_15:baPOG_769:0</t>
  </si>
  <si>
    <t>0.92:0.46:0</t>
  </si>
  <si>
    <t>hypothetical protein:terminase_large_subunit:putative_terminase_ATPase_subunit: gpP: terminase_ATPase_subunit: phage_terminase_ATPase_subunit: terminase_subunit: putative_terminase_large_subunit: gp4_phage_terminase_ATPase_subunit: predicted_DNA-dependent_ATPase_terminase_subunit: truncated_terminase_ATPase_subunit: gp069: ATPase_subunit_of_terminase_family_protein: gp42: membrane_protein: gp41: W_protein:0</t>
  </si>
  <si>
    <t>Archaeal: Halovirus: Acidianus: Halorubrum: Hyperthermophilic:Vibrio: Rhizobium: Yersinia: Salmonella: Bacteriophage: Stenotrophomonas: Aeromonas: Burkholderia: Lactobacillus: Pseudomonas: Erwinia: Mannheimia: Cronobacter: Enterobacteria: Ralstonia:0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</si>
  <si>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Vibrio_phage_kappa_proviral_DNA_complete_genome.: Rhizobium_phage_vB_RleS_L338C: Yersinia_virus_L413C: Salmonella_phage_RE-2010_complete_genome.: Bacteriophage_HP1_strain_HP1c1_complete_genome.: Stenotrophomonas_phage_Smp131: Bacteriophage_186_complete_sequence.: Aeromonas_phage_phiO18P: Burkholderia_phage_phiE12-2_complete_genome.: Lactobacillus_phage_Lb338-1_complete_genome.: Pseudomonas_virus_phiCTX: Erwinia_phage_vB_EamP-S6_complete_genome.: Burkholderia_phage_BEK_complete_genome.: Burkholderia_phage_KS5: Burkholderia_phage_ST79: Pseudomonas_phage_phi3: Mannheimia_phage_vB_MhM_1152AP_complete_genome.: Pseudomonas_phage_phi8: Cronobacter_phage_ESSI-2_complete_genome.: Burkholderia_phage_KL3: Enterobacteria_phage_P2_complete_genome.: Bacteriophage_phi-MhaA1-PHL101_complete_genome.: Salmonella_phage_SEN5: Ralstonia_phage_RSY1:0</t>
  </si>
  <si>
    <t>arVOG_15:baPOG_473:0</t>
  </si>
  <si>
    <t>0.92:0.95:0</t>
  </si>
  <si>
    <t>hypothetical protein:terminase_large_subunit: terminase_large_subunit: terminase-like_family_protein: gp28: large_terminase_subunit: portal_protein:0</t>
  </si>
  <si>
    <t>Archaeal: Halovirus: Acidianus: Halorubrum: Hyperthermophilic:Escherichia: Rhodovulum: Pseudomonas: Burkholderia: Staphylococcus: Bacteriophage: Mycobacterium: Vibrio:0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</si>
  <si>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Escherichia_phage_D108: Rhodovulum_phage_vB_RhkS_P1: Pseudomonas_phage_JBD18_complete_genome.: Burkholderia_cenocepacia_phage_BcepMu_complete_genome.: Staphylococcus_phage_phiRS7: Pseudomonas_phage_JBD25: Bacteriophage_B3_complete_genome.: Rhodovulum_phage_RS1: Mycobacterium_phage_Archie: Vibrio_phage_martha_12B12:0</t>
  </si>
  <si>
    <t>arVOG_15:baPOG_2514:0</t>
  </si>
  <si>
    <t>0.92:0.11:0</t>
  </si>
  <si>
    <t>hypothetical protein:terminase_large_subunit:large_terminase_protein: gp17_terminase_DNA_packaging_enzyme_large_subunit: terminase_large_subunit: putative_terminase_DNA_packaging_enzyme_large_subunit: terminase_DNA_packaging_enzyme_large_subunit: phage_terminase:_large_subunit: intein: putative_DNA_packaging_protein_(terminase): DNA_terminase_packaging_enzyme_large_subunit: gp87: putative_terminase_(T4_gp17-like):0</t>
  </si>
  <si>
    <t>Archaeal: Halovirus: Acidianus: Halorubrum: Hyperthermophilic:Enterobacteria: Campylobacter: Deftia: Synechococcus: Sinorhizobium: Yersinia: Salmonella: Cronobacter: Aeromonas: Citrobacter: Rhizobium: Escherichia: Sphingomonas: Bacillus:0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</si>
  <si>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Enterobacteria_phage_T4_strain_wild_complete_genome.: Campylobacter_phage_CP81_complete_genome: Deftia_phage_phiW-14: Enterobacteria_phage_T4_strain_147_complete_genome.: Synechococcus_phage_S-ShM2_complete_genome.: Sinorhizobium_phage_phiM9: Yersinia_phage_phiR1-RT: Sinorhizobium_phage_phiM12: Salmonella_phage_Marshall: Campylobacter_phage_CP8_complete_genome.: Cronobacter_phage_vB_CsaM_GAP32_complete_genome.: Aeromonas_phage_PX29_complete_genome.: Yersinia_phage_vB_YenM_TG1_complete_genome.: Citrobacter_phage_IME-CF2: Rhizobium_phage_vB_RleM_P10VF: Escherichia_phage_PBECO_4_complete_genome.: Synechococcus_phage_ACG-2014j: Escherichia_phage_HY03: Aeromonas_phage_PX29: Sinorhizobium_phage_phiN3: Sphingomonas_phage_PAU_complete_genome.: Bacillus_phage_0305phi8-36_complete_genome.: Salmonella_phage_38: Campylobacter_virus_CP21:0</t>
  </si>
  <si>
    <t>arVOG_15:baPOG_426:0</t>
  </si>
  <si>
    <t>0.92:0.81:0</t>
  </si>
  <si>
    <t>hypothetical protein:terminase_large_subunit: terminase_family_protein: putative_terminase_large_subunit: putative_protein_YonF:0</t>
  </si>
  <si>
    <t>Archaeal: Halovirus: Acidianus: Halorubrum: Hyperthermophilic:Shewanella: Lactococcus: Bacillus: Mycobacterium: Cronobacter: Staphylococcus: Geobacillus: Klebsiella: Brevibacillus:0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</si>
  <si>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Shewanella_sp._phage_1/4_complete_genome.: Lactococcus_phage_WRP3: Bacillus_phage_SPBc2: Bacillus_phage_vB_BanS-Tsamsa: Mycobacterium_virus_Avani: Cronobacter_phage_vB_CsaM_GAP32_complete_genome.: Staphylococcus_phage_SPbeta-like: Geobacillus_virus_E3: Klebsiella_phage_KP15_complete_genome.: Brevibacillus_phage_Sundance:0</t>
  </si>
  <si>
    <t>arVOG_15:baPOG_2398:0</t>
  </si>
  <si>
    <t>0.92:0.73:0</t>
  </si>
  <si>
    <t>Archaeal: Halovirus: Acidianus: Halorubrum: Hyperthermophilic:Vibrio: Salmonella: Escherichia: Shigella: Mycobacterium: Bacillus: Pseudomonas: Cronobacter: Prochlorococcus: Synechococcus: Edwardsiella: Tetrasphaera: Idiomarinaceae: Enterobacter: Clostridium: Nitrososphaera: Pseudoalteromonas: Rhizobium: Serratia: Acinetobacter:0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</si>
  <si>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Vibrio_phage_vB_VpaS_MAR10: Salmonella_phage_SE2: Escherichia_phage_K1ind1_complete_genome.: Salmonella_phage_SSU5: Shigella_phage_EP23: Mycobacterium_phage_CASbig: Bacillus_phage_BCP78_complete_genome.: Pseudomonas_phage_NP1: Cronobacter_phage_vB_CsaM_GAP31: Salmonella_phage_SS3e: Prochlorococcus_phage_MED4-184: Synechococcus_phage_S-SM2: Salmonella_phage_FSL_SP-031_complete_genome.: Edwardsiella_phage_eiAU-183: Tetrasphaera_phage_TJE1_complete_genome.: Idiomarinaceae_phage_Phi1M2-2_complete_genome.: Enterobacter_phage_phiEap-2: Pseudomonas_phage_YMC11/02/R656: Clostridium_virus_phiCD119: Vibrio_vulnificus_phage_SSP002_complete_genome.: Nitrososphaera_phage_Pro-Nvie1_complete_genome: Pseudomonas_phage_phiPSA1: Pseudoalteromonas_phage_H105/1_complete_genome.: Rhizobium_phage_RHEph10_complete_genome.: Salmonella_phage_LSPA1: Serratia_phage_Eta_complete_genome.: Acinetobacter_phage_vB_AbaS_TRS1:0</t>
  </si>
  <si>
    <t>arVOG_15:baPOG_435:0</t>
  </si>
  <si>
    <t>0.92:0.6:0</t>
  </si>
  <si>
    <t>hypothetical protein:terminase_large_subunit:gp8: terminase: gp6: phage_terminase_large_subunit: terminase_large_subunit: gp204: gp7:0</t>
  </si>
  <si>
    <t>Archaeal: Halovirus: Acidianus: Halorubrum: Hyperthermophilic:Mycobacteriophage: Mycobacterium: Thermus: Sphingomonas: Halocynthia: Streptococcus: Caulobacter: Achromobacter:0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</si>
  <si>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Mycobacteriophage_PBI1_complete_genome.: Mycobacterium_phage_Patience: Mycobacteriophage_Barnyard_complete_genome.: Thermus_virus_P74-26: Mycobacterium_phage_Papyrus: Sphingomonas_phage_PAU: Mycobacterium_phage_Oaker: Halocynthia_phage_JM-2012_complete_genome.: Streptococcus_phage_phi5218_complete_genome.: Caulobacter_phage_CcrColossus_complete_genome.: Mycobacterium_phage_Nova_complete_genome.: Mycobacterium_phage_Predator_complete_genome.: Achromobacter_phage_JWF:0</t>
  </si>
  <si>
    <t>arVOG_15:baPOG_1489:0</t>
  </si>
  <si>
    <t>0.92:0.72:0</t>
  </si>
  <si>
    <t>hypothetical protein:terminase_large_subunit:terminase_large_subunit: terminase:0</t>
  </si>
  <si>
    <t>Archaeal: Halovirus: Acidianus: Halorubrum: Hyperthermophilic:Bacillus:0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</si>
  <si>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Bacillus_phage_Stahl: Bacillus_phage_Basilisk_complete_genome.: Bacillus_phage_Stills:0</t>
  </si>
  <si>
    <t>arVOG_15:baPOG_11741:0</t>
  </si>
  <si>
    <t>hypothetical protein:terminase_large_subunit: terminase-large_subunit: terminase_large_subunit: putative_terminase: terminase_gp2: terminase-like_protein_large_subunit: large_terminase_subunit: unnamed_protein_product: putative_large_terminase: terminase: terL_gene_product: gp2:_phage_terminase:_large_subunit:_putative: gp33: putative_phage_terminase_large_subunit: Terminase_large_subunit: gp2:0</t>
  </si>
  <si>
    <t>Archaeal: Halovirus: Acidianus: Halorubrum: Hyperthermophilic:Riemerella: Staphylococcus: Escherichia: Bacteriophage: Azospirillum: Burkholderia: Streptomyces: Mycobacterium: Pseudomonas: Campylobacter: Gordonia: Enterobacteria: Bacillus: Salmonella: Idiomarinaceae: Nocardia: Acinetobacter: Pseudoalteromonas: Streptococcus: Sinorhizobium: Rhizobium:0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</si>
  <si>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Riemerella_phage_RAP44: Staphylococcus_aureus_phage_phi_12_complete_genome.: Escherichia_phage_PBECO_4: Bacteriophage_HK97_complete_genome.: Azospirillum_phage_Cd: Burkholderia_phage_KS9_complete_genome.: Streptomyces_phage_SF1: Mycobacterium_phage_Dumbo: Pseudomonas_phage_F10: Campylobacter_phage_CJIE4-1_complete_genome.: Gordonia_phage_Zirinka: Bacteriophage_phi-105_DNA_complete_sequence.: Bacteriophage_D3_complete_genome.: Enterobacteria_phage_SfV: Bacillus_phage_phi105: Salmonella_phage_118970_sal3: Staphylococcus_phage_6ec: Streptomyces_virus_TG1: Idiomarinaceae_phage_Phi1M2-2: Bacteriophage_bIL285_complete_genome.: Nocardia_phage_NBR1: Burkholderia_virus_phi6442: Bacteriophage_phi-C31_complete_genome: Acinetobacter_phage_Acj9_complete_genome.: Pseudoalteromonas_phage_H103: Streptococcus_phage_PH10_complete_genome: Streptococcus_phage_phiD12_complete_genome.: Bacteriophage_phi-BT1_complete_genome: Staphylococcus_phage_JS01: Bacillus_phage_phBC6A52: Sinorhizobium_phage_phiM9: Pseudomonas_phage_PAJU2_DNA_complete_genome.: Rhizobium_phage_16-3_complete_genome.: Burkholderia_virus_phi1026b:0</t>
  </si>
  <si>
    <t>arVOG_15:baPOG_230:0</t>
  </si>
  <si>
    <t>hypothetical protein:terminase_large_subunit: terminase: gp4: terminase_large_subunit: putative_terminase: terminase_small_subunit: gp2: gp8: gp26: Terminase_large_subunit: gp3: gp38: gp14: putative_phage_terminase: terL_gene_product: gp18:0</t>
  </si>
  <si>
    <t>Archaeal: Halovirus: Acidianus: Halorubrum: Hyperthermophilic:Lactococcus: Propionibacterium: Mycobacterium: Gordonia: Mycobacteriophage: Streptococcus: Rhodococcus:0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</si>
  <si>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Lactococcus_phage_r1t: Propionibacterium_phage_PHL151N00_complete_genome.: Mycobacterium_phage_Cheetobro: Mycobacterium_virus_Bron_complete_genome.: Gordonia_phage_Obliviate: Propionibacterium_phage_PHL010M04_complete_genome.: Mycobacterium_phage_Archie: Mycobacterium_phage_Gengar: Mycobacterium_phage_Halo_complete_genome.: Mycobacterium_phage_Validus_complete_genome.: Mycobacterium_phage_Donovan: Mycobacterium_virus_Drago: Mycobacterium_phage_DNAIII_complete_genome.: Mycobacterium_phage_Catdawg: Mycobacterium_phage_Giles: Mycobacterium_phage_ShedlockHolmes: Mycobacteriophage_TM4_complete_genome.: Gordonia_phage_BaxterFox: Mycobacterium_phage_Thibault_complete_genome.: Mycobacterium_phage_Redi: Mycobacterium_phage_BigNuz: Mycobacterium_phage_Quico: Mycobacterium_phage_JAWS_complete_genome.: Mycobacterium_phage_Wildcat: Mycobacterium_phage_Lolly9: Mycobacterium_virus_Courthouse: Mycobacterium_phage_Ramsey_complete_genome.: Mycobacterium_virus_Che9d: Mycobacterium_phage_ZoeJ: Mycobacterium_phage_Enkosi: Gordonia_phage_Bowser: Streptococcus_phage_SM1: Gordonia_phage_BetterKatz: Rhodococcus_phage_REQ1: Gordonia_phage_CarolAnn: Mycobacterium_phage_Phrann: Propionibacterium_phage_PHL025M00_complete_genome.: Mycobacterium_phage_Bongo_complete_genome.: Mycobacterium_virus_Che9c: Mycobacterium_phage_Cambiare: Streptococcus_phage_phi7917_complete_genome.: Rhodococcus_phage_REQ2: Mycobacterium_phage_Rey_complete_genome.: Mycobacterium_phage_Phayonce: Streptococcus_phage_315.3: Mycobacterium_phage_Emerson_complete_genome.: Mycobacteriophage_MacnCheese_complete_genome.: Mycobacterium_phage_Dylan: Gordonia_phage_Blueberry: Mycobacterium_phage_FlagStaff:0</t>
  </si>
  <si>
    <t>arVOG_15:baPOG_100:0</t>
  </si>
  <si>
    <t>0.92:0.71:0</t>
  </si>
  <si>
    <t>hypothetical protein:terminase_large_subunit:0:0</t>
  </si>
  <si>
    <t>Archaeal: Halovirus: Acidianus: Halorubrum: Hyperthermophilic:0:0</t>
  </si>
  <si>
    <t>Archaeal_BJ1_virus_complete_genome:Halovirus_HRTV-8:Halovirus_HF1_complete_genome.:Acidianus_bottle-shaped_virus_2:Halovirus_HSTV-2_complete_genome.:Halovirus_HRTV-4:Halovirus_HHTV-1:Halovirus_HSTV-1_complete_genome.:Halorubrum_pleomorphic_virus_3:Hyperthermophilic_Archaeal_Virus_1_complete_genome.:Halovirus_HGTV-1:0:0</t>
  </si>
  <si>
    <t>arVOG_15:0:0</t>
  </si>
  <si>
    <t>Acidianus_bottle-shaped_virus_2:Acidianus_bottle-shaped_virus_3:Acidianus_bottle-shaped_virus:0:0</t>
  </si>
  <si>
    <t>arVOG_609:0:0</t>
  </si>
  <si>
    <t>Halovirus: Thermoproteus: Natrialba:0:0</t>
  </si>
  <si>
    <t>Halovirus_HVTV-1_complete_genome.:Thermoproteus_tenax_spherical_virus_1_complete_genome.:Natrialba_phage_PhiCh1:Halovirus_HHTV-1:Halovirus_HGTV-1:Halovirus_HHTV-2:Halovirus_HCTV-2:0:0</t>
  </si>
  <si>
    <t>arVOG_152:0:0</t>
  </si>
  <si>
    <t>tape_measure:hypothetical protein:tape_measure_protein: Gp14_(endogenous_virus): probable_tape-measure_protein: gp21: tapemeasure: tapemeasure_protein: helix-turn-helix_domain_protein: putative_tape_measure: unnamed_protein_product: tape_meaure_protein: gp45: putative_tail_measure_protein: putative_tape-measure_protein: tail_length_tape_measure_protein: putative_tape_measure_protein: gp22: gp20:0</t>
  </si>
  <si>
    <t>Halovirus: Thermoproteus: Natrialba:Arthrobacter: Propionibacterium: Microbacterium: Mycobacterium: Gordonia: Clostridium: Rhodococcus: Sinorhizobium: Ralstonia: Prochlorococcus: Xanthomonas: Mesorhizobium: Enterococcus: Myobacteriophage: Tetrasphaera: Corynebacterium: Bacillus: Mycobacteriophage: Brevibacillus: Hydrogenobaculum:0</t>
  </si>
  <si>
    <t>Halovirus_HVTV-1_complete_genome.:Thermoproteus_tenax_spherical_virus_1_complete_genome.:Natrialba_phage_PhiCh1:Halovirus_HHTV-1:Halovirus_HGTV-1:Halovirus_HHTV-2:Halovirus_HCTV-2:Arthrobacter_phage_vB_ArtM-ArV1_complete_genome.: Propionibacterium_phage_PAS50: Microbacterium_phage_Min1: Mycobacterium_phage_BarrelRoll_complete_genome.: Mycobacterium_phage_Kratio_complete_genome.: Gordonia_phage_Schwabeltier: Mycobacterium_phage_Omnicron: Clostridium_phage_phiCD6356_complete_genome.: Mycobacterium_virus_Crimd: Propionibacterium_phage_P105_complete_genome.: Gordonia_phage_BetterKatz: Gordonia_phage_GTE2: Rhodococcus_phage_REQ2_complete_genome.: Mycobacterium_phage_Bipper: Sinorhizobium_phage_phiM12_complete_genome.: Ralstonia_phage_phiRSL1: Mycobacterium_phage_ShedlockHolmes: Mycobacterium_phage_Validus: Mycobacterium_phage_Giles: Gordonia_phage_Vivi2: Gordonia_phage_Twister6: Rhodococcus_phage_REQ3: Mycobacterium_phage_Jabbawokkie: Prochlorococcus_phage_P-RSM4: Mycobacterium_phage_OkiRoe: Xanthomonas_phage_OP2: Mesorhizobium_phage_vB_MloP_Lo5R7ANS: Mycobacterium_phage_Milly_complete_genome.: Rhodococcus_phage_REQ1: Enterococcus_phage_IME-EFm5: Gordonia_phage_Splinter: Myobacteriophage_Papyrus_complete_genome.: Mycobacterium_phage_Cheetobro: Gordonia_phage_GRU1_complete_genome.: Gordonia_phage_Bowser: Propionibacterium_phage_Kubed: Propionibacterium_phage_PHL082M02_complete_genome.: Gordonia_phage_Gsput1_complete_genome.: Mycobacterium_virus_Che9c: Gordonia_phage_Obliviate: Gordonia_phage_GTE5: Arthrobacter_phage_vB_ArS-ArV2_complete_genome.: Mycobacterium_phage_Muddy_complete_genome.: Tetrasphaera_phage_TJE1: Corynebacterium_phage_P1201_complete_genome.: Gordonia_phage_Blueberry: Mycobacterium_phage_TM4: Mycobacterium_phage_vB_MapS_FF47: Bacillus_phage_vB_BanS-Tsamsa: Rhodococcus_phage_ReqiPine5: Mycobacteriophage_MacnCheese_complete_genome.: Prochlorococcus_phage_P-GSP1: Gordonia_phage_GTE6: Mycobacterium_phage_Sneeze: Mycobacterium_virus_Fionnbarth_complete_genome.: Brevibacillus_phage_Jenst: Gordonia_phage_Hedwig: Mycobacterium_phage_Cambiare: Gordonia_phage_Guacamole: Mycobacterium_phage_Pixie_complete_genome.: Arthrobacter_phage_Decurro: Gordonia_phage_Phinally: Mycobacterium_phage_Gaia: Mycobacterium_virus_Larva: Mycobacterium_phage_FlagStaff: Hydrogenobaculum_phage_1:0</t>
  </si>
  <si>
    <t>arVOG_152:baPOG_50:0</t>
  </si>
  <si>
    <t>0.94:0.69:0</t>
  </si>
  <si>
    <t>putative_protein_22:hypothetical protein:0:0</t>
  </si>
  <si>
    <t>Haloarcula: Acidianus: Halovirus: Pyrobaculum:0:0</t>
  </si>
  <si>
    <t>Haloarcula_hispanica_icosahedral_virus_2_complete_genome.:Acidianus_filamentous_virus_6_partial_viral_genome:Halovirus_HSTV-2_complete_genome.:Acidianus_rod-shaped_virus_2:Acidianus_filamentous_virus_3:Pyrobaculum_spherical_virus_complete_genome:0:0</t>
  </si>
  <si>
    <t>arVOG_218:0:0</t>
  </si>
  <si>
    <t>hypothetical protein:membrane_protein:coat_protein:0:0</t>
  </si>
  <si>
    <t>Sulfolobus_turreted_icosahedral_virus_2:Pyrococcus_abyssi_virus_1_complete_genome.:Sulfolobus_turreted_icosahedral_virus_complete_genome.:0:0</t>
  </si>
  <si>
    <t>arVOG_492:0:0</t>
  </si>
  <si>
    <t>hypothetical protein:nuclease:0:0</t>
  </si>
  <si>
    <t>Sulfolobus_spindle-shaped_virus_4_complete_genome.:Sulfolobus_spindle-shaped_virus_5_complete_genome.:Aeropyrum_globular_virus_1:Sulfolobus_spindle-shaped_virus_1:Sulfolobus_spindle-shaped_virus_6_complete_genome.:Sulfolobus_spindle-shaped_virus_2:Sulfolobus_spindle-shaped_virus_Ragged_Hills_complete_genome.:0:0</t>
  </si>
  <si>
    <t>arVOG_167:0:0</t>
  </si>
  <si>
    <t>Halovirus: Sulfolobus:Streptomyces: Actinoplanes: Enterobacterial: Vibrio: Arthrobacter: Brochothrix:0</t>
  </si>
  <si>
    <t>Halovirus_HCTV-5:Halovirus_HSTV-1:Sulfolobus_islandicus_rudivirus_1_variant_XX_complete_genome:Halovirus_HCTV-1:Halovirus_HVTV-1_complete_genome.:Streptomyces_phage_Zemlya: Actinoplanes_phage_phiAsp2: Enterobacterial_phage_mEp213: Streptomyces_phage_TP1604_complete_genome.: Streptomyces_phage_phiSASD1: Vibrio_phage_SHOU24: Arthrobacter_phage_Kitkat: Streptomyces_phage_Caliburn: Streptomyces_phage_Nanodon: Streptomyces_phage_Lannister: Streptomyces_phage_phiCAM_complete_genome.: Streptomyces_phage_phiHau3_complete_genome.: Brochothrix_phage_A9:0</t>
  </si>
  <si>
    <t>arVOG_132:baPOG_1479:0</t>
  </si>
  <si>
    <t>0.83:0.44:0</t>
  </si>
  <si>
    <t>Halovirus_HCTV-5:Halovirus_HSTV-1:Sulfolobus_islandicus_rudivirus_1_variant_XX_complete_genome:Halovirus_HCTV-1:Halovirus_HVTV-1_complete_genome.:0:0</t>
  </si>
  <si>
    <t>arVOG_132:0:0</t>
  </si>
  <si>
    <t>His2_virus:Halovirus_HGTV-1:Halovirus_HRTV-4:0:0</t>
  </si>
  <si>
    <t>arVOG_435:0:0</t>
  </si>
  <si>
    <t>hypothetical protein:putative_end-filament_protein:7_kDa_DNA_binding_protein:0:0</t>
  </si>
  <si>
    <t>Sulfolobus: Hyperthermophilic: Acidianus: Sulfolobales: Halovirus: Fusellovirus:0:0</t>
  </si>
  <si>
    <t>Sulfolobus_spindle-shaped_virus_Ragged_Hills_complete_genome.:Hyperthermophilic_Archaeal_Virus_1_complete_genome.:Sulfolobus_virus_Kamchatka_1:Acidianus_spindle-shaped_virus_1_complete_genome.:Sulfolobus_spindle-shaped_virus_7_complete_genome.:Acidianus_tailed_spindle_virus:Sulfolobus_virus_1_complete_genome_(provirus):Sulfolobales_Mexican_fusellovirus_1_complete_genome.:Halovirus_HCTV-2:Sulfolobus_spindle-shaped_virus_4_complete_genome.:Fusellovirus_SSV2_complete_genome.:0:0</t>
  </si>
  <si>
    <t>arVOG_40:0:0</t>
  </si>
  <si>
    <t>Halovirus_HVTV-1:Halovirus_HCTV-5:Sulfolobus_islandicus_filamentous_virus_partial_genome.:0:0</t>
  </si>
  <si>
    <t>arVOG_608:0:0</t>
  </si>
  <si>
    <t>Sulfolobus_islandicus_rod-shaped_virus_2:Sulfolobus_virus_SIRV-1_complete_viral_genome:Sulfolobus_islandicus_rudivirus_1_variant_XX_complete_genome:Sulfolobus_islandicus_rod-shaped_virus_11:Sulfolobus_islandicus_rudivirus_3:0:0</t>
  </si>
  <si>
    <t>arVOG_318:0:0</t>
  </si>
  <si>
    <t>Pyrobaculum_spherical_virus_complete_genome:Thermoproteus_tenax_spherical_virus_1_complete_genome.:0:0</t>
  </si>
  <si>
    <t>arVOG_719:0:0</t>
  </si>
  <si>
    <t>putative_one_transmembrane_helix_protein:hypothetical protein:0:0</t>
  </si>
  <si>
    <t>Natrialba_phage_PhiCh1:Halovirus_HVTV-1:Halovirus_HCTV-1:0:0</t>
  </si>
  <si>
    <t>arVOG_583:0:0</t>
  </si>
  <si>
    <t>hypothetical protein:tape_measure:putative_phage_protein::0:0</t>
  </si>
  <si>
    <t>Sulfolobus: Acidianus: Halovirus: Podovirus: Aeropyrum: Thermoproteus:0:0</t>
  </si>
  <si>
    <t>Sulfolobus_tengchongensis_spindle-shaped_virus_STSV1_complete_genome:Acidianus_filamentus_virus_1_complete_genome:Sulfolobus_islandicus_rudivirus_3:Halovirus_HRTV-4:Halovirus_HGTV-1:Sulfolobus_monocaudavirus_SMV4:Sulfolobus_virus_STSV2:Podovirus_Lau218_strain_TahiMoana_complete_genome.:Acidianus_two-tailed_virus:Acidianus_tailed_spindle_virus:Aeropyrum_globular_virus_1:Thermoproteus_tenax_virus_1_(TTV1)_genome:0:0</t>
  </si>
  <si>
    <t>arVOG_19:0:0</t>
  </si>
  <si>
    <t>Halovirus_HVTV-1_complete_genome.:Halovirus_HCTV-5:Halovirus_HCTV-1:0:0</t>
  </si>
  <si>
    <t>arVOG_488:0:0</t>
  </si>
  <si>
    <t>Sulfolobus_virus_STSV2_complete_genome.:Acidianus_filamentous_virus_2:Sulfolobus_tengchongensis_spindle-shaped_virus_STSV1_complete_genome:0:0</t>
  </si>
  <si>
    <t>arVOG_506:0:0</t>
  </si>
  <si>
    <t>putative_protein_31:hypothetical protein:0:0</t>
  </si>
  <si>
    <t>Haloarcula_hispanica_icosahedral_virus_2_complete_genome.:Haloarcula_hispanica_virus_SH1:0:0</t>
  </si>
  <si>
    <t>arVOG_666:0:0</t>
  </si>
  <si>
    <t>Halovirus_HHTV-2:Halovirus_HSTV-1_complete_genome.:Halovirus_HRTV-4:0:0</t>
  </si>
  <si>
    <t>arVOG_502:0:0</t>
  </si>
  <si>
    <t>hypothetical protein:putative_concanavalin_A-like_lectin/glucanase:gp57: structural_protein: virion_structural_protein: Hypothetical-Protein_|_belonging_to_T4-LIKE_GC:_864: structral_protein: putative_exclusion_protein:0</t>
  </si>
  <si>
    <t>Halovirus: Thermococcus: Sulfolobus:Mycobacterium: Erwinia: Sinorhizobium: Synechococcus: Caulobacter: Prochlorococcus: Bacillus: Clostridium: Verrucomicrobia: Ralstonia: Enterobacteria:0</t>
  </si>
  <si>
    <t>Halovirus_HGTV-1:Thermococcus_prieurii_virus_1_complete_genome.:Sulfolobus_islandicus_filamentous_virus_partial_genome.:Mycobacterium_phage_Myrna_complete_genome.: Erwinia_phage_ENT90: Sinorhizobium_phage_phiM12: Synechococcus_phage_S-MbCM7_complete_genome.: Caulobacter_virus_Swift: Synechococcus_phage_S-PM2: Synechococcus_phage_S-CRM01: Sinorhizobium_phage_phiN3: Prochlorococcus_phage_Syn1_complete_genome.: Bacillus_phage_Bp8p-C_complete_genome.: Clostridium_phage_phiCP39-O: Verrucomicrobia_phage_P8625_complete_genome.: Synechococcus_phage_S-SKS1: Synechococcus_phage_S-RSM4_complete_genome: Ralstonia_phage_RSP15: Enterobacteria_phage_SfI:0</t>
  </si>
  <si>
    <t>arVOG_498:baPOG_748:0</t>
  </si>
  <si>
    <t>0.99:0.88:0</t>
  </si>
  <si>
    <t>hypothetical protein:putative_concanavalin_A-like_lectin/glucanase:hypothetical protein:0</t>
  </si>
  <si>
    <t>Halovirus: Thermococcus: Sulfolobus:Azospirillum: Bacillus: Pseudomonas: Xanthomonas: Shewanella:0</t>
  </si>
  <si>
    <t>Halovirus_HGTV-1:Thermococcus_prieurii_virus_1_complete_genome.:Sulfolobus_islandicus_filamentous_virus_partial_genome.:Azospirillum_phage_Cd: Bacillus_phage_vB_BanS-Tsamsa: Pseudomonas_phage_PhiPA3_complete_genome.: Xanthomonas_campestris_pv._pelargonii_phage_Xp15_complete_genome.: Bacillus_phage_JL_complete_genome.: Shewanella_sp._phage_1/44: Bacillus_phage_CP-51:0</t>
  </si>
  <si>
    <t>arVOG_498:baPOG_4290:0</t>
  </si>
  <si>
    <t>0.99:0.9:0</t>
  </si>
  <si>
    <t>hypothetical protein:putative_concanavalin_A-like_lectin/glucanase:gp32.6:0</t>
  </si>
  <si>
    <t>Halovirus: Thermococcus: Sulfolobus:Bacillus: Clostridium:0</t>
  </si>
  <si>
    <t>Halovirus_HGTV-1:Thermococcus_prieurii_virus_1_complete_genome.:Sulfolobus_islandicus_filamentous_virus_partial_genome.:Bacillus_phage_SPO1_complete_genome.: Bacillus_phage_JL_complete_genome.: Bacillus_phage_CP-51_complete_genome.: Clostridium_phage_c-st:0</t>
  </si>
  <si>
    <t>arVOG_498:baPOG_9174:0</t>
  </si>
  <si>
    <t>0.99:0.85:0</t>
  </si>
  <si>
    <t>Halovirus_HF1_complete_genome.:Halovirus_HRTV-5:Halovirus_HSTV-2_complete_genome.:0:0</t>
  </si>
  <si>
    <t>arVOG_562:0:0</t>
  </si>
  <si>
    <t>hypothetical protein:putative_phage_protein:putative_DNA_binding_protein:0:0</t>
  </si>
  <si>
    <t>Halovirus: Thermoproteus: Thermococcus: Podovirus: Microvirus:0:0</t>
  </si>
  <si>
    <t>Halovirus_HSTV-2_complete_genome.:Thermoproteus_tenax_spherical_virus_1_complete_genome.:Thermococcus_prieurii_virus_1_complete_genome.:Podovirus_Lau218_strain_TahiMoana_complete_genome.:Microvirus_CA82_complete_genome.:Halovirus_HGTV-1:Halovirus_HF1:0:0</t>
  </si>
  <si>
    <t>arVOG_158:0:0</t>
  </si>
  <si>
    <t>Halovirus: Haloarcula: Aeropyrum: Acidianus: Sulfolobus: Stygiolobus:Salmonella: Caulobacter: Escherichia: Deftia: Sinorhizobium: Serratia: Bacillus: Klebsiella: Rhizobium: Erwinia:0</t>
  </si>
  <si>
    <t>ATP-dependent_helicase:hypothetical protein:class_I_lysyl_tRNA_synthetase:Rad3-like_helicase:DNA_helicase: orf124_gene_product: putative_ATP-dependent_helicase: ATP-dependent_helicase: gp73:0</t>
  </si>
  <si>
    <t>Halovirus_HF1:Haloarcula_hispanica_virus_SH1:Aeropyrum_pernix_spindle-shaped_virus_1:Acidianus_filamentous_virus_2_partial_genome:Halovirus_HGTV-1:Acidianus_spindle-shaped_virus_1:Sulfolobus_spindle-shaped_virus_Kamchatka-1_complete_genome.:Stygiolobus_rod-shaped_virus:Aeropyrum_coil-shaped_virus_complete_genome:Sulfolobus_spindle-shaped_virus_7:Salmonella_phage_SKML-39_complete_genome.: Caulobacter_phage_Cr30: Escherichia_virus_CBA120: Escherichia_phage_PhaxI_complete_genome.: Deftia_phage_phiW-14_complete_genome.: Sinorhizobium_phage_phiM9_complete_genome.: Salmonella_phage_38: Serratia_phage_phiMAM1_complete_genome.: Bacillus_phage_G_complete_genome.: Klebsiella_phage_0507-KN2-1_DNA_complete_genome.: Rhizobium_phage_vB_RleM_P10VF: Erwinia_phage_phiEa2809_complete_genome.: Salmonella_phage_Sh19:0</t>
  </si>
  <si>
    <t>arVOG_34:baPOG_1518:0</t>
  </si>
  <si>
    <t>0.95:0.85:0</t>
  </si>
  <si>
    <t>ATP-dependent_helicase:hypothetical protein:class_I_lysyl_tRNA_synthetase:Rad3-like_helicase:helicase: gp52: putative_helicase: helicase_type_III_subunit: Pas53: putative_DEAH-family_helicase: type_III_restriction_helicase: gp41_helicase: orf443_gp: restriction_endonuclease_helicase: gp76: DEAD/DEAH_box_helicase: unnamed_protein_product: gp58: ATP_dependent_RNA_helicase: type_III_restriction_protein: DNA_helicase: putative_DNA/RNA_helicase_protein: putative_DNA_helicase: type_III_restriction_enzyme_subunit: gp47: Helicase: DEAD-like_helicase_superfamily_protein: putative_ATP-dependent_helicase: gp48: DEAD_box_family_helicase: DEAD_box_helicase: gp65: type_III_restriction_protein_res_subunit: helicase:_partial: gp45:0</t>
  </si>
  <si>
    <t>Halovirus: Haloarcula: Aeropyrum: Acidianus: Sulfolobus: Stygiolobus:Shewanella: Mycobacterium: Burkholderia: Rhizobium: Escherichia: Pseudomonas: Streptomyces: Serratia: Actinoplanes: Vibrio: Lactobacillus: Corynebacterium: Streptococcus: Clostridium: Cellulophaga: Pediococcus: Enterococcus: Nocardia: Paenibacillus: Cronobacter: Listeria: Enterobacter: Saccharomonospora: Idiomarinaceae: Bacillus: Lactococcus: Persicivirga: Tsukamurella: Salmonella: Salicola: Polaribacter: Rhodococcus: Mycobacteriophage:0</t>
  </si>
  <si>
    <t>Halovirus_HF1:Haloarcula_hispanica_virus_SH1:Aeropyrum_pernix_spindle-shaped_virus_1:Acidianus_filamentous_virus_2_partial_genome:Halovirus_HGTV-1:Acidianus_spindle-shaped_virus_1:Sulfolobus_spindle-shaped_virus_Kamchatka-1_complete_genome.:Stygiolobus_rod-shaped_virus:Aeropyrum_coil-shaped_virus_complete_genome:Sulfolobus_spindle-shaped_virus_7:Shewanella_sp._phage_1/44: Mycobacterium_phage_Phipps: Burkholderia_phage_BcepNY3_complete_genome.: Mycobacterium_phage_Kratio_complete_genome.: Mycobacterium_phage_RedRock: Rhizobium_phage_vB_RglS_P106B: Escherichia_phage_phi191: Pseudomonas_phage_73: Mycobacterium_phage_Pipsqueak_complete_genome.: Streptomyces_phage_YDN12_complete_genome.: Serratia_phage_Eta_complete_genome.: Actinoplanes_phage_phiAsp2_complete_genome.: Vibrio_phage_pYD21-A: Vibrio_phage_ICP3_complete_genome.: Lactobacillus_bacteriophage_phi_adh_complete_genome: Mycobacterium_phage_Akoma: Corynebacterium_phage_BFK20: Mycobacterium_phage_Phlyer_complete_genome.: Streptococcus_thermophilus_bacteriophage_Sfi21_complete_genome.: Mycobacterium_phage_BrownCNA: Streptomyces_phage_phiSAJS1: Clostridium_phage_phi34O_complete_genome.: Cellulophaga_phage_phi12:1: Pediococcus_phage_clP1_complete_genome.: Mycobacterium_virus_Doom: Escherichia_phage_vB_EcoM-ep3_complete_genome.: Enterococcus_phage_EFC-1: Mycobacterium_phage_KayaCho: Nocardia_phage_NBR1: Vibrio_phage_CP-T1: Mycobacterium_phage_Numberten_complete_genome.: Paenibacillus_phage_Vegas: Burkholderia_virus_Bcep781: Cronobacter_phage_vB_CsaP_Ss1_complete_genome.: Lactobacillus_phage_LfeSau: Mycobacterium_phage_Omnicron: Mycobacterium_phage_Bane1: Pseudomonas_phage_PS-1: Mycobacterium_phage_Catalina: Mycobacterium_phage_Vista_complete_genome.: Listeria_phage_LP-030-2: Cellulophaga_phage_phi46:1_complete_genome.: Rhizobium_phage_RHEph05_complete_genome.: Mycobacterium_phage_Phelemich: Listeria_phage_B025: Streptococcus_phage_JX01_complete_genome.: Mycobacterium_phage_Dylan_complete_genome.: Enterobacter_phage_Arya: Listeria_phage_LP-101: Mycobacterium_phage_JAMaL: Lactobacillus_phage_JCL1032_complete_genome.: Mycobacterium_phage_Nigel_complete_genome.: Mycobacterium_phage_OkiRoe: Streptococcus_phage_YMC-2011: Streptococcus_phage_TP-778L: Saccharomonospora_phage_PIS_136_complete_genome.: Idiomarinaceae_phage_1N2-2: Mycobacterium_phage_Qyrzula: Cellulophaga_phage_phi17:2: Rhizobium_phage_vB_RleM_PPF1_complete_genome.: Lactobacillus_virus_phiJL1: Bacillus_phage_BCJA1c: Vibrio_phage_vB_VchM-138_complete_genome.: Lactococcus_phage_P087_complete_genome.: Cellulophaga_phage_phi17:1: Pseudomonas_phage_vB_PaeS_SCH_Ab26_complete_genome: Streptococcus_virus_2972: Persicivirga_phage_P12024L_complete_genome.: Tsukamurella_phage_TPA2: Salmonella_phage_Fels-1: Burkholderia_cenocepacia_phage_BcepB1A_complete_genome.: Lactobacillus_phage_phiJB_complete_genome.: Salicola_phage_CGphi29: Polaribacter_phage_P12002L: Rhodococcus_phage_ReqiPine5: Lactobacillus_phage_A2: Mycobacterium_phage_Hosp: Mycobacterium_phage_39HC: Mycobacteriophage_Cooper_complete_genome.:0</t>
  </si>
  <si>
    <t>arVOG_34:baPOG_34:0</t>
  </si>
  <si>
    <t>0.95:0.51:0</t>
  </si>
  <si>
    <t>ATP-dependent_helicase:hypothetical protein:class_I_lysyl_tRNA_synthetase:Rad3-like_helicase:0:0</t>
  </si>
  <si>
    <t>Halovirus: Haloarcula: Aeropyrum: Acidianus: Sulfolobus: Stygiolobus:0:0</t>
  </si>
  <si>
    <t>Halovirus_HF1:Haloarcula_hispanica_virus_SH1:Aeropyrum_pernix_spindle-shaped_virus_1:Acidianus_filamentous_virus_2_partial_genome:Halovirus_HGTV-1:Acidianus_spindle-shaped_virus_1:Sulfolobus_spindle-shaped_virus_Kamchatka-1_complete_genome.:Stygiolobus_rod-shaped_virus:Aeropyrum_coil-shaped_virus_complete_genome:Sulfolobus_spindle-shaped_virus_7:0:0</t>
  </si>
  <si>
    <t>arVOG_34:0:0</t>
  </si>
  <si>
    <t>Halovirus_HVTV-1_complete_genome.:Sulfolobus_monocaudavirus_SMV3:0:0</t>
  </si>
  <si>
    <t>arVOG_328:0:0</t>
  </si>
  <si>
    <t>Sulfolobales: Marine: Halovirus:0:0</t>
  </si>
  <si>
    <t>Sulfolobales_Virus_YNP2:Sulfolobales_virus_YNP1:Marine_gokushovirus_isolate_SI1_complete_genome.:Halovirus_HGTV-1:Halovirus_HCTV-2:0:0</t>
  </si>
  <si>
    <t>arVOG_262:0:0</t>
  </si>
  <si>
    <t>Acidianus_filamentous_virus_7:Acidianus_filamentous_virus_3:Acidianus_filamentous_virus_8:Sulfolobus_islandicus_filamentous_virus:0:0</t>
  </si>
  <si>
    <t>arVOG_384:0:0</t>
  </si>
  <si>
    <t>hypothetical protein:RNA_ligase:0:0</t>
  </si>
  <si>
    <t>Sulfolobus_islandicus_rod-shaped_virus_11:Halovirus_HGTV-1:Sulfolobus_islandicus_rod-shaped_virus_9:Sulfolobus_islandicus_rod-shaped_virus_10:0:0</t>
  </si>
  <si>
    <t>arVOG_230:0:0</t>
  </si>
  <si>
    <t>hypothetical protein:RNA_ligase: putative_RNA_ligase: putative_DNA_ligase: DNA_ligase: gp170:0</t>
  </si>
  <si>
    <t>Sulfolobus: Halovirus:Staphylococcus: Listeria: Bacillus: Colwellia: Cellulophaga: Escherichia: Brevibacillus:0</t>
  </si>
  <si>
    <t>Sulfolobus_islandicus_rod-shaped_virus_11:Halovirus_HGTV-1:Sulfolobus_islandicus_rod-shaped_virus_9:Sulfolobus_islandicus_rod-shaped_virus_10:Staphylococcus_phage_IME-SA1_complete_genome.: Listeria_phage_LP-048: Bacillus_phage_Bastille: Listeria_phage_LP-101: Colwellia_phage_9A_complete_genome.: Bacillus_phage_B4: Staphylococcus_phage_P108: Cellulophaga_phage_phi19:3: Bacillus_virus_G: Bacillus_phage_vB_BanS-Tsamsa_complete_genome.: Escherichia_phage_phAPEC8_complete_genome.: Brevibacillus_phage_Jenst:0</t>
  </si>
  <si>
    <t>arVOG_230:baPOG_1665:0</t>
  </si>
  <si>
    <t>0.95:0.44:0</t>
  </si>
  <si>
    <t>arVOG_584:0:0</t>
  </si>
  <si>
    <t>arVOG_637:0:0</t>
  </si>
  <si>
    <t>Sulfolobus: Acidianus: Hyperthermophilic:0:0</t>
  </si>
  <si>
    <t>Sulfolobus_virus_STSV2_complete_genome.:Sulfolobus_tengchongensis_spindle-shaped_virus_STSV1_complete_genome:Acidianus_tailed_spindle_virus:Sulfolobus_turreted_icosahedral_virus_2_complete_genome.:Hyperthermophilic_Archaeal_Virus_1_complete_genome.:0:0</t>
  </si>
  <si>
    <t>arVOG_234:0:0</t>
  </si>
  <si>
    <t>hypothetical protein:ParB-like_nuclease: ParB-like_nuclease_domain_protein: chromosome_partitioning_protein_parB:0</t>
  </si>
  <si>
    <t>Sulfolobus: Acidianus: Hyperthermophilic:Rhodobacter: Pseudomonas: Mycobacterium: Rhodovulum: Rhizobium:0</t>
  </si>
  <si>
    <t>Sulfolobus_virus_STSV2_complete_genome.:Sulfolobus_tengchongensis_spindle-shaped_virus_STSV1_complete_genome:Acidianus_tailed_spindle_virus:Sulfolobus_turreted_icosahedral_virus_2_complete_genome.:Hyperthermophilic_Archaeal_Virus_1_complete_genome.:Rhodobacter_phage_RcapMu: Pseudomonas_phage_OBP_complete_genome.: Mycobacterium_phage_Trouble_complete_genome.: Rhodovulum_phage_vB_RhkS_P1: Rhizobium_phage_RR1-B:0</t>
  </si>
  <si>
    <t>arVOG_234:baPOG_8445:0</t>
  </si>
  <si>
    <t>0.94:0.76:0</t>
  </si>
  <si>
    <t>: Halovirus:0:0</t>
  </si>
  <si>
    <t>_Aeropyrum_pernix_spindle-shaped_virus_1_complete_genome:Halovirus_HHTV-2:Halovirus_HVTV-1_complete_genome.:Halovirus_HCTV-1:0:0</t>
  </si>
  <si>
    <t>arVOG_367:0:0</t>
  </si>
  <si>
    <t>hypothetical protein:putative_protein_17:0:0</t>
  </si>
  <si>
    <t>arVOG_580:0:0</t>
  </si>
  <si>
    <t>VP4:VP3:0:0</t>
  </si>
  <si>
    <t>Halorubrum_pleomorphic_virus_2_complete_genome.:Haloarcula_hispanica_pleomorphic_virus_1:Halorubrum_pleomorphic_virus_6_complete_genome.:0:0</t>
  </si>
  <si>
    <t>arVOG_556:0:0</t>
  </si>
  <si>
    <t>Metallosphaera: Sulfolobales: Sulfolobus: Halovirus:0:0</t>
  </si>
  <si>
    <t>Metallosphaera_turreted_icosahedral_virus:Sulfolobales_Virus_YNP2:Sulfolobus_monocaudavirus_SMV2:Halovirus_HCTV-5:Halovirus_HRTV-8:Halovirus_HHTV-1:Halovirus_HGTV-1:0:0</t>
  </si>
  <si>
    <t>arVOG_161:0:0</t>
  </si>
  <si>
    <t>Sulfolobus_islandicus_filamentous_virus_partial_genome.:Halovirus_HRTV-5:Acidianus_filamentous_virus_6_partial_viral_genome:0:0</t>
  </si>
  <si>
    <t>arVOG_496:0:0</t>
  </si>
  <si>
    <t>first_mannosyl_transferase-related_protein:putative_glycosyl_transferase:putative_glycosyltransferase:0:0</t>
  </si>
  <si>
    <t>Sulfolobus_islandicus_filamentous_virus:Acidianus_filamentous_virus_6_partial_viral_genome:Acidianus_filamentous_virus_9_complete_genome.:0:0</t>
  </si>
  <si>
    <t>arVOG_471:0:0</t>
  </si>
  <si>
    <t>Sulfolobus: Acidianus:Erwinia: Thermoanaerobacterium: Enterobacteria:0</t>
  </si>
  <si>
    <t>Sulfolobus_turreted_icosahedral_virus_1:Sulfolobus_turreted_icosahedral_virus_2:Acidianus_filamentous_virus_1:Sulfolobus_islandicus_rod-shaped_virus_1:Sulfolobus_islandicus_rod-shaped_virus_2:Sulfolobus_monocaudavirus_SMV4:Erwinia_phage_vB_EamM-Y2: Thermoanaerobacterium_phage_THSA-485A: Enterobacteria_phage_phiEcoM-GJ1:0</t>
  </si>
  <si>
    <t>arVOG_199:baPOG_14504:0</t>
  </si>
  <si>
    <t>Sulfolobus_turreted_icosahedral_virus_1:Sulfolobus_turreted_icosahedral_virus_2:Acidianus_filamentous_virus_1:Sulfolobus_islandicus_rod-shaped_virus_1:Sulfolobus_islandicus_rod-shaped_virus_2:Sulfolobus_monocaudavirus_SMV4:0:0</t>
  </si>
  <si>
    <t>arVOG_199:0:0</t>
  </si>
  <si>
    <t>arVOG_474:0:0</t>
  </si>
  <si>
    <t>Halovirus_HRTV-7:Halovirus_HRTV-8:Halovirus_HF1:Halovirus_HRTV-5:Acidianus_two-tailed_virus:Halorubrum_phage_HF2:0:0</t>
  </si>
  <si>
    <t>arVOG_219:0:0</t>
  </si>
  <si>
    <t>Halovirus_HHTV-2:Halovirus_HVTV-1:Halovirus_HCTV-1:0:0</t>
  </si>
  <si>
    <t>arVOG_483:0:0</t>
  </si>
  <si>
    <t>hypothetical protein:adenine_methyltransferase: ParB-like_nuclease_domain_containing_protein: putative_ParB_nuclease: DNA_methyltransferase: putative_ParB_protein: putative_transcriptional_regulator: DNA_modification_methylase: putative_ParB-like_nuclease_domain-containing_protein:0</t>
  </si>
  <si>
    <t>Halovirus: Natrialba: Halogeometricum: Acidianus: Haloarcula:Pseudomonas: Lactococcus: Streptococcus: Lactobacillus: Rhizobium: Vibrio: Salmonella:0</t>
  </si>
  <si>
    <t>Halovirus_HCTV-2:Natrialba_phage_PhiCh1:Halovirus_HSTV-1:Halogeometricum_pleomorphic_virus_1_complete_genome.:Acidianus_two-tailed_virus_complete_viral_genome:Haloarcula_hispanica_virus_SH1:Pseudomonas_virus_phiKZ: Lactococcus_phage_P087_complete_genome.: Streptococcus_phage_315.4: Lactobacillus_phage_c5_complete_genome.: Rhizobium_phage_vB_RleS_L338C_complete_genome.: Lactobacillus_phage_phi_jlb1_complete_genome.: Lactobacillus_phage_KC5a: Vibrio_phage_phi_2_complete_genome.: Rhizobium_phage_vB_RleS_L338C: Salmonella_phage_SSU5_complete_genome.: Lactobacillus_phage_Ld25A:0</t>
  </si>
  <si>
    <t>arVOG_172:baPOG_1949:0</t>
  </si>
  <si>
    <t>hypothetical protein:adenine_methyltransferase:gp37: gp25: ISBmu23_transposase: putative_partition_ParB-like_nuclease_protein: gp38: Orf49: transposase:0</t>
  </si>
  <si>
    <t>Halovirus: Natrialba: Halogeometricum: Acidianus: Haloarcula:Burkholderia: Synechococcus: Phage: Leptospira: Escherichia: Pseudomonas: Roseophage: Leuconostoc: Streptomyces: Halocynthia: Rhizobium: Brochothrix: Bacteriophage: Dinoroseobacter: Acidithiobacillus:0</t>
  </si>
  <si>
    <t>Halovirus_HCTV-2:Natrialba_phage_PhiCh1:Halovirus_HSTV-1:Halogeometricum_pleomorphic_virus_1_complete_genome.:Acidianus_two-tailed_virus_complete_viral_genome:Haloarcula_hispanica_virus_SH1:Burkholderia_cepacia_phage_Bcep43_complete_genome.: Synechococcus_phage_ACG-2014h: Phage_vB_EcoP_SU10_complete_genome.: Leptospira_phage_LbrZ_5399_complete_genome.: Escherichia_phage_172-1_complete_genome.: Escherichia_phage_KBNP1711: Pseudomonas_phage_OBP_complete_genome.: Roseophage_DSS3P2: Leuconostoc_phage_1-A4_complete_genome.: Streptomyces_phage_phiSASD1: Halocynthia_phage_JM-2012: Burkholderia_phage_KS5_complete_genome.: Rhizobium_phage_RHEph10_complete_genome.: Brochothrix_phage_BL3: Bacteriophage_bIL309_complete_genome.: Dinoroseobacter_phage_DFL12phi1: Acidithiobacillus_phage_AcaML1_complete_genome.:0</t>
  </si>
  <si>
    <t>arVOG_172:baPOG_947:0</t>
  </si>
  <si>
    <t>0.85:0.63:0</t>
  </si>
  <si>
    <t>hypothetical protein:adenine_methyltransferase:DNA_methylase: DNA_adenine_methylase: site-specific_DNA-methyltransferase: putative_methyltransferase: methylase: DNA-methylase: DNA_methyltransferase: gp77: DNA_methyl_transferase: DNA_methylase_family_protein: putative_DNA_methylase: putative_DNA_modification_methylase: gp56: cytosine_methyltransferase: putative_N-4_cytosine-specific_methyltransferase: putative_N6A_methyltransferase:0</t>
  </si>
  <si>
    <t>Halovirus: Natrialba: Halogeometricum: Acidianus: Haloarcula:Cellulophaga: Synechococcus: Salmonella: Burkholderia: Mycobacterium: Prochlorococcus: Mycobacteriophage: Cyanophage: Staphylococcus: Gordonia: Idiomarinaceae: Bacteriophage: Pseudomonas: Cronobacter: Salicola:0</t>
  </si>
  <si>
    <t>Halovirus_HCTV-2:Natrialba_phage_PhiCh1:Halovirus_HSTV-1:Halogeometricum_pleomorphic_virus_1_complete_genome.:Acidianus_two-tailed_virus_complete_viral_genome:Haloarcula_hispanica_virus_SH1:Cellulophaga_phage_phi18:3_complete_genome.: Synechococcus_phage_ACG-2014f_isolate_Syn7803US24_complete_genome.: Salmonella_virus_SE2: Burkholderia_virus_Bcepil02: Synechococcus_phage_S-CAM3: Mycobacterium_phage_SiSi: Prochlorococcus_phage_P-SSM7: Prochlorococcus_phage_P-SSM2: Prochlorococcus_phage_P-RSM4: Mycobacterium_phage_Cheetobro_complete_genome.: Mycobacteriophage_Wheeler_complete_genome.: Mycobacterium_phage_Trouble_complete_genome.: Mycobacterium_phage_SG4_complete_genome.: Cyanophage_P-TIM40_complete_genome.: Staphylococcus_virus_SA11: Gordonia_phage_UmaThurman: Idiomarinaceae_phage_1N2-2: Prochlorococcus_phage_P-HM2: Prochlorococcus_phage_P-TIM68: Bacteriophage_phiE125_complete_genome.: Pseudomonas_phage_phiPSA1: Synechococcus_phage_Syn19_complete_genome.: Cyanophage_P-RSM6: Prochlorococcus_phage_P-SSM4_complete_genome.: Mycobacterium_phage_PopTart: Prochlorococcus_phage_P-HM1: Cronobacter_phage_vB_CsaM_GAP32: Synechococcus_phage_S-SSM5_complete_genome.: Prochlorococcus_phage_P-SSM2_complete_genome.: Cyanophage_MED4-213_complete_genome.: Synechococcus_phage_ACG-2014j_isolate_Syn7803US23_complete_genome.: Synechococcus_phage_S-CAM9: Salicola_phage_CGphi29: Synechococcus_phage_S-CAM22:0</t>
  </si>
  <si>
    <t>arVOG_172:baPOG_255:0</t>
  </si>
  <si>
    <t>hypothetical protein:adenine_methyltransferase:putative_transcriptional_repressor_protein: ParB-like_nuclease: gp77: P4: ParB-like_nuclease_domain_protein: DNA_adenine_methyltransferase: putative_nuclease: gp294: ParB-like_protein:0</t>
  </si>
  <si>
    <t>Halovirus: Natrialba: Halogeometricum: Acidianus: Haloarcula:Pseudomonas: Riemerella: Listeria: Erwinia: Staphylococcus: Acyrthosiphon: Enterococcus: Xanthomonas: Rhodococcus: Croceibacter: Bdellovibrio: Bacillus: Leptospira:0</t>
  </si>
  <si>
    <t>Halovirus_HCTV-2:Natrialba_phage_PhiCh1:Halovirus_HSTV-1:Halogeometricum_pleomorphic_virus_1_complete_genome.:Acidianus_two-tailed_virus_complete_viral_genome:Haloarcula_hispanica_virus_SH1:Pseudomonas_phage_PaBG: Riemerella_phage_RAP44: Listeria_phage_B054_complete_genome.: Erwinia_phage_vB_EamM_Kwan: Staphylococcus_phage_phiIBB-SEP1_complete_genome.: Acyrthosiphon_pisum_bacteriophage_APSE-1_complete_genome.: Enterococcus_phage_phiEf11: Xanthomonas_phage_CP1_DNA_complete_genome.: Rhodococcus_phage_REQ1_complete_genome.: Croceibacter_phage_P2559S_complete_genome.: Enterococcus_phage_phiFL3A_complete_genome.: Bdellovibrio_phage_phi1422: Bacillus_virus_G: Leptospira_phage_LalZ_80412_complete_genome.:0</t>
  </si>
  <si>
    <t>arVOG_172:baPOG_1448:0</t>
  </si>
  <si>
    <t>0.85:0.33:0</t>
  </si>
  <si>
    <t>hypothetical protein:adenine_methyltransferase: putative_ParB-like_nuclease_domain-containing_protein: ParB-like_nuclease_domain_protein: putative_partition_ParB-like_nuclease_protein:0</t>
  </si>
  <si>
    <t>Halovirus: Natrialba: Halogeometricum: Acidianus: Haloarcula:Arthrobacter: Salmonella: Bacillus: Rhizobium:0</t>
  </si>
  <si>
    <t>Halovirus_HCTV-2:Natrialba_phage_PhiCh1:Halovirus_HSTV-1:Halogeometricum_pleomorphic_virus_1_complete_genome.:Acidianus_two-tailed_virus_complete_viral_genome:Haloarcula_hispanica_virus_SH1:Arthrobacter_phage_vB_ArtM-ArV1_complete_genome.: Salmonella_phage_SSU5_complete_genome.: Arthrobacter_phage_Kitkat: Bacillus_phage_PfEFR-5: Rhizobium_phage_RHEph10_complete_genome.:0</t>
  </si>
  <si>
    <t>arVOG_172:baPOG_7587:0</t>
  </si>
  <si>
    <t>0.85:0.41:0</t>
  </si>
  <si>
    <t>Halovirus: Natrialba: Halogeometricum: Acidianus: Haloarcula:Synechococcus: Citrobacter: Cyanophage: Vibrio:0</t>
  </si>
  <si>
    <t>Halovirus: Natrialba: Halogeometricum: Acidianus: Haloarcula:Escherichia: Campylobacter: Idiomarinaceae: Enterobacteria: Geobacillus:0</t>
  </si>
  <si>
    <t>Halovirus: Natrialba: Halogeometricum: Acidianus: Haloarcula:Burkholderia: Stenotrophomonas: Ralstonia: Propionibacterium: Mycobacterium:0</t>
  </si>
  <si>
    <t>Halovirus: Natrialba: Halogeometricum: Acidianus: Haloarcula:Enterococcus: Mycobacterium: Bacteriophage: Streptococcus: Gordonia: Campylobacter: Rhodococcus: Mycobacteriophage: Proteus: Staphylococcus: Tsukamurella: Brevibacillus: Rhodobacter: Lactobacillus:0</t>
  </si>
  <si>
    <t>Halovirus: Natrialba: Halogeometricum: Acidianus: Haloarcula:Enterobacteria: Escherichia: Vibrio: Yersinia: Bacteriophage: Salmonella: Aeromonas:0</t>
  </si>
  <si>
    <t>Halovirus: Natrialba: Halogeometricum: Acidianus: Haloarcula:Synechococcus: Mycobacterium: Clostridium: Mycobacteriophage: Salmonella:0</t>
  </si>
  <si>
    <t>Halovirus: Natrialba: Halogeometricum: Acidianus: Haloarcula:Campylobacter: Lactobacillus: Bacteriophage: Gordonia:0</t>
  </si>
  <si>
    <t>Halovirus: Natrialba: Halogeometricum: Acidianus: Haloarcula:Leptospira: Polaribacter: Staphylococcus: Mycobacterium: Vibrio: Synechococcus: Brucella: Loktanella: Lactobacillus: Cronobacter: Myxococcus: Burkholderia: Cellulophaga: Rhizobium: Lactococcus: Prochlorococcus: Pseudoalteromonas: Geobacillus: Shewanella: Escherichia: Campylobacter: Ruegeria: Enterobacteria:0</t>
  </si>
  <si>
    <t>Halovirus: Natrialba: Halogeometricum: Acidianus: Haloarcula:Streptococcus: Cellulophaga: Persicivirga: Nonlabens: Flavobacterium:0</t>
  </si>
  <si>
    <t>hypothetical protein:adenine_methyltransferase:Cro/CI_family_transcriptional_regulator: ParB-like_protein: Cro/Cl_family_transcriptional_regulator: conjugal_transfer_protein:0</t>
  </si>
  <si>
    <t>Halovirus: Natrialba: Halogeometricum: Acidianus: Haloarcula:Clostridium: Salmonella: Leptospira: Staphylococcus: Brevibacillus: Rhizobium: Bacillus: Enterobacteria: Erwinia:0</t>
  </si>
  <si>
    <t>Halovirus_HCTV-2:Natrialba_phage_PhiCh1:Halovirus_HSTV-1:Halogeometricum_pleomorphic_virus_1_complete_genome.:Acidianus_two-tailed_virus_complete_viral_genome:Haloarcula_hispanica_virus_SH1:Clostridium_phage_phiCTC2B_complete_genome.: Salmonella_phage_vB_SalM_SJ3_complete_genome.: Leptospira_phage_LnoZ_CZ214_complete_genome.: Staphylococcus_phage_StB12: Leptospira_phage_LbrZ_5399_complete_genome.: Brevibacillus_phage_Davies: Rhizobium_phage_vB_RleS_L338C: Clostridium_phage_phiCT19406C_complete_genome.: Leptospira_phage_LalZ_80412_complete_genome.: Bacillus_phage_vB_BhaS-171: Enterobacteria_phage_vB_KleM-RaK2: Erwinia_phage_vB_EamM_Phobos:0</t>
  </si>
  <si>
    <t>arVOG_172:baPOG_1714:0</t>
  </si>
  <si>
    <t>0.85:0.65:0</t>
  </si>
  <si>
    <t>Halovirus: Natrialba: Halogeometricum: Acidianus: Haloarcula:Mycobacterium: Pseudomonas: Gordonia:0</t>
  </si>
  <si>
    <t>Halovirus: Natrialba: Halogeometricum: Acidianus: Haloarcula:Mycobacterium: Mannheimia: Vibrio: Lactococcus: Pseudomonas: Gordonia: Escherichia: Bacillus:0</t>
  </si>
  <si>
    <t>hypothetical protein:putative_protein_32:0:0</t>
  </si>
  <si>
    <t>Haloarcula: Acidianus:0:0</t>
  </si>
  <si>
    <t>Haloarcula_phage_SH1_complete_genome.:Acidianus_two-tailed_virus_complete_viral_genome:Haloarcula_hispanica_icosahedral_virus_2:0:0</t>
  </si>
  <si>
    <t>arVOG_470:0:0</t>
  </si>
  <si>
    <t>hypothetical protein:putative_protein_33:0:0</t>
  </si>
  <si>
    <t>Acidianus: Halovirus: Haloarcula:0:0</t>
  </si>
  <si>
    <t>Acidianus_filamentous_virus_9_complete_genome.:Halovirus_HGTV-1:Haloarcula_phage_SH1_complete_genome.:Haloarcula_hispanica_virus_PH1:Halovirus_HRTV-7:Haloarcula_hispanica_icosahedral_virus_2:0:0</t>
  </si>
  <si>
    <t>arVOG_179:0:0</t>
  </si>
  <si>
    <t>Sulfolobus_islandicus_rod-shaped_virus_5:Sulfolobus_islandicus_rod-shaped_virus_9:Sulfolobus_monocaudavirus_SMV3:0:0</t>
  </si>
  <si>
    <t>arVOG_607:0:0</t>
  </si>
  <si>
    <t>Hef_nuclease:unkown:hypothetical protein:0:0</t>
  </si>
  <si>
    <t>Halovirus_HVTV-1_complete_genome.:Haloarcula_hispanica_pleomorphic_virus_1:Halovirus_HCTV-5:0:0</t>
  </si>
  <si>
    <t>arVOG_520:0:0</t>
  </si>
  <si>
    <t>Hef_nuclease:unkown:hypothetical protein:HNH_protein:0</t>
  </si>
  <si>
    <t>Halovirus: Haloarcula:Mycobacterium: Listeria: Colwellia:0</t>
  </si>
  <si>
    <t>Halovirus_HVTV-1_complete_genome.:Haloarcula_hispanica_pleomorphic_virus_1:Halovirus_HCTV-5:Mycobacterium_virus_Firecracker: Listeria_phage_LP-026: Colwellia_phage_9A: Mycobacterium_phage_Echild_complete_genome.:0</t>
  </si>
  <si>
    <t>arVOG_520:baPOG_9526:0</t>
  </si>
  <si>
    <t>0.95:0.45:0</t>
  </si>
  <si>
    <t>Hef_nuclease:unkown:hypothetical protein:gp47: gp136: HNH_endonuclease_(endogenous_virus): putative_homing_endonuclease: HNH_endonuclease: homing_endonuclease: predicted_endonuclease: predicted_homing_endonuclease: gp250: 5.3_protein: endonuclease: HNH_endonuclease_domain_protein: HNH_domain_protein: unnamed_protein_product: gp14: putative_HNH_endonuclease: gp90: HNH_endonuclease_I: gp2.8: Bbp27: gp7.7: gp19.4: DNA_binding_protein: putative_endonuclease: gene_5.3_protein: probable_HNH_endonuclease: Phage_protein: gp7.7_homolog: gp69:0</t>
  </si>
  <si>
    <t>Halovirus: Haloarcula:Enterobacteria: Mycobacterium: Pseudomonas: Escherichia: Sinorhizobium: Lelliottia: Gordonia: Coliphage: Salmonella: Citrobacter: Erwinia: Yersinia: Phormidium: Clavibacter: Synechococcus: Cronobacter: Rhodococcus: Streptomyces: Bacillus: Acinetobacter: Lactococcus: Bacteriophage: Bordetella: Achromobacter: Enterobacter: Aeromonas: Vibrio: Klebsiella: Arthrobacter: Kluyvera: Enterobacterial: Delftia: Xanthomonas:0</t>
  </si>
  <si>
    <t>Halovirus_HVTV-1_complete_genome.:Haloarcula_hispanica_pleomorphic_virus_1:Halovirus_HCTV-5:Enterobacteria_phage_ES18: Mycobacterium_phage_Cali: Pseudomonas_virus_LUZ24: Escherichia_phage_64795_ec1: Sinorhizobium_phage_phiLM21: Lelliottia_phage_phD2B: Gordonia_phage_Yvonnetastic: Mycobacterium_phage_Ariel: Gordonia_phage_Vivi2: Coliphage_K1F_complete_genome.: Salmonella_phage_Vi06: Citrobacter_phage_CR44b: Sinorhizobium_phage_phiLM21_complete_genome.: Mycobacterium_phage_Myrna: Erwinia_phage_FE44: Yersinia_phage_phiYeO3-12: Phormidium_phage_MIS-PhV1A_complete_genome.: Mycobacterium_phage_Zaka_complete_genome.: Clavibacter_phage_CMP1_complete_genome.: Mycobacterium_phage_Nappy: Escherichia_phage_phiKT_complete_genome.: Mycobacterium_phage_Trouble: Gordonia_phage_GMA6: Mycobacterium_phage_Bobi: Synechococcus_phage_ACG-2014f: Salmonella_phage_SPN1S: Mycobacterium_phage_Phayonce: Cronobacter_phage_vB_CsaP_Ss1_complete_genome.: Mycobacterium_phage_Wee_complete_genome.: Rhodococcus_phage_REQ3: Mycobacterium_phage_Wanda: Pseudomonas_phage_UFV-P2: Mycobacterium_phage_CloudWang3_complete_genome.: Erwinia_phage_PEp14: Salmonella_phage_SPN9CC: Mycobacterium_phage_JAMaL: Enterobacteria_phage_T7: Mycobacterium_phage_HyRo: Streptomyces_phage_Lika: Bacillus_phage_Shanette_complete_genome.: Mycobacterium_phage_Nappy_complete_genome.: Rhodococcus_phage_REQ3_complete_genome.: Acinetobacter_phage_vB_AbaP_PD-AB9: Synechococcus_phage_S-EIVl_complete_genome.: Acinetobacter_phage_Abp1_complete_genome.: Rhodococcus_phage_ReqiPine5_complete_genome.: Citrobacter_phage_CR44b_complete_genome: Streptomyces_phage_SV1: Lactococcus_phage_712_complete_genome.: Gordonia_phage_BaxterFox: Bacillus_phage_Slash: Erwinia_phage_vB_EamM_Kwan: Streptomyces_phage_phiHau3_complete_genome.: Enterobacteria_phage_BA14_complete_genome.: Salmonella_phage_BP12A: Mycobacterium_phage_Job42_complete_genome.: Acinetobacter_phage_phiAB6: Bacteriophage_Berlin_complete_genome: Synechococcus_phage_S-CBS4: Bordetella_virus_BPP1: Enterobacteria_phage_13a_complete_genome.: Enterobacteria_phage_13a: Achromobacter_phage_JWF: Escherichia_phage_CICC_80001_complete_genome.: Enterobacter_phage_E-2: Rhodococcus_phage_E3: Acinetobacter_phage_IME200: Bacillus_phage_Staley_complete_genome.: Aeromonas_phage_vB_AsaM-56: Yersinia_phage_R_complete_genome.: Escherichia_phage_ECBP2_complete_genome.: Vibrio_phage_VP93_complete_genome.: Achromobacter_phage_JWDelta_complete_genome.: Pseudomonas_phage_PA11: Klebsiella_phage_vB_KpnP_SU503: Mycobacterium_phage_Ariel_complete_genome.: Enterobacteria_phage_T3: Arthrobacter_phage_vB_ArtM-ArV1_complete_genome.: Kluyvera_phage_Kvp1: Erwinia_phage_Ea35-70_complete_genome.: Bacillus_phage_Riley: Pseudomonas_phage_PAE1: Escherichia_phage_LM33_P1: Clavibacter_phage_CN1A: Enterobacter_phage_phiKDA1_complete_genome.: Enterobacterial_phage_mEp390: Streptomyces_phage_Zemlya: Mycobacterium_phage_Quink: Klebsiella_phage_KP34_complete_genome.: Delftia_phage_IME-DE1: Vibrio_phage_CHOED_complete_genome.: Xanthomonas_citri_phage_CP2: Escherichia_phage_vB_EcoP_GA2A: Yersinia_phage_Yepe2_complete_genome.: Vibrio_phage_VPp1_complete_genome.: Mycobacterium_phage_Mutaforma13_complete_genome.: Klebsiella_phage_KpV71:0</t>
  </si>
  <si>
    <t>arVOG_520:baPOG_9:0</t>
  </si>
  <si>
    <t>Hef_nuclease:unkown:hypothetical protein:HNH_endonuclease: gp22: putative_HNH_endonuclease: N4_gp22-like_protein: putative_homing_endonuclease:0</t>
  </si>
  <si>
    <t>Halovirus: Haloarcula:Pseudomonas: Enterobacteria: Achromobacter: Erwinia: Roseophage: Vibrio: Dinoroseobacter:0</t>
  </si>
  <si>
    <t>Halovirus_HVTV-1_complete_genome.:Haloarcula_hispanica_pleomorphic_virus_1:Halovirus_HCTV-5:Pseudomonas_phage_YH6_complete_genome.: Enterobacteria_phage_N4_complete_genome.: Achromobacter_phage_JWDelta_complete_genome.: Erwinia_phage_Ea9-2_complete_genome.: Roseophage_DSS3P2: Vibrio_phage_VBM1: Dinoroseobacter_phage_vBDshPR2C_complete_genome.: Pseudomonas_phage_LIT1: Achromobacter_phage_JWAlpha: Achromobacter_phage_phiAxp-3:0</t>
  </si>
  <si>
    <t>arVOG_520:baPOG_2508:0</t>
  </si>
  <si>
    <t>0.95:0.31:0</t>
  </si>
  <si>
    <t>Hef_nuclease:unkown:hypothetical protein:HNH_domain_protein:0</t>
  </si>
  <si>
    <t>Halovirus: Haloarcula:Streptomyces:0</t>
  </si>
  <si>
    <t>Halovirus_HVTV-1_complete_genome.:Haloarcula_hispanica_pleomorphic_virus_1:Halovirus_HCTV-5:Streptomyces_phage_Amela: Streptomyces_phage_phiHau3: Streptomyces_phage_Zemlya: Streptomyces_phage_Lannister: Streptomyces_phage_Izzy: Streptomyces_phage_Sujidade:0</t>
  </si>
  <si>
    <t>arVOG_520:baPOG_5771:0</t>
  </si>
  <si>
    <t>0.95:0.34:0</t>
  </si>
  <si>
    <t>Sulfolobus_monocaudavirus_SMV2:Sulfolobus_monocaudavirus_SMV1_complete_genome:Sulfolobus_monocaudavirus_SMV4:Sulfolobales_Virus_YNP2:0:0</t>
  </si>
  <si>
    <t>arVOG_437:0:0</t>
  </si>
  <si>
    <t>Pyrobaculum:0:0</t>
  </si>
  <si>
    <t>Pyrobaculum_spherical_virus_complete_genome:Pyrobaculum_spherical_virus:0:0</t>
  </si>
  <si>
    <t>arVOG_543:0:0</t>
  </si>
  <si>
    <t>membrane_protein:capsid_protein_VP9:hypothetical protein::0:0</t>
  </si>
  <si>
    <t>Pyrococcus: Haloarcula: Pyrobaculum: Acidianus: Thermoproteus: Hyperthermophilic: Halovirus: Sulfolobales:0:0</t>
  </si>
  <si>
    <t>Pyrococcus_abyssi_virus_1_complete_genome.:Haloarcula_hispanica_virus_PH1:Pyrobaculum_spherical_virus:Acidianus_filamentous_virus_2:Thermoproteus_tenax_virus_1_(TTV1)_genome:Acidianus_bottle-shaped_virus_3:Hyperthermophilic_Archaeal_Virus_1_complete_genome.:Halovirus_HVTV-1_complete_genome.:Acidianus_rod-shaped_virus_2:Halovirus_HCTV-5:Sulfolobales_Mexican_rudivirus_1:Thermoproteus_tenax_spherical_virus_1_complete_genome.:0:0</t>
  </si>
  <si>
    <t>arVOG_14:0:0</t>
  </si>
  <si>
    <t>arVOG_641:0:0</t>
  </si>
  <si>
    <t>hypothetical protein:Uncharacterized_protein_MJ0770:conserved_archaeal_viral_integrase:viral_integrase:putative_integrase:0:hypothetical protein</t>
  </si>
  <si>
    <t>Sulfolobus: Sulfolobales: Halovirus: Acidianus: His1:0:0</t>
  </si>
  <si>
    <t>Sulfolobus_virus_STSV1:Sulfolobales_Virus_YNP2:Halovirus_HSTV-1:Sulfolobus_monocaudavirus_SMV1_complete_genome:Sulfolobales_virus_YNP1:Acidianus_tailed_spindle_virus:Halovirus_HSTV-2_complete_genome.:Sulfolobus_monocaudavirus_SMV3:Acidianus_two-tailed_virus_complete_viral_genome:Sulfolobus_virus_STSV2:His1_virus_complete_genome.:0:NC_034252.1: NC_024301.1</t>
  </si>
  <si>
    <t>arVOG_41:0:euVOG_6630</t>
  </si>
  <si>
    <t>Sulfolobus: Sulfolobales: Halovirus: Acidianus: His1:Gordonia: Mycobacterium: Thermus: Brevibacillus: Microbacterium: Bacillus: Geobacillus:0</t>
  </si>
  <si>
    <t>hypothetical protein:Uncharacterized_protein_MJ0770:conserved_archaeal_viral_integrase:viral_integrase:putative_integrase:0:0</t>
  </si>
  <si>
    <t>Sulfolobus_virus_STSV1:Sulfolobales_Virus_YNP2:Halovirus_HSTV-1:Sulfolobus_monocaudavirus_SMV1_complete_genome:Sulfolobales_virus_YNP1:Acidianus_tailed_spindle_virus:Halovirus_HSTV-2_complete_genome.:Sulfolobus_monocaudavirus_SMV3:Acidianus_two-tailed_virus_complete_viral_genome:Sulfolobus_virus_STSV2:His1_virus_complete_genome.:0:0</t>
  </si>
  <si>
    <t>arVOG_41:0:0</t>
  </si>
  <si>
    <t>Acidianus: Thermoproteus: Halovirus: Sulfolobus: Methanobacterium:Xanthomonas: Brucella: Bacteriophage: Cronobacter: Shigella: Bacillus: Escherichia: Salmonella:0</t>
  </si>
  <si>
    <t>Acidianus: Thermoproteus: Halovirus: Sulfolobus: Methanobacterium:Shewanella: Mycobacterium: Burkholderia: Rhizobium: Escherichia: Pseudomonas: Streptomyces: Serratia: Actinoplanes: Vibrio: Lactobacillus: Corynebacterium: Streptococcus: Clostridium: Cellulophaga: Pediococcus: Enterococcus: Nocardia: Paenibacillus: Cronobacter: Listeria: Enterobacter: Saccharomonospora: Idiomarinaceae: Bacillus: Lactococcus: Persicivirga: Tsukamurella: Salmonella: Salicola: Polaribacter: Rhodococcus: Mycobacteriophage:0</t>
  </si>
  <si>
    <t>Acidianus: Thermoproteus: Halovirus: Sulfolobus: Methanobacterium:Salmonella: Enterobacteria: Prochlorococcus: Campylobacter: Dickeya: Aeromonas: Synechococcus:0</t>
  </si>
  <si>
    <t>Acidianus: Thermoproteus: Halovirus: Sulfolobus: Methanobacterium:Pseudomonas: Brucella: Myxococcus: Ralstonia: Rhizobium:0</t>
  </si>
  <si>
    <t>Acidianus: Thermoproteus: Halovirus: Sulfolobus: Methanobacterium:Thermus: Vibrio: Bacillus: Salmonella: Shigella: Yersinia: Rhizobium: Pectobacterium:0</t>
  </si>
  <si>
    <t>Acidianus: Thermoproteus: Halovirus: Sulfolobus: Methanobacterium:Salmonella: Bacillus: Listeria: Microcystis: Staphylococcus: Lactobacillus: Aeromonas: Rhizobium: Enterococcus: Verrucomicrobia: Streptococcus: Brochothrix:0</t>
  </si>
  <si>
    <t>Acidianus: Thermoproteus: Halovirus: Sulfolobus: Methanobacterium:Mycobacterium: Gordonia: Streptococcus: Achromobacter: Vibrio: Tsukamurella: Arthrobacter: Cellulophaga: Brevibacillus: Bacillus: Rhodococcus:0</t>
  </si>
  <si>
    <t>putative_helicase::hypothetical protein:ATP/GTP-binding_protein:0:0</t>
  </si>
  <si>
    <t>Acidianus: Thermoproteus: Halovirus: Sulfolobus: Methanobacterium:0:0</t>
  </si>
  <si>
    <t>Acidianus_filamentous_virus_7:Thermoproteus_tenax_virus_1_(TTV1)_genome:Acidianus_filamentous_virus_9_complete_genome.:Halovirus_HCTV-2:Acidianus_filamentous_virus_3_partial_viral_genome:Sulfolobus_islandicus_filamentous_virus:Acidianus_filamentous_virus_6:Methanobacterium_phage_psiM2:Acidianus_filamentous_virus_8_partial_viral_genome:0:0</t>
  </si>
  <si>
    <t>arVOG_45:0:0</t>
  </si>
  <si>
    <t>hypothetical protein:membrane_protein:0:0</t>
  </si>
  <si>
    <t>Acidianus: Pyrococcus: Sulfolobus:0:0</t>
  </si>
  <si>
    <t>Acidianus_two-tailed_virus_complete_viral_genome:Pyrococcus_abyssi_virus_1_complete_genome.:Sulfolobus_monocaudavirus_SMV4:0:0</t>
  </si>
  <si>
    <t>arVOG_486:0:0</t>
  </si>
  <si>
    <t>hypothetical protein:putative_nuclease:0:0</t>
  </si>
  <si>
    <t>Acidianus_filamentous_virus_7_partial_viral_genome:Acidianus_filamentous_virus_9:Sulfolobus_islandicus_filamentous_virus:Sulfolobus_monocaudavirus_SMV4:0:0</t>
  </si>
  <si>
    <t>arVOG_349:0:0</t>
  </si>
  <si>
    <t>hypothetical protein:putative_nuclease: RecB_family_exonuclease: PfWMP4_25: putative_restriction_endonuclase:0</t>
  </si>
  <si>
    <t>Acidianus: Sulfolobus:Synechococcus: Thermus: Cyanophage: Celeribacter: Puniceispirillum: Lactococcus: Anabaena: Clostridium:0</t>
  </si>
  <si>
    <t>Acidianus_filamentous_virus_7_partial_viral_genome:Acidianus_filamentous_virus_9:Sulfolobus_islandicus_filamentous_virus:Sulfolobus_monocaudavirus_SMV4:Synechococcus_phage_ACG-2014f_isolate_Syn7803C90_complete_genome.: Thermus_phage_TMA: Cyanophage_Pf-WMP4_complete_genome.: Celeribacter_phage_P12053L: Puniceispirillum_phage_HMO-2011_complete_genome.: Lactococcus_phage_GE1: Synechococcus_phage_S-CAM7: Cyanophage_PP: Anabaena_phage_A-4L_complete_genome.: Clostridium_phage_c-st_genomic_DNA_complete_genome.:0</t>
  </si>
  <si>
    <t>arVOG_349:baPOG_2000:0</t>
  </si>
  <si>
    <t>0.91:0.85:0</t>
  </si>
  <si>
    <t>Halovirus: Sulfolobus: Acidianus:0:0</t>
  </si>
  <si>
    <t>Halovirus_HGTV-1:Sulfolobus_spindle-shaped_virus_7_complete_genome.:Acidianus_tailed_spindle_virus:Sulfolobus_spindle-shaped_virus_Ragged_Hills_complete_genome.:Sulfolobus_spindle-shaped_virus_2:0:0</t>
  </si>
  <si>
    <t>arVOG_300:0:0</t>
  </si>
  <si>
    <t>Halorubrum_phage_HF2:Halovirus_HRTV-8:0:0</t>
  </si>
  <si>
    <t>arVOG_651:0:0</t>
  </si>
  <si>
    <t>Sulfolobus_virus_STSV2:Sulfolobus_tengchongensis_spindle-shaped_virus_STSV1_complete_genome:Sulfolobus_virus_STSV1:0:0</t>
  </si>
  <si>
    <t>arVOG_422:0:0</t>
  </si>
  <si>
    <t>Acidianus_two-tailed_virus_complete_viral_genome:Sulfolobus_monocaudavirus_SMV4:Acidianus_rod-shaped_virus_2:Acidianus_tailed_spindle_virus:0:0</t>
  </si>
  <si>
    <t>arVOG_304:0:0</t>
  </si>
  <si>
    <t>Halovirus: Sulfolobus: Sulfolobales:0:0</t>
  </si>
  <si>
    <t>Halovirus_HVTV-1_complete_genome.:Sulfolobus_virus_Kamchatka_1:Sulfolobales_virus_YNP1:Sulfolobus_spindle-shaped_virus_5_complete_genome.:Sulfolobus_spindle-shaped_virus_1:0:0</t>
  </si>
  <si>
    <t>arVOG_319:0:0</t>
  </si>
  <si>
    <t>Acidianus_filamentous_virus_7_partial_viral_genome:Acidianus_filamentous_virus_9_complete_genome.:0:0</t>
  </si>
  <si>
    <t>arVOG_645:0:0</t>
  </si>
  <si>
    <t>Acidianus_two-tailed_virus_complete_viral_genome:Sulfolobus_monocaudavirus_SMV2:0:0</t>
  </si>
  <si>
    <t>arVOG_670:0:0</t>
  </si>
  <si>
    <t>hypothetical protein:zinc_finger_protein:0:0</t>
  </si>
  <si>
    <t>Sulfolobus: Aeropyrum: Acidianus:0:0</t>
  </si>
  <si>
    <t>Sulfolobus_spindle-shaped_virus_5:Aeropyrum_pernix_ovoid_virus_1:Sulfolobus_virus_1_complete_genome_(provirus):Acidianus_spindle-shaped_virus_1:Sulfolobus_spindle-shaped_virus_Kamchatka-1_complete_genome.:Sulfolobus_spindle-shaped_virus_2:Sulfolobus_spindle-shaped_virus_Ragged_Hills_complete_genome.:0:0</t>
  </si>
  <si>
    <t>arVOG_166:0:0</t>
  </si>
  <si>
    <t>Acidianus: Halovirus: Halogeometricum:0:0</t>
  </si>
  <si>
    <t>Acidianus_filamentous_virus_7_partial_viral_genome:Acidianus_two-tailed_virus_complete_viral_genome:Halovirus_HVTV-1_complete_genome.:Halogeometricum_pleomorphic_virus_1_complete_genome.:Acidianus_filamentous_virus_9_complete_genome.:Halovirus_HGTV-1:Halovirus_HRTV-4:0:0</t>
  </si>
  <si>
    <t>arVOG_156:0:0</t>
  </si>
  <si>
    <t>hypothetical protein:DNA-directed_RNA_polymerase_phage-type:0:0</t>
  </si>
  <si>
    <t>Halovirus: Natrialba: Archaeal: Podovirus: Acidianus:0:0</t>
  </si>
  <si>
    <t>Halovirus_HSTV-1:Natrialba_phage_PhiCh1:Halovirus_HVTV-1:Archaeal_BJ1_virus:Podovirus_Lau218_strain_TahiMoana_complete_genome.:Halovirus_HHTV-1:Halovirus_HGTV-1:Acidianus_bottle-shaped_virus_complete_genome.:0:0</t>
  </si>
  <si>
    <t>arVOG_82:0:0</t>
  </si>
  <si>
    <t>hypothetical protein:DNA-directed_RNA_polymerase_phage-type:RNA_polymerase: DNA-directed_RNA_polymerase: predicted_phage_RNA_Polymerase: rNA_polymerase: phage_protein: gp014_(endogenous_virus): DNA-directed_RNA_polymerase:_phage-type: T7-like_phage_DNA-directed_RNA_polymerase:0</t>
  </si>
  <si>
    <t>Halovirus: Natrialba: Archaeal: Podovirus: Acidianus:Pelagibacter: Vibrio: Pseudomonas: Salmonella: Pantoea: Halomonas: Cellulophaga: Enterobacteria: Colwellia: Cyanophage: Streptococcus: Lactococcus: Aeromonas: Synechococcus: Podovirus: Escherichia:0</t>
  </si>
  <si>
    <t>Halovirus_HSTV-1:Natrialba_phage_PhiCh1:Halovirus_HVTV-1:Archaeal_BJ1_virus:Podovirus_Lau218_strain_TahiMoana_complete_genome.:Halovirus_HHTV-1:Halovirus_HGTV-1:Acidianus_bottle-shaped_virus_complete_genome.:Pelagibacter_phage_HTVC011P_complete_genome.: Vibrio_phage_AS51_complete_genome.: Pseudomonas_phage_phi-2: Vibrio_phage_CHOED_complete_genome.: Salmonella_phage_vB_SosS_Oslo_complete_genome.: Pantoea_phage_LIMEzero_complete_genome: Halomonas_phage_phiHAP-1_complete_genome.: Cellulophaga_phage_phiST: Enterobacteria_phage_J8-65: Colwellia_phage_9A: Cyanophage_SS120-1: Streptococcus_phage_DCC1738: Cyanophage_P-SSP2: Lactococcus_virus_KSY1: Aeromonas_virus_Aeh1: Synechococcus_virus_P60: Podovirus_Lau218: Escherichia_phage_LM33_P1:0</t>
  </si>
  <si>
    <t>arVOG_82:baPOG_795:0</t>
  </si>
  <si>
    <t>0.88:0.66:0</t>
  </si>
  <si>
    <t>Acidianus_spindle-shaped_virus_1_complete_genome.:Sulfolobus_virus_Ragged_Hills:0:0</t>
  </si>
  <si>
    <t>arVOG_662:0:0</t>
  </si>
  <si>
    <t>Acidianus_filamentous_virus_6:Acidianus_filamentous_virus_7:Sulfolobus_islandicus_filamentous_virus:0:0</t>
  </si>
  <si>
    <t>arVOG_513:0:0</t>
  </si>
  <si>
    <t>arVOG_620:0:0</t>
  </si>
  <si>
    <t>hypothetical protein: gp248:0</t>
  </si>
  <si>
    <t>Sulfolobus: Halovirus: Haloarcula:Streptomyces: Bacteriophage: Morganella: Bacillus:0</t>
  </si>
  <si>
    <t>Sulfolobus_islandicus_filamentous_virus:Halovirus_PH1_complete_genome.:Haloarcula_phage_SH1_complete_genome.:Streptomyces_phage_SF3: Bacteriophage_VWB_complete_genome.: Streptomyces_phage_Jay2Jay: Morganella_phage_vB_MmoM_MP1: Bacillus_phage_G_complete_genome.:0</t>
  </si>
  <si>
    <t>arVOG_460:baPOG_8000:0</t>
  </si>
  <si>
    <t>0.84:0.53:0</t>
  </si>
  <si>
    <t>Sulfolobus_islandicus_filamentous_virus:Halovirus_PH1_complete_genome.:Haloarcula_phage_SH1_complete_genome.:0:0</t>
  </si>
  <si>
    <t>arVOG_460:0:0</t>
  </si>
  <si>
    <t>Pyrobaculum: Aeropyrum:0:0</t>
  </si>
  <si>
    <t>Pyrobaculum_spherical_virus:Pyrobaculum_spherical_virus_complete_genome:Aeropyrum_globular_virus_1:0:0</t>
  </si>
  <si>
    <t>arVOG_389:0:0</t>
  </si>
  <si>
    <t>Acidianus_filamentous_virus_1:Sulfolobus_monocaudavirus_SMV4:Sulfolobus_monocaudavirus_SMV3:0:0</t>
  </si>
  <si>
    <t>arVOG_552:0:0</t>
  </si>
  <si>
    <t>Acidianus_filamentous_virus_3:Acidianus_filamentous_virus_8:Sulfolobus_islandicus_filamentous_virus:Acidianus_filamentous_virus_9:Acidianus_filamentous_virus_7:0:0</t>
  </si>
  <si>
    <t>arVOG_270:0:0</t>
  </si>
  <si>
    <t>Sulfolobus_monocaudavirus_SMV4:Sulfolobus_monocaudavirus_SMV3:0:0</t>
  </si>
  <si>
    <t>arVOG_644:0:0</t>
  </si>
  <si>
    <t>hypothetical protein:SAM-dependent_methyltransferase:putative_SAM-dependent_methyltransferase:putative_methyltransferase:0:0</t>
  </si>
  <si>
    <t>Sulfolobus_islandicus_rod-shaped_virus_7:Sulfolobus_islandicus_rod-shaped_virus_10:Sulfolobus_islandicus_rudivirus_3:Acidianus_filamentous_virus_3:Sulfolobus_islandicus_rod-shaped_virus_2:Sulfolobales_Mexican_rudivirus_1_complete_genome.:Sulfolobus_islandicus_rod-shaped_virus_11:Acidianus_filamentous_virus_9_complete_genome.:Stygiolobus_rod-shaped_virus:Sulfolobus_islandicus_filamentous_virus:Acidianus_filamentous_virus_7_partial_viral_genome:Acidianus_rod-shaped_virus_1:0:0</t>
  </si>
  <si>
    <t>arVOG_21:0:0</t>
  </si>
  <si>
    <t>arVOG_686:0:0</t>
  </si>
  <si>
    <t>hypothetical protein:putative_DNA_polymerase_type_B:DNA_polymerase_type_B:DNA_polymerase: DNAP:0</t>
  </si>
  <si>
    <t>Sulfolobales: Hyperthermophilic: Pyrobaculum: Halovirus: His2: His:Bacillus: Clostridium: Idiomarinaceae: Enterobacteria: Streptococcus: Mycoplasma: Rhodococcus: Lactococcus: Synechococcus: Bacteriophage: Pseudomonas: Vibrio:0</t>
  </si>
  <si>
    <t>Sulfolobales_Mexican_rudivirus_1:Hyperthermophilic_Archaeal_Virus_1_complete_genome.:Pyrobaculum_filamentous_virus_1:Halovirus_HRTV-4:His2_virus_complete_genome.:Hyperthermophilic_Archaeal_Virus_1:His_1_virus:His2_virus:Bacillus_phage_Aurora: Clostridium_phage_phi24R_complete_genome.: Idiomarinaceae_phage_1N2-2_complete_genome.: Clostridium_phage_phiZP2: Enterobacteria_phage_PR5_complete_genome.: Bacillus_phage_Basilisk_complete_genome.: Streptococcus_phage_SOCP_complete_genome.: Mycoplasma_virus_P1: Bacillus_phage_VMY22: Bacillus_phage_phi29_complete_genome.: Rhodococcus_phage_REQ2_complete_genome.: Lactococcus_phage_asccphi28: Bacillus_phage_MG-B1: Synechococcus_phage_S-EIVl_complete_genome.: Bacteriophage_B103_genomic_sequence: Pseudomonas_phage_Lu11: Vibrio_phage_nt-1: Bacillus_virus_GA1: Bacillus_virus_AP50:0</t>
  </si>
  <si>
    <t>arVOG_97:baPOG_773:0</t>
  </si>
  <si>
    <t>0.95:0.81:0</t>
  </si>
  <si>
    <t>hypothetical protein:putative_DNA_polymerase_type_B:DNA_polymerase_type_B:0:0</t>
  </si>
  <si>
    <t>Sulfolobales: Hyperthermophilic: Pyrobaculum: Halovirus: His2: His:0:0</t>
  </si>
  <si>
    <t>Sulfolobales_Mexican_rudivirus_1:Hyperthermophilic_Archaeal_Virus_1_complete_genome.:Pyrobaculum_filamentous_virus_1:Halovirus_HRTV-4:His2_virus_complete_genome.:Hyperthermophilic_Archaeal_Virus_1:His_1_virus:His2_virus:0:0</t>
  </si>
  <si>
    <t>arVOG_97:0:0</t>
  </si>
  <si>
    <t>Sulfolobales: Acidianus: Sulfolobus:0:0</t>
  </si>
  <si>
    <t>Sulfolobales_Virus_YNP2:Acidianus_two-tailed_virus:Sulfolobus_monocaudavirus_SMV4:0:0</t>
  </si>
  <si>
    <t>arVOG_455:0:0</t>
  </si>
  <si>
    <t>Halovirus_HF1:Halovirus_HVTV-1_complete_genome.:Halovirus_HRTV-8:Halovirus_HGTV-1:0:0</t>
  </si>
  <si>
    <t>arVOG_356:0:0</t>
  </si>
  <si>
    <t>Acidianus_spindle-shaped_virus_1_complete_genome.:Halovirus_HGTV-1:Sulfolobus_spindle-shaped_virus_7_complete_genome.:Sulfolobus_virus_Ragged_Hills:Sulfolobus_spindle-shaped_virus_4_complete_genome.:Sulfolobus_virus_Kamchatka_1:Sulfolobus_virus_1_complete_genome_(provirus):Podovirus_Lau218_strain_TahiMoana_complete_genome.:Sulfolobus_spindle-shaped_virus_6:0:0</t>
  </si>
  <si>
    <t>arVOG_85:0:0</t>
  </si>
  <si>
    <t>Halovirus_HCTV-1:Halovirus_HVTV-1_complete_genome.:Halovirus_HVTV-1:Halovirus_HCTV-5:Archaeal_BJ1_virus:0:0</t>
  </si>
  <si>
    <t>arVOG_108:0:0</t>
  </si>
  <si>
    <t>Sulfolobales: Aeropyrum: Halorubrum: Pyrobaculum: Halovirus:0:0</t>
  </si>
  <si>
    <t>Sulfolobales_Mexican_rudivirus_1_complete_genome.:Aeropyrum_pernix_spindle-shaped_virus_1:Halorubrum_phage_HF2:Pyrobaculum_filamentous_virus_1:Halovirus_HSTV-2_complete_genome.:0:0</t>
  </si>
  <si>
    <t>arVOG_296:0:0</t>
  </si>
  <si>
    <t>Halovirus_HCTV-1:Halovirus_HCTV-5:Halovirus_HVTV-1:Archaeal_BJ1_virus:0:0</t>
  </si>
  <si>
    <t>arVOG_330:0:0</t>
  </si>
  <si>
    <t>putative_Exonuclease_SbcC:hypothetical protein:putative_NAD-independent_protein_deacetylase_AcuC:0:0</t>
  </si>
  <si>
    <t>Sulfolobales: Pyrobaculum: Halovirus: Hyperthermophilic: Methanothermobacter:0:0</t>
  </si>
  <si>
    <t>Sulfolobales_virus_YNP1:Pyrobaculum_spherical_virus:Sulfolobales_Virus_YNP2:Halovirus_HHTV-1:Hyperthermophilic_Archaeal_Virus_1:Methanothermobacter_phage_psiM100:Halovirus_HRTV-4:Halovirus_HGTV-1:Halovirus_HRTV-8:0:0</t>
  </si>
  <si>
    <t>arVOG_70:0:0</t>
  </si>
  <si>
    <t>Acidianus_bottle-shaped_virus_2:Halovirus_HRTV-7:Acidianus_bottle-shaped_virus:Acidianus_bottle-shaped_virus_3:0:0</t>
  </si>
  <si>
    <t>arVOG_453:0:0</t>
  </si>
  <si>
    <t>hypothetical protein:Conserved_archaeal_viral_membrane_protein_acyltransferase_family: putative_acyltransferase: gp53: unnamed_protein_product: putative_lipopolysaccharide_modification_acyltransferase_2: putative_lipopolysaccharide_modification_acyltransferase_1: O-acetyltransferase_domain_protein: acyltransferase: gp75: O-acyltransferase_B: putative_acetyl_transferase:0</t>
  </si>
  <si>
    <t>Acidianus: Sulfolobus: Archaeal:Vibrio: Enterobacter: Burkholderia: Pseudomonas: Salmonella: Cronobacter: Gordonia: Bacillus: Brochothrix: Enterobacteria:0</t>
  </si>
  <si>
    <t>Acidianus_two-tailed_virus_complete_viral_genome:Sulfolobus_monocaudavirus_SMV1_complete_genome:Archaeal_BJ1_virus:Vibrio_phage_pVp-1: Enterobacter_phage_Tyrion: Burkholderia_cenocepacia_phage_BcepMu_complete_genome.: Pseudomonas_virus_PMG1: Salmonella_phage_SPN1S_complete_genome.: Cronobacter_phage_vB_CsaM_GAP32: Gordonia_phage_BritBrat: Bacillus_phage_BM5: Brochothrix_phage_A9_complete_genome.: Enterobacteria_phage_Sf101_complete_genome.: Pseudomonas_phage_PAJU2:0</t>
  </si>
  <si>
    <t>arVOG_559:baPOG_1808:0</t>
  </si>
  <si>
    <t>0.97:0.84:0</t>
  </si>
  <si>
    <t>hypothetical protein:Conserved_archaeal_viral_membrane_protein_acyltransferase_family:0:0</t>
  </si>
  <si>
    <t>Acidianus_two-tailed_virus_complete_viral_genome:Sulfolobus_monocaudavirus_SMV1_complete_genome:Archaeal_BJ1_virus:0:0</t>
  </si>
  <si>
    <t>arVOG_559:0:0</t>
  </si>
  <si>
    <t>Halovirus_HGTV-1:Halovirus_HVTV-1_complete_genome.:Halovirus_HRTV-5:Halovirus_HF1:Halovirus_HRTV-8:0:0</t>
  </si>
  <si>
    <t>arVOG_288:0:0</t>
  </si>
  <si>
    <t>hypothetical protein:VP4:0:0</t>
  </si>
  <si>
    <t>Haloarcula: Halorubrum: Metallosphaera:0:0</t>
  </si>
  <si>
    <t>Haloarcula_hispanica_virus_SH1:Halorubrum_pleomorphic_virus_3:Metallosphaera_turreted_icosahedral_virus:Haloarcula_hispanica_icosahedral_virus_2_complete_genome.:0:0</t>
  </si>
  <si>
    <t>arVOG_352:0:0</t>
  </si>
  <si>
    <t>Acidianus_tailed_spindle_virus:Sulfolobus_monocaudavirus_SMV4:0:0</t>
  </si>
  <si>
    <t>arVOG_619:0:0</t>
  </si>
  <si>
    <t>Sulfolobus_monocaudavirus_SMV3:Sulfolobus_monocaudavirus_SMV4:0:0</t>
  </si>
  <si>
    <t>arVOG_667:0:0</t>
  </si>
  <si>
    <t>Halovirus_HHTV-2:Halovirus_HCTV-5:Natrialba_phage_PhiCh1:Halovirus_HCTV-2:0:0</t>
  </si>
  <si>
    <t>arVOG_439:0:0</t>
  </si>
  <si>
    <t>hypothetical protein: gp107:0</t>
  </si>
  <si>
    <t>Halovirus: Natrialba:Bacillus: Enterococcus: Lactococcus:0</t>
  </si>
  <si>
    <t>Halovirus_HHTV-2:Halovirus_HCTV-5:Natrialba_phage_PhiCh1:Halovirus_HCTV-2:Bacillus_virus_IEBH: Enterococcus_phage_phiEF24C_DNA_complete_genome.: Lactococcus_lactis_phage_KSY1_complete_genome.: Enterococcus_phage_EFDG1: Enterococcus_phage_EFLK1_complete_genome.: Enterococcus_phage_ECP3:0</t>
  </si>
  <si>
    <t>arVOG_439:baPOG_5782:0</t>
  </si>
  <si>
    <t>hypothetical protein:CRISPR-associated_Cas4-like_protein:Cas4-like_protein:0:0</t>
  </si>
  <si>
    <t>Sulfolobus: Acidianus: Sulfolobales: Halovirus:0:0</t>
  </si>
  <si>
    <t>Sulfolobus_islandicus_rod-shaped_virus_7:Sulfolobus_islandicus_rod-shaped_virus_9:Acidianus_rod-shaped_virus_1_complete_viral_genome:Acidianus_filamentus_virus_1_complete_genome:Sulfolobales_Mexican_rudivirus_1_complete_genome.:Halovirus_HCTV-2:Sulfolobus_islandicus_rudivirus_3:0:0</t>
  </si>
  <si>
    <t>arVOG_151:0:0</t>
  </si>
  <si>
    <t>hypothetical protein:CRISPR-associated_Cas4-like_protein:Cas4-like_protein: exonuclease/helicase:0</t>
  </si>
  <si>
    <t>Sulfolobus: Acidianus: Sulfolobales: Halovirus:Bacillus: Gordonia: Streptomyces:0</t>
  </si>
  <si>
    <t>Sulfolobus_islandicus_rod-shaped_virus_7:Sulfolobus_islandicus_rod-shaped_virus_9:Acidianus_rod-shaped_virus_1_complete_viral_genome:Acidianus_filamentus_virus_1_complete_genome:Sulfolobales_Mexican_rudivirus_1_complete_genome.:Halovirus_HCTV-2:Sulfolobus_islandicus_rudivirus_3:Bacillus_phage_BCD7_complete_genome.: Gordonia_phage_GMA6: Streptomyces_phage_Jay2Jay:0</t>
  </si>
  <si>
    <t>arVOG_151:baPOG_12040:0</t>
  </si>
  <si>
    <t>0.91:0.78:0</t>
  </si>
  <si>
    <t>hypothetical protein:CRISPR-associated_Cas4-like_protein:Cas4-like_protein: RecB_family_exonuclease: PfWMP4_25: putative_restriction_endonuclase:0</t>
  </si>
  <si>
    <t>Sulfolobus: Acidianus: Sulfolobales: Halovirus:Synechococcus: Thermus: Cyanophage: Celeribacter: Puniceispirillum: Lactococcus: Anabaena: Clostridium:0</t>
  </si>
  <si>
    <t>Sulfolobus_islandicus_rod-shaped_virus_7:Sulfolobus_islandicus_rod-shaped_virus_9:Acidianus_rod-shaped_virus_1_complete_viral_genome:Acidianus_filamentus_virus_1_complete_genome:Sulfolobales_Mexican_rudivirus_1_complete_genome.:Halovirus_HCTV-2:Sulfolobus_islandicus_rudivirus_3:Synechococcus_phage_ACG-2014f_isolate_Syn7803C90_complete_genome.: Thermus_phage_TMA: Cyanophage_Pf-WMP4_complete_genome.: Celeribacter_phage_P12053L: Puniceispirillum_phage_HMO-2011_complete_genome.: Lactococcus_phage_GE1: Synechococcus_phage_S-CAM7: Cyanophage_PP: Anabaena_phage_A-4L_complete_genome.: Clostridium_phage_c-st_genomic_DNA_complete_genome.:0</t>
  </si>
  <si>
    <t>arVOG_151:baPOG_2000:0</t>
  </si>
  <si>
    <t>hypothetical protein:CRISPR-associated_Cas4-like_protein:Cas4-like_protein: RecB_family_exonuclease: putative_RecB_family_exonuclease:0</t>
  </si>
  <si>
    <t>Sulfolobus: Acidianus: Sulfolobales: Halovirus:Campylobacter: Pseudomonas:0</t>
  </si>
  <si>
    <t>Sulfolobus_islandicus_rod-shaped_virus_7:Sulfolobus_islandicus_rod-shaped_virus_9:Acidianus_rod-shaped_virus_1_complete_viral_genome:Acidianus_filamentus_virus_1_complete_genome:Sulfolobales_Mexican_rudivirus_1_complete_genome.:Halovirus_HCTV-2:Sulfolobus_islandicus_rudivirus_3:Campylobacter_virus_CP220: Pseudomonas_phage_KPP25: Campylobacter_virus_CP21:0</t>
  </si>
  <si>
    <t>arVOG_151:baPOG_12516:0</t>
  </si>
  <si>
    <t>0.91:0.37:0</t>
  </si>
  <si>
    <t>Natrialba_phage_PhiCh1:Halovirus_HHTV-2:Halovirus_HCTV-1:0:0</t>
  </si>
  <si>
    <t>arVOG_509:0:0</t>
  </si>
  <si>
    <t>Sulfolobus_islandicus_rod-shaped_virus_4:Sulfolobus_islandicus_rod-shaped_virus_8:Sulfolobales_virus_YNP1:0:0</t>
  </si>
  <si>
    <t>arVOG_533:0:0</t>
  </si>
  <si>
    <t>Aeropyrum: Pyrobaculum:0:0</t>
  </si>
  <si>
    <t>Aeropyrum_coil-shaped_virus_complete_genome:Pyrobaculum_spherical_virus_complete_genome:0:0</t>
  </si>
  <si>
    <t>arVOG_671:0:0</t>
  </si>
  <si>
    <t>Acidianus: His2:0:0</t>
  </si>
  <si>
    <t>Acidianus_bottle-shaped_virus_complete_genome.:Acidianus_bottle-shaped_virus_3:His2_virus_complete_genome.:0:0</t>
  </si>
  <si>
    <t>arVOG_508:0:0</t>
  </si>
  <si>
    <t>hypothetical protein:putative_zinc_finger:_C2H2_type:zinc_finger_protein:0:0</t>
  </si>
  <si>
    <t>His1: Sulfolobus: Acidianus: Fusellovirus: Halovirus:0:0</t>
  </si>
  <si>
    <t>His1_virus_complete_genome.:Sulfolobus_spindle-shaped_virus_4:Acidianus_spindle-shaped_virus_1_complete_genome.:Fusellovirus_SSV2_complete_genome.:Halovirus_HGTV-1:Sulfolobus_spindle-shaped_virus_1:Acidianus_spindle-shaped_virus_1:Sulfolobus_virus_Kamchatka_1:Sulfolobus_spindle-shaped_virus_6:Sulfolobus_spindle-shaped_virus_7_complete_genome.:0:0</t>
  </si>
  <si>
    <t>arVOG_54:0:0</t>
  </si>
  <si>
    <t>Aeropyrum: Microvirus: Halovirus:0:0</t>
  </si>
  <si>
    <t>Aeropyrum_pernix_ovoid_virus_1:Microvirus_CA82_complete_genome.:Halovirus_HSTV-1:Halovirus_HCTV-1:0:0</t>
  </si>
  <si>
    <t>arVOG_311:0:0</t>
  </si>
  <si>
    <t>hypothetical protein: putative_RNA_polymerase_sigma_factor_protein: PfWMP3_40:0</t>
  </si>
  <si>
    <t>Aeropyrum: Microvirus: Halovirus:Erysipelothrix: Aeromonas: Clostridium: Bacillus: Salmonella: Microcystis: Microviridae: Rhizobium: Phormidium: Bacteriophage:0</t>
  </si>
  <si>
    <t>Aeropyrum_pernix_ovoid_virus_1:Microvirus_CA82_complete_genome.:Halovirus_HSTV-1:Halovirus_HCTV-1:Erysipelothrix_phage_SE-1: Aeromonas_phage_vB_AsaM-56: Clostridium_phage_phiZP2: Bacillus_phage_phi4B1: Clostridium_phage_phiCP7R_complete_genome.: Clostridium_phage_phi24R_complete_genome.: Salmonella_phage_SSE-121_complete_genome.: Bacillus_phage_Nigalana: Microcystis_phage_MaMV-DC_complete_genome.: Microviridae_phi-CA82: Clostridium_phage_phi8074-B1: Rhizobium_phage_RHEph10: Clostridium_phage_phiCT19406C_complete_genome.: Phormidium_virus_WMP3: Bacteriophage_SPBc2_complete_genome.:0</t>
  </si>
  <si>
    <t>arVOG_311:baPOG_1294:0</t>
  </si>
  <si>
    <t>0.89:0.59:0</t>
  </si>
  <si>
    <t>hypothetical protein:putative_2-component_regulator:MoxR-type_AAA_ATPase:MoxR_ATPase:0:0</t>
  </si>
  <si>
    <t>Acidianus: Sulfolobus: Halorubrum: Halovirus:0:0</t>
  </si>
  <si>
    <t>Acidianus_filamentus_virus_1_complete_genome:Sulfolobus_monocaudavirus_SMV4:Sulfolobus_monocaudavirus_SMV3:Halorubrum_pleomorphic_virus_3:Halovirus_HSTV-1:Acidianus_two-tailed_virus_complete_viral_genome:Sulfolobus_monocaudavirus_SMV1:Halovirus_HGTV-1:Acidianus_tailed_spindle_virus:0:0</t>
  </si>
  <si>
    <t>arVOG_50:0:0</t>
  </si>
  <si>
    <t>Archaeal_BJ1_virus_complete_genome:Sulfolobus_monocaudavirus_SMV3:0:0</t>
  </si>
  <si>
    <t>arVOG_485:0:0</t>
  </si>
  <si>
    <t>Acidianus_bottle-shaped_virus_3:Acidianus_bottle-shaped_virus_2:Acidianus_two-tailed_virus_complete_viral_genome:Halovirus_VNH-1:Sulfolobus_turreted_icosahedral_virus_1:Acidianus_bottle-shaped_virus:0:0</t>
  </si>
  <si>
    <t>arVOG_187:0:0</t>
  </si>
  <si>
    <t>hypothetical protein:putative_protein_41:virion_component:0:0</t>
  </si>
  <si>
    <t>Haloarcula: Halovirus: His2:0:0</t>
  </si>
  <si>
    <t>Haloarcula_hispanica_virus_PH1:Halovirus_HVTV-1:Halovirus_HCTV-2:Halovirus_HCTV-1:Haloarcula_hispanica_icosahedral_virus_2:Halovirus_HSTV-1_complete_genome.:Halovirus_HHTV-2:His2_virus:0:0</t>
  </si>
  <si>
    <t>arVOG_114:0:0</t>
  </si>
  <si>
    <t>Acidianus: Thermoproteus:0:0</t>
  </si>
  <si>
    <t>Acidianus_filamentous_virus_9:Acidianus_filamentous_virus_6:Acidianus_filamentous_virus_3:Thermoproteus_tenax_virus_1_(TTV1)_genome:0:0</t>
  </si>
  <si>
    <t>arVOG_444:0:0</t>
  </si>
  <si>
    <t>Sulfolobus: : Aeropyrum:0:0</t>
  </si>
  <si>
    <t>Sulfolobus_spindle-shaped_virus_6_complete_genome.:Sulfolobus_spindle-shaped_virus_5:_Aeropyrum_pernix_spindle-shaped_virus_1_complete_genome:Sulfolobus_virus_Ragged_Hills:Aeropyrum_globular_virus_1:0:0</t>
  </si>
  <si>
    <t>arVOG_263:0:0</t>
  </si>
  <si>
    <t>Acidianus: Thermoproteus: Sulfolobus:0:0</t>
  </si>
  <si>
    <t>Acidianus_tailed_spindle_virus:Thermoproteus_tenax_spherical_virus_1:Sulfolobus_monocaudavirus_SMV3:0:0</t>
  </si>
  <si>
    <t>arVOG_428:0:0</t>
  </si>
  <si>
    <t>hypothetical protein:putative_ATPase:0:0</t>
  </si>
  <si>
    <t>Haloarcula_hispanica_virus_SH1:Haloarcula_hispanica_icosahedral_virus_2:Halovirus_HSTV-2_complete_genome.:0:0</t>
  </si>
  <si>
    <t>arVOG_553:0:0</t>
  </si>
  <si>
    <t>:PeiW:pseudomurein_endosiopeptidase:0:0</t>
  </si>
  <si>
    <t>Thermoproteus: Methanothermobacter: Methanobacterium:0:0</t>
  </si>
  <si>
    <t>Thermoproteus_tenax_virus_1_(TTV1)_genome:Methanothermobacter_phage_psiM100:Methanobacterium_phage_psiM2:0:0</t>
  </si>
  <si>
    <t>arVOG_505:0:0</t>
  </si>
  <si>
    <t>Halovirus: Aeropyrum: Sulfolobus:0:0</t>
  </si>
  <si>
    <t>Halovirus_HHTV-1:Aeropyrum_pernix_spindle-shaped_virus_1:Sulfolobus_virus_SIRV-2_genomic_DNA:Sulfolobus_islandicus_rudivirus_3:Sulfolobus_islandicus_rod-shaped_virus_6:0:0</t>
  </si>
  <si>
    <t>arVOG_267:0:0</t>
  </si>
  <si>
    <t>: Sulfolobales:0:0</t>
  </si>
  <si>
    <t>_Aeropyrum_pernix_ovoid_virus_1_complete_genome:Sulfolobales_virus_YNP1:Sulfolobales_Virus_YNP2:0:0</t>
  </si>
  <si>
    <t>arVOG_518:0:0</t>
  </si>
  <si>
    <t>hypothetical protein:QueC: glutamine_amidotransferases_class-II_(GATase)_/_queuosine_biosynthesis_QueC_ATPase: glutamine_amidotransferases_class-II:0</t>
  </si>
  <si>
    <t>Natrialba: Halovirus:Enterobacteria: Pseudomonas: Cellulophaga:0</t>
  </si>
  <si>
    <t>Natrialba_phage_PhiCh1:Halovirus_HCTV-1:Halovirus_HVTV-1_complete_genome.:Enterobacteria_phage_vB_KleM-RaK2: Enterobacteria_phage_JenP1_complete_genome.: Pseudomonas_phage_NP1: Cellulophaga_phage_phiST:0</t>
  </si>
  <si>
    <t>arVOG_557:baPOG_8631:0</t>
  </si>
  <si>
    <t>0.84:0.72:0</t>
  </si>
  <si>
    <t>hypothetical protein:QueC:g316: putative_queuosine_biosynthesis_protein: queuosine_biosynthesis_protein_QueC: gp3: putative_ExsB: putative_ExsB-like_transcriptional_regulator: queuosine_biosynthesis_QueC_ATPase: gp41: 7-cyano-7-deazaguanine_synthase: BcepGomrgp35: QueC:0</t>
  </si>
  <si>
    <t>Natrialba: Halovirus:Yersinia: Clostridium: Rhizobium: Escherichia: Mycobacterium: Bacillus: Campylobacter: Cellulophaga: Vibriophage: Brochothrix: Vibrio: Burkholderia: Streptococcus: Aeromonas:0</t>
  </si>
  <si>
    <t>Natrialba_phage_PhiCh1:Halovirus_HCTV-1:Halovirus_HVTV-1_complete_genome.:Yersinia_phage_phiR1-37: Clostridium_phage_phiSM101: Rhizobium_phage_RHEph06_complete_genome.: Escherichia_phage_Seurat: Mycobacterium_phage_Rosebush: Bacillus_phage_BCD7_complete_genome.: Campylobacter_virus_CP21: Cellulophaga_phage_phi3ST:2_complete_genome.: Vibriophage_phi-pp2_complete_genome.: Brochothrix_phage_NF5_complete_genome.: Vibrio_phage_VH7D_complete_genome.: Burkholderia_phage_BcepGomr: Vibrio_phage_VpKK5: Rhizobium_phage_vB_RleS_L338C: Streptococcus_phage_Dp-1: Aeromonas_phage_CC2_complete_genome.: Escherichia_phage_CAjan:0</t>
  </si>
  <si>
    <t>arVOG_557:baPOG_972:0</t>
  </si>
  <si>
    <t>0.84:0.25:0</t>
  </si>
  <si>
    <t>hypothetical protein:QueC:0:0</t>
  </si>
  <si>
    <t>Natrialba_phage_PhiCh1:Halovirus_HCTV-1:Halovirus_HVTV-1_complete_genome.:0:0</t>
  </si>
  <si>
    <t>arVOG_557:0:0</t>
  </si>
  <si>
    <t>Halovirus: Natrialba: Archaeal: Halorubrum: Halogeometricum: Haloarcula:0:0</t>
  </si>
  <si>
    <t>Halovirus_HHTV-1:Natrialba_phage_PhiCh1:Archaeal_BJ1_virus:Halovirus_HRTV-7:Halorubrum_phage_HF2_complete_genome.:Halogeometricum_pleomorphic_virus_1_complete_genome.:Haloarcula_hispanica_virus_SH1:Halovirus_HRTV-8:Halovirus_HGTV-1:0:0</t>
  </si>
  <si>
    <t>arVOG_91:0:0</t>
  </si>
  <si>
    <t>putative_transcription_regulator_family_SpoVT/AbrB:unnamed_protein_product:0:0</t>
  </si>
  <si>
    <t>arVOG_636:0:0</t>
  </si>
  <si>
    <t>hypothetical protein:cysteine_hydrolase:putative_band_7_lipoprotein:0</t>
  </si>
  <si>
    <t>Halovirus: Halorubrum:Caulobacter:0</t>
  </si>
  <si>
    <t>Halovirus_HRTV-5:Halorubrum_phage_HF2_complete_genome.:Halovirus_HGTV-1:Halovirus_HRTV-8:Caulobacter_virus_phiCbK: Caulobacter_virus_Magneto: Caulobacter_virus_Swift:0</t>
  </si>
  <si>
    <t>arVOG_275:baPOG_12504:0</t>
  </si>
  <si>
    <t>0.94:0.34:0</t>
  </si>
  <si>
    <t>hypothetical protein:cysteine_hydrolase: SPFH_domain-containing_protein: Hypothetical_protein:0</t>
  </si>
  <si>
    <t>Halovirus: Halorubrum:Vibrio: Salmonella: Aeromonas: Escherichia: Klebsiella: Citrobacter: Myobacteriophage: Enterobacteria:0</t>
  </si>
  <si>
    <t>Halovirus_HRTV-5:Halorubrum_phage_HF2_complete_genome.:Halovirus_HGTV-1:Halovirus_HRTV-8:Vibrio_phage_eugene_12A10: Salmonella_phage_Shivani_complete_genome.: Aeromonas_phage_phiAS5_complete_genome.: Escherichia_phage_Lw1: Aeromonas_virus_Aeh1: Escherichia_virus_RB43: Klebsiella_phage_KP15_complete_genome.: Aeromonas_phage_Aes012: Citrobacter_phage_Margaery: Salmonella_phage_7-11: Myobacteriophage_Papyrus_complete_genome.: Salmonella_phage_100268_sal2: Enterobacteria_phage_EPS7_complete_genome.: Salmonella_phage_NR01:0</t>
  </si>
  <si>
    <t>arVOG_275:baPOG_1243:0</t>
  </si>
  <si>
    <t>0.94:0.81:0</t>
  </si>
  <si>
    <t>hypothetical protein:cysteine_hydrolase:gp29: gp27: band_7_protein:0</t>
  </si>
  <si>
    <t>Halovirus: Halorubrum:Mycobacterium: Mycobacteriophage:0</t>
  </si>
  <si>
    <t>Halovirus_HRTV-5:Halorubrum_phage_HF2_complete_genome.:Halovirus_HGTV-1:Halovirus_HRTV-8:Mycobacterium_phage_Sebata_complete_genome.: Mycobacteriophage_Catera_complete_genome.: Mycobacterium_phage_PegLeg: Mycobacterium_phage_Breeniome_complete_genome.:0</t>
  </si>
  <si>
    <t>arVOG_275:baPOG_9067:0</t>
  </si>
  <si>
    <t>0.94:0.94:0</t>
  </si>
  <si>
    <t>hypothetical protein:cysteine_hydrolase:putative_serine_protease: 118_gene_product: HflC/HflK_family_inner_membrane_lipoprotein: gp65: QueT: gp36_bacteriophage/transposase_fusion_protein: putative_SPFH_domain_/_band_7_protein: gp20: serine_protease: putative_SPFH_domain_protein:0</t>
  </si>
  <si>
    <t>Halovirus: Halorubrum:Bacteriophage: Cronobacter: Enterococcus: Burkholderia: Salmonella: Pseudomonas: Bacillus: Streptococcus: Alteromonas: Erwinia: Pelagibacter: Rhizobium: Enterobacteria: Acidithiobacillus:0</t>
  </si>
  <si>
    <t>Halovirus_HRTV-5:Halorubrum_phage_HF2_complete_genome.:Halovirus_HGTV-1:Halovirus_HRTV-8:Bacteriophage_P27_complete_genome: Cronobacter_phage_vB_CsaM_GAP32_complete_genome.: Enterococcus_phage_ECP3_complete_genome.: Burkholderia_virus_phiE125: Salmonella_phage_PVP-SE1: Burkholderia_virus_BcepF1: Pseudomonas_phage_DL54: Bacillus_phage_G_complete_genome.: Streptococcus_phage_Dp-1: Burkholderia_phage_phi644-2_complete_genome.: Alteromonas_phage_vB_AmaP_AD45-P4_complete_genome.: Bacillus_phage_SP-15: Erwinia_phage_phiEa21-4_complete_genome.: Pelagibacter_phage_HTVC019P_complete_genome.: Rhizobium_phage_RHEph10_complete_genome.: Salmonella_phage_SSU5: Enterobacteria_phage_N4_complete_genome.: Erwinia_phage_vB_EamP-S6_complete_genome.: Enterobacteria_phage_P88_complete_genome.: Acidithiobacillus_phage_AcaML1_complete_genome.: Pseudomonas_phage_YMC11/06/C171_PPU_BP:0</t>
  </si>
  <si>
    <t>arVOG_275:baPOG_672:0</t>
  </si>
  <si>
    <t>0.94:0.1:0</t>
  </si>
  <si>
    <t>hypothetical protein:cysteine_hydrolase: Hypothetical-Protein_|_belonging_to_T4-LIKE_GC:_758: Phi92_gp211: membrane_protease_subunit:0</t>
  </si>
  <si>
    <t>Halovirus: Halorubrum:Salmonella: Synechococcus: Caulobacter: Enterobacteria: Erwinia: Ralstonia:0</t>
  </si>
  <si>
    <t>Halovirus_HRTV-5:Halorubrum_phage_HF2_complete_genome.:Halovirus_HGTV-1:Halovirus_HRTV-8:Salmonella_phage_SPN9TCW_complete_genome.: Synechococcus_phage_S-PM2: Caulobacter_phage_CcrColossus_complete_genome.: Enterobacteria_phage_phi92_complete_genome: Erwinia_phage_PhiEaH1: Ralstonia_phage_RSP15:0</t>
  </si>
  <si>
    <t>arVOG_275:baPOG_5368:0</t>
  </si>
  <si>
    <t>0.94:0.77:0</t>
  </si>
  <si>
    <t>hypothetical protein:cysteine_hydrolase: DNA_polymerase_I: stomatin/prohibitin_superfamily_protein: membrane_protein: putative_anti-proliferative_protein: SPFH_domain_/_Band_7_family: SPFH_domain_/_Band_7_family_protein:0</t>
  </si>
  <si>
    <t>Halovirus: Halorubrum:Staphylococcus: Bacillus: Enterococcus: Cellulophaga: Streptococcus:0</t>
  </si>
  <si>
    <t>Halovirus_HRTV-5:Halorubrum_phage_HF2_complete_genome.:Halovirus_HGTV-1:Halovirus_HRTV-8:Staphylococcus_phage_IME-SA2_complete_genome.: Bacillus_phage_Riley_complete_genome.: Bacillus_phage_Phrodo: Bacillus_phage_AR9: Staphylococcus_phage_phiIPLA-C1C_complete_genome.: Staphylococcus_phage_MCE-2014_complete_genome.: Enterococcus_phage_ECP3: Cellulophaga_phage_phi17:2: Enterococcus_phage_EFDG1_complete_genome.: Staphylococcus_phage_6ec_complete_genome.: Streptococcus_phage_315.1: Streptococcus_phage_phiST1_complete_genome.:0</t>
  </si>
  <si>
    <t>arVOG_275:baPOG_1771:0</t>
  </si>
  <si>
    <t>0.94:0.06:0</t>
  </si>
  <si>
    <t>hypothetical protein:cysteine_hydrolase:0:0</t>
  </si>
  <si>
    <t>Halovirus_HRTV-5:Halorubrum_phage_HF2_complete_genome.:Halovirus_HGTV-1:Halovirus_HRTV-8:0:0</t>
  </si>
  <si>
    <t>arVOG_275:0:0</t>
  </si>
  <si>
    <t>His2: Acidianus: Marine: Halovirus: His1: Aeropyrum:0:0</t>
  </si>
  <si>
    <t>His2_virus:Acidianus_filamentous_virus_3_partial_viral_genome:Marine_gokushovirus_isolate_SI1_complete_genome.:Halovirus_HHTV-2:Acidianus_filamentous_virus_6_partial_viral_genome:His1_virus_complete_genome.:Acidianus_filamentous_virus_9:Aeropyrum_coil-shaped_virus_complete_genome:0:0</t>
  </si>
  <si>
    <t>arVOG_105:0:0</t>
  </si>
  <si>
    <t>putative_glycosyl_transferase:putative_glycosyltransferase::glycosyl_transferase-related_protein:hypothetical protein:mannosyltransferase-related_protein:0:0</t>
  </si>
  <si>
    <t>Acidianus: Thermoproteus: Aeropyrum: Sulfolobus: Hyperthermophilic:0:0</t>
  </si>
  <si>
    <t>Acidianus_filamentous_virus_2:Acidianus_filamentous_virus_7:Acidianus_filamentous_virus_2_partial_genome:Thermoproteus_tenax_virus_1_(TTV1)_genome:Aeropyrum_coil-shaped_virus_complete_genome:Acidianus_filamentous_virus_8_partial_viral_genome:Sulfolobus_islandicus_filamentous_virus:Hyperthermophilic_Archaeal_Virus_1_complete_genome.:Acidianus_filamentous_virus_9_complete_genome.:Acidianus_filamentous_virus_7_partial_viral_genome:Sulfolobus_islandicus_filamentous_virus_partial_genome.:Acidianus_filamentous_virus_1:0:0</t>
  </si>
  <si>
    <t>arVOG_13:0:0</t>
  </si>
  <si>
    <t>putative_glycosyl_transferase:putative_glycosyltransferase::glycosyl_transferase-related_protein:hypothetical protein:mannosyltransferase-related_protein:glycosyl_transferase: glycosyl_transferase_group_I: unnamed_protein_product: putative_glycosyltransferases:0</t>
  </si>
  <si>
    <t>Acidianus: Thermoproteus: Aeropyrum: Sulfolobus: Hyperthermophilic:Tetrasphaera: Cronobacter: Synechococcus: Rhizobium: Rhodothermus: Pseudomonas:0</t>
  </si>
  <si>
    <t>Acidianus_filamentous_virus_2:Acidianus_filamentous_virus_7:Acidianus_filamentous_virus_2_partial_genome:Thermoproteus_tenax_virus_1_(TTV1)_genome:Aeropyrum_coil-shaped_virus_complete_genome:Acidianus_filamentous_virus_8_partial_viral_genome:Sulfolobus_islandicus_filamentous_virus:Hyperthermophilic_Archaeal_Virus_1_complete_genome.:Acidianus_filamentous_virus_9_complete_genome.:Acidianus_filamentous_virus_7_partial_viral_genome:Sulfolobus_islandicus_filamentous_virus_partial_genome.:Acidianus_filamentous_virus_1:Tetrasphaera_phage_TJE1_complete_genome.: Cronobacter_phage_CR3: Synechococcus_phage_S-EIVl_complete_genome.: Synechococcus_phage_S-CBS4: Rhizobium_phage_RHEph10: Rhodothermus_phage_RM378: Pseudomonas_phage_LUZ7_complete_genome:0</t>
  </si>
  <si>
    <t>arVOG_13:baPOG_4704:0</t>
  </si>
  <si>
    <t>0.84:0.83:0</t>
  </si>
  <si>
    <t>Sulfolobus: Methanothermobacter: Methanobacterium: Halovirus:0:0</t>
  </si>
  <si>
    <t>Sulfolobus_islandicus_rod-shaped_virus_5:Methanothermobacter_phage_psiM100:Methanobacterium_phage_psiM2:Halovirus_HGTV-1:0:0</t>
  </si>
  <si>
    <t>arVOG_350:0:0</t>
  </si>
  <si>
    <t>Acidianus_filamentous_virus_7:Acidianus_filamentous_virus_2_partial_genome:Acidianus_filamentous_virus_9_complete_genome.:Sulfolobus_islandicus_filamentous_virus_partial_genome.:Acidianus_filamentous_virus_8:0:0</t>
  </si>
  <si>
    <t>arVOG_287:0:0</t>
  </si>
  <si>
    <t>hypothetical protein:putative_integral_membrane_protein:capsid_protein_gpD: putative_methyltransferase:0</t>
  </si>
  <si>
    <t>Halovirus: Sulfolobus: Archaeal: Thermococcus: Natrialba: Pyrobaculum:Persicivirga: Pseudomonas: Lactococcus: Colwellia:0</t>
  </si>
  <si>
    <t>Halovirus_HRTV-4:Sulfolobus_islandicus_filamentous_virus:Sulfolobus_spindle-shaped_virus_4_complete_genome.:Halovirus_HHTV-2:Archaeal_BJ1_virus:Thermococcus_prieurii_virus_1_complete_genome.:Natrialba_phage_PhiCh1:Pyrobaculum_filamentous_virus_1:Persicivirga_phage_P12024S_complete_genome.: Pseudomonas_phage_vB_PaeM_MAG1: Pseudomonas_phage_vB_PaeM_PAO1_Ab03_complete_genome: Lactococcus_phage_ul36.t1_complete_genome.: Colwellia_phage_9A: Pseudomonas_phage_VCM: Pseudomonas_phage_vB_PsyM_KIL1:0</t>
  </si>
  <si>
    <t>arVOG_126:baPOG_4598:0</t>
  </si>
  <si>
    <t>0.93:0.65:0</t>
  </si>
  <si>
    <t>hypothetical protein:putative_integral_membrane_protein:capsid_protein_gpD:0:0</t>
  </si>
  <si>
    <t>Halovirus: Sulfolobus: Archaeal: Thermococcus: Natrialba: Pyrobaculum:0:0</t>
  </si>
  <si>
    <t>Halovirus_HRTV-4:Sulfolobus_islandicus_filamentous_virus:Sulfolobus_spindle-shaped_virus_4_complete_genome.:Halovirus_HHTV-2:Archaeal_BJ1_virus:Thermococcus_prieurii_virus_1_complete_genome.:Natrialba_phage_PhiCh1:Pyrobaculum_filamentous_virus_1:0:0</t>
  </si>
  <si>
    <t>arVOG_126:0:0</t>
  </si>
  <si>
    <t>integral_membrane_protein:hypothetical protein:0:0</t>
  </si>
  <si>
    <t>Acidianus: Sulfolobus: Natrialba: Aeropyrum: Halovirus: Halorubrum:0:0</t>
  </si>
  <si>
    <t>Acidianus_tailed_spindle_virus:Sulfolobus_turreted_icosahedral_virus_2:Natrialba_phage_PhiCh1:Sulfolobus_virus_STSV2:Aeropyrum_pernix_spindle-shaped_virus_1:Halovirus_HSTV-1:Halorubrum_phage_HF2:Sulfolobus_tengchongensis_spindle-shaped_virus_STSV1_complete_genome:0:0</t>
  </si>
  <si>
    <t>arVOG_65:0:0</t>
  </si>
  <si>
    <t>Sulfolobus_islandicus_rudivirus_3:Sulfolobus_islandicus_rod-shaped_virus_1:0:0</t>
  </si>
  <si>
    <t>arVOG_680:0:0</t>
  </si>
  <si>
    <t>adenylate_kinase:hypothetical protein:0:0</t>
  </si>
  <si>
    <t>Halovirus_HSTV-2:Halovirus_HCTV-5:0:0</t>
  </si>
  <si>
    <t>arVOG_677:0:0</t>
  </si>
  <si>
    <t>adenylate_kinase:hypothetical protein:putative_dephospho-CoA_kinase: adenylate_kinase: deoxynucleoside_monophosphate_kinase: deoxynucleotide_monophosphate_kinase: dephospho-CoA_kinase: gp247: P-loop_containing_nucleoside_triphosphate_hydrolase: putative_deoxynucleoside_monophosphate_kinase: adenylate_kinase-like_protein: kinase: dephospho-CoA_kinase-like_protein: dNMP_kinase: putative_deoxynucleotide_monophosphate_kinase: ATPase-like_protein:0</t>
  </si>
  <si>
    <t>Halovirus:Bacillus: Rhizobium: Listeria: Brevibacillus: Paenibacillus: Staphylococcus:0</t>
  </si>
  <si>
    <t>Halovirus_HSTV-2:Halovirus_HCTV-5:Bacillus_phage_BPS13_complete_genome.: Bacillus_phage_vB_BceM_Bc431v3: Bacillus_phage_Megatron: Bacillus_phage_BM5: Bacillus_phage_Grass_complete_genome.: Rhizobium_phage_RHEph10: Bacillus_virus_Andromeda: Bacillus_phage_Deep_Blue: Bacillus_phage_B4_complete_genome.: Bacillus_phage_W.Ph._complete_genome.: Bacillus_phage_Evoli_complete_genome.: Bacillus_phage_Hakuna: Bacillus_phage_BigBertha: Bacillus_phage_NotTheCreek: Bacillus_phage_Spock: Bacillus_phage_Mater: Listeria_phage_LP-114_complete_genome.: Bacillus_phage_Riggi_complete_genome.: Bacillus_phage_BCP8-2_complete_genome.: Bacillus_phage_Bcp1_complete_genome.: Bacillus_phage_Basilisk_complete_genome.: Bacillus_phage_Bastille_complete_genome.: Bacillus_virus_Eoghan: Brevibacillus_phage_Jenst: Bacillus_phage_Bobb_complete_genome.: Bacillus_phage_Shbh1: Bacillus_phage_DIGNKC: Bacillus_phage_Moonbeam: Bacillus_phage_BCU4_complete_genome.: Paenibacillus_phage_Tripp: Staphylococcus_phage_SPbeta-like:0</t>
  </si>
  <si>
    <t>arVOG_677:baPOG_327:0</t>
  </si>
  <si>
    <t>arVOG_704:0:0</t>
  </si>
  <si>
    <t>Halovirus_HF1_complete_genome.:Halovirus_HRTV-8:0:0</t>
  </si>
  <si>
    <t>arVOG_658:0:0</t>
  </si>
  <si>
    <t>arVOG_700:0:0</t>
  </si>
  <si>
    <t>Acidianus_filamentous_virus_9_complete_genome.:Sulfolobus_islandicus_filamentous_virus:Halovirus_HGTV-1:Halovirus_HHTV-2:0:0</t>
  </si>
  <si>
    <t>arVOG_336:0:0</t>
  </si>
  <si>
    <t>Acidianus: Sulfolobales: Stygiolobus: Sulfolobus:0:0</t>
  </si>
  <si>
    <t>Acidianus_rod-shaped_virus_2:Sulfolobales_Mexican_rudivirus_1_complete_genome.:Stygiolobus_rod-shaped_virus:Acidianus_rod-shaped_virus_1_complete_viral_genome:Sulfolobus_islandicus_rod-shaped_virus_9:Sulfolobus_islandicus_rudivirus_1_variant_XX_complete_genome:Sulfolobus_islandicus_rod-shaped_virus_6:Sulfolobus_islandicus_rod-shaped_virus_1:0:0</t>
  </si>
  <si>
    <t>arVOG_113:0:0</t>
  </si>
  <si>
    <t>Acidianus_bottle-shaped_virus_complete_genome.:Acidianus_bottle-shaped_virus_2:Acidianus_bottle-shaped_virus_3:0:0</t>
  </si>
  <si>
    <t>arVOG_484:0:0</t>
  </si>
  <si>
    <t>Halovirus_HVTV-1_complete_genome.:Halovirus_HCTV-5:Halovirus_HHTV-2:Halovirus_HCTV-2:Archaeal_BJ1_virus:0:0</t>
  </si>
  <si>
    <t>arVOG_248:0:0</t>
  </si>
  <si>
    <t>Hyperthermophilic: Metallosphaera: Natrialba: Pyrobaculum: Halovirus: Haloarcula: Acidianus: Sulfolobus: Aeropyrum:0:0</t>
  </si>
  <si>
    <t>Hyperthermophilic_Archaeal_Virus_2_complete_genome.:Metallosphaera_turreted_icosahedral_virus:Natrialba_phage_PhiCh1:Pyrobaculum_filamentous_virus_1:Halovirus_HSTV-1_complete_genome.:Haloarcula_hispanica_virus_PH1:Acidianus_spindle-shaped_virus_1:Sulfolobus_turreted_icosahedral_virus_2_complete_genome.:Aeropyrum_pernix_spindle-shaped_virus_1:0:0</t>
  </si>
  <si>
    <t>arVOG_86:0:0</t>
  </si>
  <si>
    <t>Halovirus_HRTV-5:Halorubrum_phage_HF2:Halovirus_HSTV-2:0:0</t>
  </si>
  <si>
    <t>arVOG_541:0:0</t>
  </si>
  <si>
    <t>Halovirus: : Acidianus: Archaeal:0:0</t>
  </si>
  <si>
    <t>Halovirus_HHTV-1:_Aeropyrum_pernix_ovoid_virus_1_complete_genome:Acidianus_rod-shaped_virus_1_complete_viral_genome:Halovirus_HCTV-1:Archaeal_BJ1_virus:Halovirus_HSTV-1_complete_genome.:0:0</t>
  </si>
  <si>
    <t>arVOG_205:0:0</t>
  </si>
  <si>
    <t>hypothetical protein: putative_phage_tail_protein:0</t>
  </si>
  <si>
    <t>Halovirus: : Acidianus: Archaeal:Arthrobacter: Synechococcus: Prochlorococcus: Pelagibacter: Vibrio:0</t>
  </si>
  <si>
    <t>Halovirus_HHTV-1:_Aeropyrum_pernix_ovoid_virus_1_complete_genome:Acidianus_rod-shaped_virus_1_complete_viral_genome:Halovirus_HCTV-1:Archaeal_BJ1_virus:Halovirus_HSTV-1_complete_genome.:Arthrobacter_phage_vB_ArS-ArV2_complete_genome.: Synechococcus_phage_S-CBS4_complete_genome.: Synechococcus_phage_S-CRM01: Synechococcus_phage_S-SSM7_complete_genome.: Synechococcus_phage_ACG-2014f_isolate_Syn7803US37_complete_genome.: Synechococcus_phage_S-CAM1: Prochlorococcus_phage_P-HM2_complete_genome.: Prochlorococcus_phage_P-SSM2_complete_genome.: Pelagibacter_phage_HTVC008M_complete_genome.: Vibrio_phage_henriette_12B8_complete_genome.: Synechococcus_phage_S-CAM7: Vibrio_phage_henriette_12B8: Synechococcus_phage_S-SM2_complete_genome.: Synechococcus_phage_S-SKS1:0</t>
  </si>
  <si>
    <t>arVOG_205:baPOG_1235:0</t>
  </si>
  <si>
    <t>0.88:0.68:0</t>
  </si>
  <si>
    <t>structural_protein_VP3:VP1:hypothetical protein:VP3-like_protein:VP1-like_protein:structural_protein_VP1:VP3_protein:0:0</t>
  </si>
  <si>
    <t>Sulfolobus_spindle-shaped_virus_4:Sulfolobus_spindle-shaped_virus_Ragged_Hills_complete_genome.:Sulfolobus_virus_Kamchatka_1:Sulfolobus_spindle-shaped_virus_6:Sulfolobales_Mexican_fusellovirus_1_complete_genome.:Sulfolobus_spindle-shaped_virus_6_complete_genome.:Sulfolobus_spindle-shaped_virus_5_complete_genome.:Sulfolobus_spindle-shaped_virus_1:Sulfolobus_spindle-shaped_virus_5:Fusellovirus_SSV2_complete_genome.:Sulfolobus_spindle-shaped_virus_7_complete_genome.:Sulfolobus_spindle-shaped_virus_Kamchatka-1_complete_genome.:0:0</t>
  </si>
  <si>
    <t>arVOG_7:0:0</t>
  </si>
  <si>
    <t>Acidianus_bottle-shaped_virus:Acidianus_bottle-shaped_virus_2:0:0</t>
  </si>
  <si>
    <t>arVOG_617:0:0</t>
  </si>
  <si>
    <t>Thermoproteus: Sulfolobus:0:0</t>
  </si>
  <si>
    <t>Thermoproteus_tenax_virus_1_(TTV1)_genome:Sulfolobus_turreted_icosahedral_virus_2:Sulfolobus_turreted_icosahedral_virus_complete_genome.:0:0</t>
  </si>
  <si>
    <t>arVOG_576:0:0</t>
  </si>
  <si>
    <t>His1: Sulfolobales:0:0</t>
  </si>
  <si>
    <t>His1_virus_complete_genome.:Sulfolobales_virus_YNP1:Sulfolobales_Virus_YNP2:0:0</t>
  </si>
  <si>
    <t>arVOG_503:0:0</t>
  </si>
  <si>
    <t>: Sulfolobus:0:0</t>
  </si>
  <si>
    <t>_Aeropyrum_pernix_spindle-shaped_virus_1_complete_genome:Sulfolobus_monocaudavirus_SMV1:Sulfolobus_monocaudavirus_SMV3:Sulfolobus_monocaudavirus_SMV2:0:0</t>
  </si>
  <si>
    <t>arVOG_390:0:0</t>
  </si>
  <si>
    <t>Sulfolobus_islandicus_rod-shaped_virus_9:Sulfolobus_islandicus_rod-shaped_virus_11:Sulfolobus_islandicus_rod-shaped_virus_6:Sulfolobus_islandicus_rod-shaped_virus_4:0:0</t>
  </si>
  <si>
    <t>arVOG_388:0:0</t>
  </si>
  <si>
    <t>Methanobacterium: Acidianus:0:0</t>
  </si>
  <si>
    <t>Methanobacterium_phage_psiM2:Acidianus_bottle-shaped_virus:Acidianus_bottle-shaped_virus_complete_genome.:0:0</t>
  </si>
  <si>
    <t>arVOG_589:0:0</t>
  </si>
  <si>
    <t>hypothetical protein:structural_protein_c105:0:0</t>
  </si>
  <si>
    <t>Pyrobaculum: Acidianus: Sulfolobus: Metallosphaera:0:0</t>
  </si>
  <si>
    <t>Pyrobaculum_spherical_virus_complete_genome:Acidianus_filamentous_virus_6_partial_viral_genome:Sulfolobus_islandicus_filamentous_virus:Acidianus_filamentous_virus_9:Metallosphaera_turreted_icosahedral_virus:0:0</t>
  </si>
  <si>
    <t>arVOG_289:0:0</t>
  </si>
  <si>
    <t>Sulfolobus: Fusellovirus: Halovirus: Acidianus:0:0</t>
  </si>
  <si>
    <t>Sulfolobus_virus_1_complete_genome_(provirus):Sulfolobus_virus_Kamchatka_1:Fusellovirus_SSV2_complete_genome.:Sulfolobus_spindle-shaped_virus_5_complete_genome.:Halovirus_HVTV-1:Acidianus_filamentous_virus_1:0:0</t>
  </si>
  <si>
    <t>arVOG_198:0:0</t>
  </si>
  <si>
    <t>Halovirus_HHTV-1:Halovirus_HCTV-2:0:0</t>
  </si>
  <si>
    <t>arVOG_687:0:0</t>
  </si>
  <si>
    <t>Podovirus: Halorubrum: Sulfolobus: Aeropyrum: Halovirus: Archaeal: Hyperthermophilic:0:0</t>
  </si>
  <si>
    <t>Podovirus_Lau218_strain_TahiMoana_complete_genome.:Halorubrum_phage_HF2_complete_genome.:Sulfolobus_monocaudavirus_SMV1:Aeropyrum_coil-shaped_virus_complete_genome:Halovirus_HVTV-1_complete_genome.:Halovirus_HCTV-5:Archaeal_BJ1_virus_complete_genome:Halovirus_HCTV-1:Hyperthermophilic_Archaeal_Virus_1_complete_genome.:0:0</t>
  </si>
  <si>
    <t>arVOG_61:0:0</t>
  </si>
  <si>
    <t>Sulfolobus_monocaudavirus_SMV1:Sulfolobus_monocaudavirus_SMV2:Sulfolobus_monocaudavirus_SMV3:Sulfolobus_monocaudavirus_SMV4:0:0</t>
  </si>
  <si>
    <t>arVOG_409:0:0</t>
  </si>
  <si>
    <t>hypothetical protein: putative_baseplate_protein: gp25:0</t>
  </si>
  <si>
    <t>Natrialba: Halovirus:Microbacterium: Lactobacillus: Vibrio: Shewanella: Pseudoalteromonas: Achromobacter: Streptomyces: Listeria:0</t>
  </si>
  <si>
    <t>Natrialba_phage_PhiCh1:Halovirus_HGTV-1:Halovirus_HSTV-1_complete_genome.:Microbacterium_phage_vB_MoxS-ISF9_complete_genome.: Lactobacillus_phage_LBR48_complete_genome.: Vibrio_phage_11895-B1: Vibrio_phage_ICP1: Vibrio_phage_helene_12B3: Shewanella_sp._phage_1/4_complete_genome.: Pseudoalteromonas_phage_H101: Vibrio_phage_ICP1_2001_A_complete_genome.: Achromobacter_phage_JWDelta_complete_genome.: Streptomyces_phage_Jay2Jay: Listeria_phage_B054: Vibrio_phage_eugene_12A10:0</t>
  </si>
  <si>
    <t>arVOG_454:baPOG_1749:0</t>
  </si>
  <si>
    <t>0.9:0.56:0</t>
  </si>
  <si>
    <t>hypothetical protein: putative_baseplate_protein: putative_structural_protein: baseplate_protein: morphogenesis_protein: putative_portal_protein: gp39: baseplate-like_protein: orf94:0</t>
  </si>
  <si>
    <t>Natrialba: Halovirus:Bacillus: Listeria: Enterococcus: Staphylococcus: Mycobacterium: Lactobacillus: Pseudomonas:0</t>
  </si>
  <si>
    <t>Natrialba_phage_PhiCh1:Halovirus_HGTV-1:Halovirus_HSTV-1_complete_genome.:Bacillus_phage_BPS10C: Bacillus_phage_Zuko: Bacillus_phage_Shanette: Bacillus_phage_SageFayge: Bacillus_phage_Bp8p-C_complete_genome.: Listeria_phage_List-36_complete_genome.: Bacillus_phage_JBP901_complete_genome.: Bacillus_phage_BPS13_complete_genome.: Enterococcus_phage_ECP3_complete_genome.: Bacillus_phage_BigBertha: Staphylococcus_phage_Twort_complete_genome.: Mycobacterium_phage_Thibault: Bacillus_phage_DIGNKC: Bacillus_phage_CampHawk: Staphylococcus_phage_S25-4: Bacillus_phage_Riley_complete_genome.: Bacillus_phage_Hoody_T: Enterococcus_phage_EFDG1: Bacillus_phage_CAM003_complete_genome.: Lactobacillus_phage_Lb338-1_complete_genome.: Bacillus_phage_Moonbeam_complete_genome.: Bacillus_phage_Kida: Bacillus_phage_BCU4_complete_genome.: Pseudomonas_phage_tf_complete_genome: Bacillus_cereus_bacteriophage_vB_BceM_Bc431v3_complete_genome.: Enterococcus_phage_EFLK1_complete_genome.: Bacillus_phage_Spock: Listeria_phage_WIL-1: Bacillus_phage_phiNIT1_DNA_complete_genome.: Bacillus_phage_W.Ph._complete_genome.: Staphylococcus_phage_IME-SA1_complete_genome.: Lactobacillus_phage_LfeInf_complete_genome.: Bacillus_phage_Shbh1: Lactobacillus_plantarum_bacteriophage_LP65_complete_genome.: Staphylococcus_phage_phiIPLA-C1C: Bacillus_phage_SP-10: Bacillus_phage_Eldridge: Bacillus_phage_phiNIT1:0</t>
  </si>
  <si>
    <t>arVOG_454:baPOG_203:0</t>
  </si>
  <si>
    <t>0.9:0.93:0</t>
  </si>
  <si>
    <t>hypothetical protein: gp037:0</t>
  </si>
  <si>
    <t>Natrialba: Halovirus:Staphylococcus: Erwinia: Escherichia: Citrobacter: Ralstonia:0</t>
  </si>
  <si>
    <t>Natrialba_phage_PhiCh1:Halovirus_HGTV-1:Halovirus_HSTV-1_complete_genome.:Staphylococcus_phage_SA1_complete_genome.: Erwinia_phage_vB_EamM-M7_complete_genome.: Escherichia_coli_O157_typing_phage_1_complete_genome.: Citrobacter_phage_Moogle_complete_genome.: Escherichia_phage_SUSP1: Ralstonia_phage_RSL1_DNA_complete_genome.:0</t>
  </si>
  <si>
    <t>arVOG_454:baPOG_5327:0</t>
  </si>
  <si>
    <t>Natrialba_phage_PhiCh1:Halovirus_HGTV-1:Halovirus_HSTV-1_complete_genome.:0:0</t>
  </si>
  <si>
    <t>arVOG_454:0:0</t>
  </si>
  <si>
    <t>hypothetical protein:LAGLIDADG_endonuclease:poly-gamma-glutamate_hydrolase: poly-gamma-glutamate_hydrolase_of_phage_(PghP): phage-related_replication_protein: replication_protein: putative_poly-gamma-glutamate_hydrolase:0</t>
  </si>
  <si>
    <t>Halovirus: Natrialba: Hyperthermophilic:Bacillus: Staphylococcus: Bacteriophage:0</t>
  </si>
  <si>
    <t>Halovirus_HHTV-2:Halovirus_HGTV-1:Halovirus_HVTV-1:Halovirus_HRTV-5:Natrialba_phage_PhiCh1:Hyperthermophilic_Archaeal_Virus_1_complete_genome.:Halovirus_HCTV-1:Bacillus_phage_Bobb_complete_genome.: Bacillus_phage_CampHawk: Staphylococcus_phage_phiIBB-SEP1_complete_genome.: Bacillus_phage_phiNIT1_DNA_complete_genome.: Staphylococcus_phage_StB20_complete_genome.: Bacillus_phage_SP-10: Bacillus_phage_Eldridge: Bacillus_phage_AR9: Bacillus_phage_PM1_DNA_complete_genome.: Bacteriophage_SPBc2_complete_genome.: Bacillus_phage_Bp8p-C_complete_genome.: Staphylococcus_phage_StB20-like: Staphylococcus_phage_StB12:0</t>
  </si>
  <si>
    <t>arVOG_157:baPOG_1616:0</t>
  </si>
  <si>
    <t>0.95:0.84:0</t>
  </si>
  <si>
    <t>hypothetical protein:LAGLIDADG_endonuclease:0:0</t>
  </si>
  <si>
    <t>Halovirus: Natrialba: Hyperthermophilic:0:0</t>
  </si>
  <si>
    <t>Halovirus_HHTV-2:Halovirus_HGTV-1:Halovirus_HVTV-1:Halovirus_HRTV-5:Natrialba_phage_PhiCh1:Hyperthermophilic_Archaeal_Virus_1_complete_genome.:Halovirus_HCTV-1:0:0</t>
  </si>
  <si>
    <t>arVOG_157:0:0</t>
  </si>
  <si>
    <t>Sulfolobus: : His2: Acidianus:0:0</t>
  </si>
  <si>
    <t>Sulfolobus_islandicus_filamentous_virus:_Aeropyrum_pernix_spindle-shaped_virus_1_complete_genome:His2_virus:Sulfolobus_islandicus_rod-shaped_virus_1:Acidianus_filamentous_virus_9_complete_genome.:Acidianus_filamentous_virus_9:0:0</t>
  </si>
  <si>
    <t>arVOG_178:0:0</t>
  </si>
  <si>
    <t>Halorubrum_pleomorphic_virus_2:Halovirus_HCTV-5:Halorubrum_pleomorphic_virus_2_complete_genome.:Halorubrum_pleomorphic_virus_6:0:0</t>
  </si>
  <si>
    <t>arVOG_450:0:0</t>
  </si>
  <si>
    <t>arVOG_710:0:0</t>
  </si>
  <si>
    <t>VP4_precursor:hypothetical protein:VP4:gp4:VP1:0:hypothetical protein</t>
  </si>
  <si>
    <t>Halorubrum: Aeropyrum: Haloarcula: Halogeometricum: His2:0:0</t>
  </si>
  <si>
    <t>Halorubrum_pleomorphic_virus_1:Aeropyrum_coil-shaped_virus_complete_genome:Haloarcula_hispanica_pleomorphic_virus_1:Haloarcula_hispanica_pleomorphic_virus_2:Halogeometricum_pleomorphic_virus_1:His2_virus:0:NC_029692.1: NC_026440.1: NC_013756.1: NC_030230.1: NC_022646.1: NC_033775.1</t>
  </si>
  <si>
    <t>arVOG_142:0:euVOG_2681</t>
  </si>
  <si>
    <t>Acidianus_filamentous_virus_8:Acidianus_tailed_spindle_virus:Acidianus_filamentous_virus_6:Acidianus_filamentous_virus_3_partial_viral_genome:Acidianus_filamentous_virus_2:Sulfolobus_islandicus_rod-shaped_virus_8:Acidianus_filamentous_virus_7:0:0</t>
  </si>
  <si>
    <t>arVOG_150:0:0</t>
  </si>
  <si>
    <t>Sulfolobus_monocaudavirus_SMV1_complete_genome:Sulfolobus_monocaudavirus_SMV3:Sulfolobales_virus_YNP1:Sulfolobus_monocaudavirus_SMV1:Acidianus_filamentous_virus_1:0:0</t>
  </si>
  <si>
    <t>arVOG_250:0:0</t>
  </si>
  <si>
    <t>Acidianus: Sulfolobus: Microvirus: Pyrococcus: Metallosphaera:Mycobacterium: Gordonia: Streptococcus: Achromobacter: Vibrio: Tsukamurella: Arthrobacter: Cellulophaga: Brevibacillus: Bacillus: Rhodococcus:0</t>
  </si>
  <si>
    <t>Acidianus: Sulfolobus: Microvirus: Pyrococcus: Metallosphaera:Shewanella: Mycobacterium: Burkholderia: Rhizobium: Escherichia: Pseudomonas: Streptomyces: Serratia: Actinoplanes: Vibrio: Lactobacillus: Corynebacterium: Streptococcus: Clostridium: Cellulophaga: Pediococcus: Enterococcus: Nocardia: Paenibacillus: Cronobacter: Listeria: Enterobacter: Saccharomonospora: Idiomarinaceae: Bacillus: Lactococcus: Persicivirga: Tsukamurella: Salmonella: Salicola: Polaribacter: Rhodococcus: Mycobacteriophage:0</t>
  </si>
  <si>
    <t>Acidianus: Sulfolobus: Microvirus: Pyrococcus: Metallosphaera:Salmonella: Bacillus: Listeria: Microcystis: Staphylococcus: Lactobacillus: Aeromonas: Rhizobium: Enterococcus: Verrucomicrobia: Streptococcus: Brochothrix:0</t>
  </si>
  <si>
    <t>Acidianus: Sulfolobus: Microvirus: Pyrococcus: Metallosphaera:Thermus: Vibrio: Bacillus: Salmonella: Shigella: Yersinia: Rhizobium: Pectobacterium:0</t>
  </si>
  <si>
    <t>putative_helicase:non-structural_protein:putative_Holliday_junction_branch_migration_helicase:membrane_protein:structural_protein_c137:0:0</t>
  </si>
  <si>
    <t>Acidianus: Sulfolobus: Microvirus: Pyrococcus: Metallosphaera:0:0</t>
  </si>
  <si>
    <t>Acidianus_filamentous_virus_6_partial_viral_genome:Sulfolobus_islandicus_filamentous_virus:Microvirus_CA82_complete_genome.:Acidianus_filamentous_virus_9_complete_genome.:Pyrococcus_abyssi_virus_1_complete_genome.:Metallosphaera_turreted_icosahedral_virus:0:0</t>
  </si>
  <si>
    <t>arVOG_192:0:0</t>
  </si>
  <si>
    <t>Acidianus_tailed_spindle_virus:Sulfolobus_virus_STSV1:Sulfolobus_virus_STSV2_complete_genome.:0:0</t>
  </si>
  <si>
    <t>arVOG_524:0:0</t>
  </si>
  <si>
    <t>Hyperthermophilic: Metallosphaera: Acidianus: His: Sulfolobus: Sulfolobales: Halovirus:0:0</t>
  </si>
  <si>
    <t>Hyperthermophilic_Archaeal_Virus_1_complete_genome.:Metallosphaera_turreted_icosahedral_virus:Acidianus_two-tailed_virus:His_1_virus:Sulfolobus_monocaudavirus_SMV3:Sulfolobus_monocaudavirus_SMV2:Sulfolobales_Mexican_fusellovirus_1:Halovirus_HGTV-1:0:0</t>
  </si>
  <si>
    <t>arVOG_103:0:0</t>
  </si>
  <si>
    <t>Natrialba_phage_PhiCh1:Halovirus_HCTV-5:Halovirus_HSTV-2_complete_genome.:Halovirus_HGTV-1:0:0</t>
  </si>
  <si>
    <t>arVOG_358:0:0</t>
  </si>
  <si>
    <t>Methanothermobacter_wolfeii_prophage_psiM100_complete_genome;_flanked_by_Methanothermobacter_wolfeii_MTW1216_(mtw1216)_and_MTW1215_(mtw1215)_genes_complete_cds.:Methanobacterium_phage_psiM2:0:0</t>
  </si>
  <si>
    <t>arVOG_627:0:0</t>
  </si>
  <si>
    <t>hypothetical protein:VP2_precursor:VP5_precursor:0:hypothetical protein</t>
  </si>
  <si>
    <t>Halorubrum_pleomorphic_virus_2:Halorubrum_pleomorphic_virus_3_complete_genome.:Halorubrum_pleomorphic_virus_3:Halorubrum_pleomorphic_virus_2_complete_genome.:Halorubrum_pleomorphic_virus_6:0:NC_029692.1: NC_026440.1: NC_013756.1: NC_030230.1: NC_022646.1: NC_033775.1</t>
  </si>
  <si>
    <t>arVOG_235:0:euVOG_2681</t>
  </si>
  <si>
    <t>hypothetical protein:putative_protein_29:membrane_protein:0:0</t>
  </si>
  <si>
    <t>Haloarcula: Pyrococcus:0:0</t>
  </si>
  <si>
    <t>Haloarcula_phage_SH1_complete_genome.:Haloarcula_hispanica_icosahedral_virus_2:Pyrococcus_abyssi_virus_1_complete_genome.:Haloarcula_hispanica_virus_PH1:0:0</t>
  </si>
  <si>
    <t>arVOG_407:0:0</t>
  </si>
  <si>
    <t>Archaeal: Halorubrum: Aeropyrum: Sulfolobales: Sulfolobus: Halovirus:Mycobacterium: Synechococcus: Bacillus: Colwellia: Acinetobacter:0</t>
  </si>
  <si>
    <t>hypothetical protein:putative_methyltransferase-endonuclease:0:0</t>
  </si>
  <si>
    <t>Archaeal: Halorubrum: Aeropyrum: Sulfolobales: Sulfolobus: Halovirus:0:0</t>
  </si>
  <si>
    <t>Archaeal_BJ1_virus:Halorubrum_phage_HF2:Aeropyrum_globular_virus_1:Sulfolobales_virus_YNP1:Sulfolobus_spindle-shaped_virus_Ragged_Hills_complete_genome.:Sulfolobus_turreted_icosahedral_virus_1:Halovirus_HHTV-2:Sulfolobus_turreted_icosahedral_virus_2_complete_genome.:Halovirus_HGTV-1:0:0</t>
  </si>
  <si>
    <t>arVOG_57:0:0</t>
  </si>
  <si>
    <t>Halovirus: Methanothermobacter: Methanobacterium:0:0</t>
  </si>
  <si>
    <t>Halovirus_HSTV-1_complete_genome.:Methanothermobacter_wolfeii_prophage_psiM100_complete_genome;_flanked_by_Methanothermobacter_wolfeii_MTW1216_(mtw1216)_and_MTW1215_(mtw1215)_genes_complete_cds.:Methanobacterium_phage_psiM2:Halovirus_HCTV-1:0:0</t>
  </si>
  <si>
    <t>arVOG_419:0:0</t>
  </si>
  <si>
    <t>structural_protein:hypothetical protein:0:0</t>
  </si>
  <si>
    <t>Acidianus_filamentous_virus_7_partial_viral_genome:Acidianus_filamentous_virus_1:Sulfolobus_islandicus_filamentous_virus_partial_genome.:0:0</t>
  </si>
  <si>
    <t>arVOG_504:0:0</t>
  </si>
  <si>
    <t>Halovirus_HVTV-1_complete_genome.:Halovirus_HCTV-1:Haloarcula_hispanica_virus_SH1:0:0</t>
  </si>
  <si>
    <t>arVOG_482:0:0</t>
  </si>
  <si>
    <t>Pyrobaculum: Halovirus:0:0</t>
  </si>
  <si>
    <t>Pyrobaculum_spherical_virus:Halovirus_HF1:Halovirus_HCTV-2:Halovirus_HHTV-2:Halovirus_HRTV-8:0:0</t>
  </si>
  <si>
    <t>arVOG_291:0:0</t>
  </si>
  <si>
    <t>Acidianus_bottle-shaped_virus_3:Acidianus_bottle-shaped_virus:Acidianus_bottle-shaped_virus_2:Halovirus_HCTV-5:0:0</t>
  </si>
  <si>
    <t>arVOG_442:0:0</t>
  </si>
  <si>
    <t>Halovirus_HCTV-1:Halovirus_HVTV-1:0:0</t>
  </si>
  <si>
    <t>arVOG_646:0:0</t>
  </si>
  <si>
    <t>YonJ-like_protein:DNA_polymerase_II_small_subunit:hypothetical protein:HTH_domain_protein:0:0</t>
  </si>
  <si>
    <t>Halorubrum: Halovirus: Archaeal:0:0</t>
  </si>
  <si>
    <t>Halorubrum_phage_HF2_complete_genome.:Halovirus_HCTV-1:Archaeal_BJ1_virus:Halovirus_HRTV-8:Halovirus_HVTV-1_complete_genome.:Halovirus_HRTV-7:Halovirus_HRTV-4:0:0</t>
  </si>
  <si>
    <t>arVOG_137:0:0</t>
  </si>
  <si>
    <t>YonJ-like_protein:DNA_polymerase_II_small_subunit:hypothetical protein:HTH_domain_protein:DNA_polymerase: putative_DNA_polymerase_1: putative_metallophosphoesterase: phosphoesterase: metallophosphoesterase_domain-containing_protein: DNA_polymerase_I: putative_DNA_polymerase: putative_metallo-dependent_phosphatase_2: putative_DNA_repair_exonuclease: DNA_repair_exonuclease: metallophosphatase: gp157: putative_metallophosphatase:0</t>
  </si>
  <si>
    <t>Halorubrum: Halovirus: Archaeal:Lactobacillus: Bacillus: Staphylococcus: Listeria: Lactococcus: Sinorhizobium: Enterococcus: Brochothrix:0</t>
  </si>
  <si>
    <t>Halorubrum_phage_HF2_complete_genome.:Halovirus_HCTV-1:Archaeal_BJ1_virus:Halovirus_HRTV-8:Halovirus_HVTV-1_complete_genome.:Halovirus_HRTV-7:Halovirus_HRTV-4:Lactobacillus_phage_ATCC_8014-B2_complete_genome.: Bacillus_phage_B4: Staphylococcus_phage_phiSA12: Bacillus_phage_Mater: Lactobacillus_phage_LfeInf_complete_genome.: Listeria_phage_LP-048: Bacillus_cereus_bacteriophage_vB_BceM_Bc431v3_complete_genome.: Bacillus_phage_Troll: Bacillus_phage_Bastille_complete_genome.: Lactobacillus_virus_LP65: Bacillus_phage_B5S_complete_genome.: Lactococcus_phage_WRP3: Bacillus_phage_NotTheCreek: Lactococcus_phage_P087_complete_genome.: Bacillus_phage_Bp8p-T_complete_genome.: Sinorhizobium_phage_phiM9_complete_genome.: Enterococcus_phage_EFLK1_complete_genome.: Bacillus_phage_Deep_Blue: Bacillus_phage_BCP78: Staphylococcus_phage_vB_SauM_Romulus_complete_genome.: Bacillus_phage_Moonbeam_complete_genome.: Bacillus_phage_phiAGATE: Brochothrix_phage_A9_complete_genome.: Bacillus_phage_BPS13: Bacillus_phage_Shbh1: Enterococcus_phage_EFDG1_complete_genome.: Bacillus_phage_BCP8-2_complete_genome.: Bacillus_phage_Grass: Staphylococcus_virus_Twort: Bacillus_phage_TsarBomba: Lactococcus_phage_Q54_complete_genome.: Lactobacillus_phage_Ldl1:0</t>
  </si>
  <si>
    <t>arVOG_137:baPOG_305:0</t>
  </si>
  <si>
    <t>0.95:0.7:0</t>
  </si>
  <si>
    <t>YonJ-like_protein:DNA_polymerase_II_small_subunit:hypothetical protein:HTH_domain_protein: ABC_transport-like_domain_protein: unnamed_protein_product: Exonuclease: exonuclease:0</t>
  </si>
  <si>
    <t>Halorubrum: Halovirus: Archaeal:Bacteriophage: Staphylococcus: Cyanophage: Synechococcus: Clostridium:0</t>
  </si>
  <si>
    <t>Halorubrum_phage_HF2_complete_genome.:Halovirus_HCTV-1:Archaeal_BJ1_virus:Halovirus_HRTV-8:Halovirus_HVTV-1_complete_genome.:Halovirus_HRTV-7:Halovirus_HRTV-4:Bacteriophage_SPBc2_complete_genome.: Staphylococcus_phage_6ec: Cyanophage_PSS2_complete_genome.: Synechococcus_phage_S-CBS1: Clostridium_phage_phiCD211_complete_genome: Synechococcus_phage_S-CBS2: Staphylococcus_phage_vB_SepS_SEP9: Staphylococcus_phage_SPbeta-like:0</t>
  </si>
  <si>
    <t>arVOG_137:baPOG_3539:0</t>
  </si>
  <si>
    <t>0.95:0.26:0</t>
  </si>
  <si>
    <t>hypothetical protein:IQ_motif-containing_protein:conserved_archaeal_viral_transmembrane_protein:0:0</t>
  </si>
  <si>
    <t>Halovirus: Sulfolobus: Acidianus: Aeropyrum: Hyperthermophilic: Podovirus: His2:0:0</t>
  </si>
  <si>
    <t>Halovirus_HSTV-1:Sulfolobus_virus_STSV2:Acidianus_two-tailed_virus_complete_viral_genome:Halovirus_HRTV-8:Halovirus_HGTV-1:Aeropyrum_pernix_spindle-shaped_virus_1:Hyperthermophilic_Archaeal_Virus_2:Hyperthermophilic_Archaeal_Virus_2_complete_genome.:Podovirus_Lau218_strain_TahiMoana_complete_genome.:Halovirus_HSTV-2_complete_genome.:Sulfolobus_spindle-shaped_virus_5:Sulfolobus_turreted_icosahedral_virus_1:Sulfolobus_monocaudavirus_SMV2:Sulfolobus_tengchongensis_spindle-shaped_virus_STSV1_complete_genome:His2_virus_complete_genome.:Halovirus_HCTV-5:Halovirus_HRTV-4:Sulfolobus_monocaudavirus_SMV4:Halovirus_HHTV-1:Aeropyrum_coil-shaped_virus_complete_genome:Halovirus_HRTV-7:Sulfolobus_monocaudavirus_SMV1:0:0</t>
  </si>
  <si>
    <t>arVOG_4:0:0</t>
  </si>
  <si>
    <t>Halovirus_HF1_complete_genome.:Halovirus_HRTV-8:Archaeal_BJ1_virus:Halovirus_HCTV-1:0:0</t>
  </si>
  <si>
    <t>arVOG_434:0:0</t>
  </si>
  <si>
    <t>His1: Aeropyrum:0:0</t>
  </si>
  <si>
    <t>His1_virus_complete_genome.:Aeropyrum_coil-shaped_virus_complete_genome:0:0</t>
  </si>
  <si>
    <t>arVOG_497:0:0</t>
  </si>
  <si>
    <t>Halovirus_HRTV-8:Sulfolobus_islandicus_rod-shaped_virus_2:Sulfolobus_virus_STSV1:0:0</t>
  </si>
  <si>
    <t>arVOG_429:0:0</t>
  </si>
  <si>
    <t>arVOG_697:0:0</t>
  </si>
  <si>
    <t>Acidianus: Sulfolobus: Stygiolobus: Sulfolobales:0:0</t>
  </si>
  <si>
    <t>Acidianus_rod-shaped_virus_2:Sulfolobus_islandicus_rod-shaped_virus_10:Sulfolobus_islandicus_rudivirus_1_variant_XX_complete_genome:Acidianus_rod-shaped_virus_1:Stygiolobus_rod-shaped_virus:Sulfolobus_islandicus_rod-shaped_virus_2:Sulfolobales_Mexican_rudivirus_1_complete_genome.:Sulfolobus_islandicus_rudivirus_3:Sulfolobus_islandicus_rod-shaped_virus_5:Sulfolobus_islandicus_rod-shaped_virus_8:0:0</t>
  </si>
  <si>
    <t>arVOG_49:0:0</t>
  </si>
  <si>
    <t>Acidianus: Sulfolobus: Metallosphaera: Halovirus:0:0</t>
  </si>
  <si>
    <t>Acidianus_filamentous_virus_3:Sulfolobus_islandicus_filamentous_virus:Acidianus_filamentous_virus_8:Metallosphaera_turreted_icosahedral_virus:Halovirus_HGTV-1:0:0</t>
  </si>
  <si>
    <t>arVOG_243:0:0</t>
  </si>
  <si>
    <t>Sulfolobus_turreted_icosahedral_virus_1:Acidianus_filamentous_virus_6:Acidianus_filamentous_virus_9_complete_genome.:0:0</t>
  </si>
  <si>
    <t>arVOG_545:0:0</t>
  </si>
  <si>
    <t>Acidianus_filamentous_virus_1:Acidianus_filamentous_virus_9_complete_genome.:Acidianus_bottle-shaped_virus_2:Acidianus_bottle-shaped_virus:0:0</t>
  </si>
  <si>
    <t>arVOG_375:0:0</t>
  </si>
  <si>
    <t>small_terminase_subunit:hypothetical protein:0:0</t>
  </si>
  <si>
    <t>Methanobacterium: Halovirus: Halorubrum:0:0</t>
  </si>
  <si>
    <t>Methanobacterium_phage_psiM2:Halovirus_HRTV-5:Halovirus_HHTV-1:Halorubrum_phage_HF2:Halovirus_HRTV-8:0:0</t>
  </si>
  <si>
    <t>arVOG_269:0:0</t>
  </si>
  <si>
    <t>hypothetical protein:putative_Glutamyl-tRNAGlu_reductase:0:0</t>
  </si>
  <si>
    <t>Halovirus_HRTV-7:Halovirus_HSTV-2_complete_genome.:Aeropyrum_globular_virus_1:0:0</t>
  </si>
  <si>
    <t>arVOG_537:0:0</t>
  </si>
  <si>
    <t>Halovirus_HVTV-1_complete_genome.:Halovirus_HVTV-1:Natrialba_phage_PhiCh1:Halovirus_HCTV-1:0:0</t>
  </si>
  <si>
    <t>arVOG_411:0:0</t>
  </si>
  <si>
    <t>Halovirus_HF1:Halovirus_HSTV-1_complete_genome.:Halovirus_HRTV-5:0:0</t>
  </si>
  <si>
    <t>arVOG_544:0:0</t>
  </si>
  <si>
    <t>Natrialba: Halovirus: Aeropyrum:0:0</t>
  </si>
  <si>
    <t>Natrialba_phage_PhiCh1:Halovirus_HCTV-2:Halovirus_HHTV-1:Aeropyrum_coil-shaped_virus_complete_genome:0:0</t>
  </si>
  <si>
    <t>arVOG_443:0:0</t>
  </si>
  <si>
    <t>Sulfolobus_islandicus_rod-shaped_virus_5:Acidianus_filamentous_virus_2:Sulfolobus_islandicus_rod-shaped_virus_1:Sulfolobus_virus_SIRV-2_genomic_DNA:Acidianus_rod-shaped_virus_1:Acidianus_filamentus_virus_1_complete_genome:Sulfolobales_Mexican_rudivirus_1:Stygiolobus_rod-shaped_virus:0:0</t>
  </si>
  <si>
    <t>arVOG_110:0:0</t>
  </si>
  <si>
    <t>Sulfolobus_monocaudavirus_SMV1:Sulfolobus_monocaudavirus_SMV3:Sulfolobus_monocaudavirus_SMV2:Halovirus_HGTV-1:Sulfolobus_monocaudavirus_SMV4:0:0</t>
  </si>
  <si>
    <t>arVOG_315:0:0</t>
  </si>
  <si>
    <t>Sulfolobus_islandicus_filamentous_virus:Acidianus_filamentous_virus_3_partial_viral_genome:Acidianus_filamentous_virus_9_complete_genome.:Acidianus_filamentous_virus_7_partial_viral_genome:Acidianus_filamentous_virus_8:0:0</t>
  </si>
  <si>
    <t>arVOG_222:0:0</t>
  </si>
  <si>
    <t>hypothetical protein:HNH_endonuclease:0:0</t>
  </si>
  <si>
    <t>Halovirus: Haloarcula: Acidianus: Archaeal: Methanobacterium: Aeropyrum: Sulfolobales:0:0</t>
  </si>
  <si>
    <t>Halovirus_HGTV-1:Halovirus_HVTV-1_complete_genome.:Haloarcula_phage_SH1_complete_genome.:Halovirus_HRTV-5:Acidianus_filamentous_virus_2_partial_genome:Halovirus_HSTV-1:Archaeal_BJ1_virus_complete_genome:Halovirus_HSTV-2:Methanobacterium_phage_psiM2:Aeropyrum_coil-shaped_virus_complete_genome:Sulfolobales_virus_YNP1:0:0</t>
  </si>
  <si>
    <t>arVOG_18:0:0</t>
  </si>
  <si>
    <t>hypothetical protein:HNH_endonuclease:putative_HNH_homing_endonuclease: DNA_endonuclease: gp73: homing_endonuclease: putative_HNH_endonuclease:0</t>
  </si>
  <si>
    <t>Halovirus: Haloarcula: Acidianus: Archaeal: Methanobacterium: Aeropyrum: Sulfolobales:Caulobacter: Mycobacteriophage: Bacillus: Cyanophage: Shigella: Sphingomonas: Gordonia: Pseudomonas:0</t>
  </si>
  <si>
    <t>Halovirus_HGTV-1:Halovirus_HVTV-1_complete_genome.:Haloarcula_phage_SH1_complete_genome.:Halovirus_HRTV-5:Acidianus_filamentous_virus_2_partial_genome:Halovirus_HSTV-1:Archaeal_BJ1_virus_complete_genome:Halovirus_HSTV-2:Methanobacterium_phage_psiM2:Aeropyrum_coil-shaped_virus_complete_genome:Sulfolobales_virus_YNP1:Caulobacter_phage_CcrRogue_complete_genome.: Mycobacteriophage_Estave1_complete_genome.: Bacillus_phage_Basilisk_complete_genome.: Cyanophage_PP: Shigella_phage_SfIV_complete_genome.: Sphingomonas_phage_PAU_complete_genome.: Gordonia_phage_OneUp: Pseudomonas_phage_vB_PsyM_KIL1: Gordonia_phage_Terapin:0</t>
  </si>
  <si>
    <t>arVOG_18:baPOG_2930:0</t>
  </si>
  <si>
    <t>0.86:0.75:0</t>
  </si>
  <si>
    <t>Aeropyrum: Halovirus: Acidianus:0:0</t>
  </si>
  <si>
    <t>Aeropyrum_coil-shaped_virus_complete_genome:Halovirus_HF1_complete_genome.:Halovirus_HSTV-2_complete_genome.:Acidianus_two-tailed_virus_complete_viral_genome:Halovirus_HRTV-7:0:0</t>
  </si>
  <si>
    <t>arVOG_301:0:0</t>
  </si>
  <si>
    <t>arVOG_698:0:0</t>
  </si>
  <si>
    <t>hypothetical protein:VP3:0:0</t>
  </si>
  <si>
    <t>Natrialba: Pyrococcus: Halovirus: Sulfolobus: Methanothermobacter: Halogeometricum: Sulfolobales: His1: Acidianus:0:0</t>
  </si>
  <si>
    <t>Natrialba_phage_PhiCh1:Pyrococcus_abyssi_virus_1_complete_genome.:Halovirus_HGTV-1:Sulfolobus_islandicus_rod-shaped_virus_5:Sulfolobus_spindle-shaped_virus_7_complete_genome.:Sulfolobus_spindle-shaped_virus_Ragged_Hills_complete_genome.:Methanothermobacter_wolfeii_prophage_psiM100_complete_genome;_flanked_by_Methanothermobacter_wolfeii_MTW1216_(mtw1216)_and_MTW1215_(mtw1215)_genes_complete_cds.:Halogeometricum_pleomorphic_virus_1_complete_genome.:Sulfolobales_virus_YNP1:His1_virus_complete_genome.:Sulfolobales_Mexican_rudivirus_1:Sulfolobus_monocaudavirus_SMV4:Sulfolobus_spindle-shaped_virus_7:Halovirus_HHTV-2:Acidianus_tailed_spindle_virus:Halovirus_HSTV-1_complete_genome.:Sulfolobus_islandicus_filamentous_virus_partial_genome.:Acidianus_rod-shaped_virus_1:Sulfolobus_virus_Kamchatka_1:0:0</t>
  </si>
  <si>
    <t>arVOG_5:0:0</t>
  </si>
  <si>
    <t>Halovirus_HCTV-5:Halovirus_HHTV-2:Halovirus_HVTV-1:Halovirus_HCTV-1:0:0</t>
  </si>
  <si>
    <t>arVOG_337:0:0</t>
  </si>
  <si>
    <t>Thermoproteus: Halovirus: Halorubrum:0:0</t>
  </si>
  <si>
    <t>Thermoproteus_tenax_spherical_virus_1:Halovirus_HRTV-8:Halorubrum_phage_HF2:Halovirus_HRTV-5:0:0</t>
  </si>
  <si>
    <t>arVOG_449:0:0</t>
  </si>
  <si>
    <t>hypothetical protein:QueE:thioredoxin:radical_SAM_family-like_protein: queuosine_biosynthesis_QueE_radical_SAM: gp567: radical_SAM_domain_protein:0</t>
  </si>
  <si>
    <t>Acidianus: Halovirus: Natrialba: His2:Campylobacter: Vibrio: Cellulophaga: Arthrobacter: Bacillus:0</t>
  </si>
  <si>
    <t>Acidianus_filamentous_virus_1:Halovirus_HCTV-1:Halovirus_HVTV-1:Natrialba_phage_PhiCh1:Halovirus_HGTV-1:Acidianus_filamentous_virus_2:Halovirus_HVTV-1_complete_genome.:His2_virus:Campylobacter_phage_CP220_complete_genome: Vibrio_phage_VH7D_complete_genome.: Vibrio_phage_KVP40: Cellulophaga_phage_phiSM_complete_genome.: Arthrobacter_phage_vB_ArtM-ArV1: Bacillus_phage_phiNIT1_DNA_complete_genome.: Bacillus_virus_G: Vibrio_phage_nt-1:0</t>
  </si>
  <si>
    <t>arVOG_88:baPOG_3311:0</t>
  </si>
  <si>
    <t>0.84:0.17:0</t>
  </si>
  <si>
    <t>hypothetical protein:QueE:thioredoxin:radical_SAM_family-like_protein:gp5: queuosine_Biosynthesis_QueE_Radical_SAM: putative_queuosine_biosynthesis_protein: putative_QueE-like_protein: BcepGomrgp37: organic_radical_activating_enzyme: gp55: queuosinebiosynthesis_radical_SAM:0</t>
  </si>
  <si>
    <t>Acidianus: Halovirus: Natrialba: His2:Mycobacteriophage: Enterobacteria: Rhizobium: Pseudoalteromonas: Pseudomonas: Burkholderia: Bacteriophage:0</t>
  </si>
  <si>
    <t>Acidianus_filamentous_virus_1:Halovirus_HCTV-1:Halovirus_HVTV-1:Natrialba_phage_PhiCh1:Halovirus_HGTV-1:Acidianus_filamentous_virus_2:Halovirus_HVTV-1_complete_genome.:His2_virus:Mycobacteriophage_Rosebush_complete_genome.: Enterobacteria_phage_JenK1_complete_genome.: Rhizobium_phage_RHEph06_complete_genome.: Pseudoalteromonas_phage_H101: Pseudomonas_phage_PaMx25_complete_genome.: Burkholderia_phage_BcepGomr: Enterobacteria_phage_9g_[Escherichia_phage_slur01: Bacteriophage_Phi_JL001_complete_genome.: Pseudomonas_phage_NP1:0</t>
  </si>
  <si>
    <t>arVOG_88:baPOG_2703:0</t>
  </si>
  <si>
    <t>0.84:0.65:0</t>
  </si>
  <si>
    <t>hypothetical protein:QueE:thioredoxin:radical_SAM_family-like_protein:0:0</t>
  </si>
  <si>
    <t>Acidianus: Halovirus: Natrialba: His2:0:0</t>
  </si>
  <si>
    <t>Acidianus_filamentous_virus_1:Halovirus_HCTV-1:Halovirus_HVTV-1:Natrialba_phage_PhiCh1:Halovirus_HGTV-1:Acidianus_filamentous_virus_2:Halovirus_HVTV-1_complete_genome.:His2_virus:0:0</t>
  </si>
  <si>
    <t>arVOG_88:0:0</t>
  </si>
  <si>
    <t>Acidianus: Halovirus: Natrialba: His2:Synechococcus: Cyanophage:0</t>
  </si>
  <si>
    <t>Acidianus: Halovirus: Natrialba: His2:Vibrio: Staphylococcus: Pseudomonas:0</t>
  </si>
  <si>
    <t>Acidianus: Halovirus: Natrialba: His2:Listeria: Roseophage: Dinoroseobacter: Sulfitobacter: Achromobacter: Bacillus: Acinetobacter: Streptomyces: Brochothrix:0</t>
  </si>
  <si>
    <t>Acidianus: Halovirus: Natrialba: His2:Streptomyces: Staphylococcus: Brevibacillus:0</t>
  </si>
  <si>
    <t>Acidianus: Halovirus: Natrialba: His2:Escherichia: Cronobacter: Bacteriophage: Salmonella:0</t>
  </si>
  <si>
    <t>Acidianus: Halovirus: Natrialba: His2:Listeria: Bacillus: Acinetobacter: Bacteriophage: Brevibacillus: Geobacillus:0</t>
  </si>
  <si>
    <t>Sulfolobus_islandicus_rod-shaped_virus_7:Sulfolobus_islandicus_rod-shaped_virus_10:0:0</t>
  </si>
  <si>
    <t>arVOG_678:0:0</t>
  </si>
  <si>
    <t>hypothetical protein:putative_DNA_binding_protein:0:0</t>
  </si>
  <si>
    <t>Halovirus: Halorubrum: Natrialba: Microvirus: Sulfolobus: Acidianus:0:0</t>
  </si>
  <si>
    <t>Halovirus_HF1_complete_genome.:Halorubrum_phage_HF2_complete_genome.:Natrialba_phage_PhiCh1:Halovirus_HRTV-5:Microvirus_CA82_complete_genome.:Sulfolobus_islandicus_rod-shaped_virus_10:Halovirus_HGTV-1:Acidianus_filamentous_virus_9_complete_genome.:Halovirus_HRTV-8:0:0</t>
  </si>
  <si>
    <t>arVOG_90:0:0</t>
  </si>
  <si>
    <t>Acidianus: Sulfolobales:0:0</t>
  </si>
  <si>
    <t>Acidianus_bottle-shaped_virus:Acidianus_bottle-shaped_virus_3:Sulfolobales_virus_YNP1:Acidianus_bottle-shaped_virus_2:0:0</t>
  </si>
  <si>
    <t>arVOG_368:0:0</t>
  </si>
  <si>
    <t>Aeropyrum: Halovirus: Archaeal: Sulfolobales: : Natrialba:0:0</t>
  </si>
  <si>
    <t>Aeropyrum_pernix_spindle-shaped_virus_1:Halovirus_HCTV-2:Archaeal_BJ1_virus_complete_genome:Sulfolobales_Virus_YNP2:_Aeropyrum_pernix_ovoid_virus_1_complete_genome:Natrialba_phage_PhiCh1:Halovirus_HHTV-1:0:0</t>
  </si>
  <si>
    <t>arVOG_94:0:0</t>
  </si>
  <si>
    <t>Acidianus_filamentous_virus_7_partial_viral_genome:Sulfolobus_islandicus_filamentous_virus:Acidianus_filamentous_virus_2_partial_genome:0:0</t>
  </si>
  <si>
    <t>arVOG_532:0:0</t>
  </si>
  <si>
    <t>Thermococcus: Thermoproteus: Pyrobaculum: Halovirus:0:0</t>
  </si>
  <si>
    <t>Thermococcus_prieurii_virus_1:Thermoproteus_tenax_spherical_virus_1_complete_genome.:Thermoproteus_tenax_spherical_virus_1:Pyrobaculum_spherical_virus_complete_genome:Halovirus_HSTV-2:Pyrobaculum_filamentous_virus_1:Pyrobaculum_spherical_virus:0:0</t>
  </si>
  <si>
    <t>arVOG_133:0:0</t>
  </si>
  <si>
    <t>arVOG_693:0:0</t>
  </si>
  <si>
    <t>Acidianus: Hyperthermophilic:0:0</t>
  </si>
  <si>
    <t>Acidianus_filamentous_virus_6:Acidianus_filamentous_virus_9_complete_genome.:Hyperthermophilic_Archaeal_Virus_2:0:0</t>
  </si>
  <si>
    <t>arVOG_571:0:0</t>
  </si>
  <si>
    <t>Acidianus_filamentous_virus_7_partial_viral_genome:Acidianus_filamentous_virus_8:Acidianus_filamentous_virus_3:Halovirus_HRTV-7:0:0</t>
  </si>
  <si>
    <t>arVOG_400:0:0</t>
  </si>
  <si>
    <t>Halovirus_HCTV-5:Halovirus_HVTV-1:Halovirus_HCTV-1:0:0</t>
  </si>
  <si>
    <t>arVOG_459:0:0</t>
  </si>
  <si>
    <t>Halovirus_HCTV-1:Archaeal_BJ1_virus:Halovirus_HVTV-1:0:0</t>
  </si>
  <si>
    <t>arVOG_512:0:0</t>
  </si>
  <si>
    <t>major_capsid_protein:hypothetical protein:0:0</t>
  </si>
  <si>
    <t>Halovirus: Archaeal: Halorubrum:0:0</t>
  </si>
  <si>
    <t>Halovirus_HCTV-1:Halovirus_HVTV-1:Archaeal_BJ1_virus_complete_genome:Halorubrum_phage_HF2:0:0</t>
  </si>
  <si>
    <t>arVOG_347:0:0</t>
  </si>
  <si>
    <t>Halovirus_HF1:Halovirus_HRTV-8:Halovirus_HRTV-5:Halovirus_HHTV-1:0:0</t>
  </si>
  <si>
    <t>arVOG_359:0:0</t>
  </si>
  <si>
    <t>Halovirus_HRTV-7:Archaeal_BJ1_virus_complete_genome:Halovirus_HF1_complete_genome.:Halovirus_HRTV-5:Halovirus_HRTV-8:0:0</t>
  </si>
  <si>
    <t>arVOG_260:0:0</t>
  </si>
  <si>
    <t>Halovirus: His2:0:0</t>
  </si>
  <si>
    <t>Halovirus_HF1:Halovirus_HCTV-5:Halovirus_HSTV-2_complete_genome.:His2_virus:0:0</t>
  </si>
  <si>
    <t>arVOG_348:0:0</t>
  </si>
  <si>
    <t>arVOG_554:0:0</t>
  </si>
  <si>
    <t>Acidianus: Halovirus: Sulfolobales: Natrialba:0:0</t>
  </si>
  <si>
    <t>Acidianus_bottle-shaped_virus_2:Halovirus_HVTV-1:Sulfolobales_Mexican_fusellovirus_1_complete_genome.:Natrialba_phage_PhiCh1:Halovirus_HHTV-2:Halovirus_HCTV-1:0:0</t>
  </si>
  <si>
    <t>arVOG_214:0:0</t>
  </si>
  <si>
    <t>Halovirus_HCTV-2:Halovirus_HHTV-2:Natrialba_phage_PhiCh1:Halovirus_HSTV-1:0:0</t>
  </si>
  <si>
    <t>arVOG_403:0:0</t>
  </si>
  <si>
    <t>Sulfolobus_islandicus_rod-shaped_virus_8:Sulfolobus_islandicus_rod-shaped_virus_4:0:0</t>
  </si>
  <si>
    <t>arVOG_622:0:0</t>
  </si>
  <si>
    <t>predicted_transmembrane_protein:phage_capsid_assembly_protein:holliday_junction_resolvase:Holliday-junction_resolvase:hypothetical protein:putative_holliday_junction_resolvase:Scaffolding-like_protein: scaffold_protein: putative_scaffolding_protein: scaffolding-like_protein: scaffolding_protein: scaffold-like_protein: putative_scaffolding-like_protein: Scaffolding_protein:0</t>
  </si>
  <si>
    <t>Thermococcus: Podovirus: Halovirus: Acidianus: Sulfolobus: Stygiolobus:Yersinia: Xylella: Gordonia: Salmonella: Enterobacteria: Ralstonia: Cronobacter: Escherichia: Burkholderia: Pseudomonas: Caulobacter:0</t>
  </si>
  <si>
    <t>Thermococcus_prieurii_virus_1_complete_genome.:Podovirus_Lau218_strain_TahiMoana_complete_genome.:Halovirus_HCTV-2:Acidianus_rod-shaped_virus_2:Sulfolobus_islandicus_rod-shaped_virus_10:Halovirus_HHTV-1:Sulfolobus_islandicus_rod-shaped_virus_1:Sulfolobus_islandicus_rod-shaped_virus_2:Sulfolobus_islandicus_rod-shaped_virus_6:Stygiolobus_rod-shaped_virus:Halovirus_HHTV-2:Acidianus_rod-shaped_virus_1_complete_viral_genome:Halovirus_HGTV-1:Yersinia_phage_phi80-18: Xylella_phage_Prado: Yersinia_phage_vB_YenP_ISAO8: Gordonia_phage_Cucurbita: Salmonella_phage_vB_SPuM_SP116: Enterobacteria_phage_GEC-3S: Ralstonia_phage_RSB1: Cronobacter_sakazakii_phage_vB_CskP_GAP227_complete_genome.: Escherichia_phage_phiKT_complete_genome.: Ralstonia_phage_RSJ2: Burkholderia_phage_Bp-AMP4_complete_genome: Pseudomonas_phage_Bf7: Caulobacter_phage_Percy: Xylella_phage_Paz_complete_genome.: Cronobacter_phage_Dev-CD-23823: Burkholderia_phage_JG068_complete_genome.:0</t>
  </si>
  <si>
    <t>arVOG_16:baPOG_1088:0</t>
  </si>
  <si>
    <t>0.87:0.72:0</t>
  </si>
  <si>
    <t>predicted_transmembrane_protein:phage_capsid_assembly_protein:holliday_junction_resolvase:Holliday-junction_resolvase:hypothetical protein:putative_holliday_junction_resolvase:scaffolding_protein: capsid_assembly_protein_(scaffold): phage_capsid_assembly_protein: putative_T7-like_capsid_assembly_protein: capsid_assembly_protein: T7-like_capsid_assembly_protein:0</t>
  </si>
  <si>
    <t>Thermococcus: Podovirus: Halovirus: Acidianus: Sulfolobus: Stygiolobus:Pelagibacter: Synechococcus: Podovirus: Prochlorococcus: Rhizobium: Cyanophage:0</t>
  </si>
  <si>
    <t>Thermococcus_prieurii_virus_1_complete_genome.:Podovirus_Lau218_strain_TahiMoana_complete_genome.:Halovirus_HCTV-2:Acidianus_rod-shaped_virus_2:Sulfolobus_islandicus_rod-shaped_virus_10:Halovirus_HHTV-1:Sulfolobus_islandicus_rod-shaped_virus_1:Sulfolobus_islandicus_rod-shaped_virus_2:Sulfolobus_islandicus_rod-shaped_virus_6:Stygiolobus_rod-shaped_virus:Halovirus_HHTV-2:Acidianus_rod-shaped_virus_1_complete_viral_genome:Halovirus_HGTV-1:Pelagibacter_phage_HTVC011P: Synechococcus_phage_S-CBP1_complete_genome.: Pelagibacter_phage_HTVC019P_complete_genome.: Synechococcus_phage_S-RIP2: Podovirus_Lau218: Synechococcus_virus_P60: Synechococcus_virus_Syn5: Prochlorococcus_phage_P-SSP10: Prochlorococcus_phage_P-GSP1: Synechococcus_phage_S-CBP2_complete_genome.: Rhizobium_phage_RHEph01_complete_genome.: Cyanophage_NATL2A-133: Synechococcus_phage_S-CBP3: Cyanophage_SS120-1: Synechococcus_phage_S-CBP4: Cyanophage_NATL1A-7_complete_genome.: Prochlorococcus_virus_PSSP7:0</t>
  </si>
  <si>
    <t>arVOG_16:baPOG_983:0</t>
  </si>
  <si>
    <t>predicted_transmembrane_protein:phage_capsid_assembly_protein:holliday_junction_resolvase:Holliday-junction_resolvase:hypothetical protein:putative_holliday_junction_resolvase:capsid_assembly_protein: capsid_and_scaffold_protein: gp9: Capsid_assembly_protein: predicted_capsid_assembly_protein: putative_capsid_assembly_protein: phage_capsid_and_scaffold_protein:0</t>
  </si>
  <si>
    <t>Thermococcus: Podovirus: Halovirus: Acidianus: Sulfolobus: Stygiolobus:Vibrio: Escherichia: Enterobacteria: Morganella: Vibriophage: Citrobacter: Yersinia: Pseudomonas: Ralstonia: Pseudomonad: Stenotrophomonas: Salmonella: Enterobacter: Klebsiella: Delftia:0</t>
  </si>
  <si>
    <t>Thermococcus_prieurii_virus_1_complete_genome.:Podovirus_Lau218_strain_TahiMoana_complete_genome.:Halovirus_HCTV-2:Acidianus_rod-shaped_virus_2:Sulfolobus_islandicus_rod-shaped_virus_10:Halovirus_HHTV-1:Sulfolobus_islandicus_rod-shaped_virus_1:Sulfolobus_islandicus_rod-shaped_virus_2:Sulfolobus_islandicus_rod-shaped_virus_6:Stygiolobus_rod-shaped_virus:Halovirus_HHTV-2:Acidianus_rod-shaped_virus_1_complete_viral_genome:Halovirus_HGTV-1:Vibrio_phage_ICP3_2007_A_complete_genome.: Escherichia_phage_P483_complete_genome.: Enterobacteria_phage_EcoDS1: Morganella_phage_vB_MmoP_MP2: Vibriophage_VP4: Enterobacteria_phage_K30_complete_genome.: Enterobacteria_phage_13a: Citrobacter_phage_CR8_complete_genome: Yersinia_phage_Berlin: Yersinia_phage_vB_YenP_AP5_complete_genome.: Vibrio_phage_N4: Morganella_phage_MmP1: Pseudomonas_phage_PPPL-1: Pseudomonas_phage_PPpW-4: Pseudomonas_phage_phi15: Pseudomonas_phage_Pf-10: Ralstonia_phage_RSB2_DNA_complete_genome.: Ralstonia_phage_RSL1_DNA_complete_genome.: Pseudomonad_phage_gh-1: Stenotrophomonas_phage_IME15: Salmonella_phage_Vi06: Enterobacter_phage_phiEap-1: Klebsiella_phage_KP32: Delftia_phage_IME-DE1: Yersinia_phage_phiA1122: Escherichia_phage_P694_complete_genome.: Citrobacter_phage_SH4: Vibriophage_VP4_complete_genome.:0</t>
  </si>
  <si>
    <t>arVOG_16:baPOG_413:0</t>
  </si>
  <si>
    <t>0.87:0.77:0</t>
  </si>
  <si>
    <t>predicted_transmembrane_protein:phage_capsid_assembly_protein:holliday_junction_resolvase:Holliday-junction_resolvase:hypothetical protein:putative_holliday_junction_resolvase:0:0</t>
  </si>
  <si>
    <t>Thermococcus: Podovirus: Halovirus: Acidianus: Sulfolobus: Stygiolobus:0:0</t>
  </si>
  <si>
    <t>Thermococcus_prieurii_virus_1_complete_genome.:Podovirus_Lau218_strain_TahiMoana_complete_genome.:Halovirus_HCTV-2:Acidianus_rod-shaped_virus_2:Sulfolobus_islandicus_rod-shaped_virus_10:Halovirus_HHTV-1:Sulfolobus_islandicus_rod-shaped_virus_1:Sulfolobus_islandicus_rod-shaped_virus_2:Sulfolobus_islandicus_rod-shaped_virus_6:Stygiolobus_rod-shaped_virus:Halovirus_HHTV-2:Acidianus_rod-shaped_virus_1_complete_viral_genome:Halovirus_HGTV-1:0:0</t>
  </si>
  <si>
    <t>arVOG_16:0:0</t>
  </si>
  <si>
    <t>Sulfolobales_Virus_YNP2:Sulfolobales_virus_YNP1:Halovirus_HRTV-5:0:0</t>
  </si>
  <si>
    <t>arVOG_561:0:0</t>
  </si>
  <si>
    <t>Halovirus_HHTV-1:Halovirus_HVTV-1:Halovirus_HGTV-1:Halovirus_HCTV-5:0:0</t>
  </si>
  <si>
    <t>arVOG_440:0:0</t>
  </si>
  <si>
    <t>putative_protein_2:hypothetical protein:0:0</t>
  </si>
  <si>
    <t>Haloarcula: Sulfolobales:0:0</t>
  </si>
  <si>
    <t>Haloarcula_hispanica_icosahedral_virus_2:Haloarcula_hispanica_virus_PH1:Haloarcula_phage_SH1_complete_genome.:Sulfolobales_virus_YNP1:0:0</t>
  </si>
  <si>
    <t>arVOG_387:0:0</t>
  </si>
  <si>
    <t>Pyrobaculum: Halovirus: Sulfolobus: Thermoproteus: Acidianus:0:0</t>
  </si>
  <si>
    <t>Pyrobaculum_spherical_virus:Halovirus_HRTV-4:Sulfolobus_islandicus_rod-shaped_virus_2:Thermoproteus_tenax_spherical_virus_1:Pyrobaculum_filamentous_virus_1:Sulfolobus_virus_Ragged_Hills:Acidianus_filamentous_virus_1:0:0</t>
  </si>
  <si>
    <t>arVOG_83:0:0</t>
  </si>
  <si>
    <t>RecB:hypothetical protein:PD-(D/E)XK_nuclease:RecB-like_nuclease: RecB_exonuclease: RecB-like_protein: RecB: RecB-like: gp68: exonuclease: RecB-like_recombinase: gp76: RecB-like_exonuclease: gp69: gp78: gp256: gp73: exonuclease/helicase: gp62: gp092_(endogenous_virus): Putative_RecB_family_exonuclease: Nuclease_RecB-like:0</t>
  </si>
  <si>
    <t>Halovirus:Mycobacterium: Gordonia: Bacillus: Rhodococcus: Mycobacteriophage: Enterococcus: Lactococcus: Clostridium:0</t>
  </si>
  <si>
    <t>Halovirus_HVTV-1:Halovirus_HCTV-2:Halovirus_HCTV-1:Mycobacterium_phage_Chy4: Mycobacterium_phage_Papez: Mycobacterium_phage_Lamina13: Mycobacterium_phage_SarFire: Mycobacterium_phage_Mulciber: Mycobacterium_virus_L5: Mycobacterium_phage_Sabertooth_complete_genome.: Mycobacterium_phage_MarQuardt_complete_genome.: Mycobacterium_phage_LadyBird: Mycobacterium_phage_Piro94: Mycobacterium_phage_Pioneer: Mycobacterium_phage_Jeffabunny_complete_genome.: Mycobacterium_phage_Bactobuster: Mycobacterium_phage_BTCU-1_complete_genome.: Mycobacterium_phage_Trixie: Mycobacterium_virus_Pukovnik: Mycobacterium_phage_Fredward_complete_genome.: Mycobacterium_phage_Theia: Gordonia_phage_Remus: Bacillus_phage_SP-10: Rhodococcus_phage_RER2_complete_genome.: Mycobacterium_phage_SweetiePie_complete_genome.: Mycobacterium_virus_Bethlehem: Mycobacterium_phage_Sheen: Mycobacterium_virus_Che12: Bacillus_phage_G_complete_genome.: Gordonia_phage_JSwag: Mycobacterium_phage_Phlei: Mycobacterium_phage_LittleCherry: Mycobacterium_phage_Aeneas_complete_genome.: Mycobacterium_phage_Saintus_complete_genome.: Mycobacteriophage_ElTiger69_complete_genome.: Mycobacterium_phage_Gompeii16: Mycobacterium_phage_Rebeuca_complete_genome.: Mycobacterium_phage_KBG_complete_genome.: Mycobacterium_virus_Bxb1: Mycobacterium_phage_RhynO: Mycobacterium_phage_Goose_complete_genome.: Enterococcus_phage_phiEF24C_DNA_complete_genome.: Lactococcus_virus_KSY1: Mycobacterium_phage_Luchador: Mycobacterium_phage_40AC: Mycobacterium_phage_AnnaL29_complete_genome.: Mycobacterium_phage_Alsfro: Mycobacterium_phage_Trike: Mycobacterium_phage_Alsfro_complete_genome.: Mycobacterium_phage_Echild: Mycobacterium_phage_U2: Mycobacterium_phage_HINdeR_complete_genome.: Mycobacterium_phage_Serenity: Clostridium_phage_phiCD211: Mycobacterium_phage_Catalina: Mycobacterium_phage_EvilGenius: Mycobacterium_phage_Pepe: Mycobacterium_phage_ArcherNM: Mycobacterium_phage_QuinnKiro_complete_genome.: Mycobacterium_phage_EagleEye: Mycobacterium_phage_Turj99: Mycobacterium_phage_VohminGhazi: Rhodococcus_virus_RGL3:0</t>
  </si>
  <si>
    <t>arVOG_491:baPOG_66:0</t>
  </si>
  <si>
    <t>RecB:hypothetical protein:PD-(D/E)XK_nuclease:exonuclease: RecB_family_exonuclease: putative_RecB_family_exonuclease:0</t>
  </si>
  <si>
    <t>Halovirus:Bacillus: Brevibacillus:0</t>
  </si>
  <si>
    <t>Halovirus_HVTV-1:Halovirus_HCTV-2:Halovirus_HCTV-1:Bacillus_phage_Stills_complete_genome.: Bacillus_phage_Slash: Bacillus_phage_Basilisk_complete_genome.: Brevibacillus_phage_Jenst:0</t>
  </si>
  <si>
    <t>arVOG_491:baPOG_10474:0</t>
  </si>
  <si>
    <t>0.94:0.38:0</t>
  </si>
  <si>
    <t>RecB:hypothetical protein:PD-(D/E)XK_nuclease: helicase: endonuclease/helicase: gp033: RecB-like_exonuclease:0</t>
  </si>
  <si>
    <t>Halovirus:Gordonia: Rhodococcus: Arthrobacter: Tsukamurella:0</t>
  </si>
  <si>
    <t>Halovirus_HVTV-1:Halovirus_HCTV-2:Halovirus_HCTV-1:Gordonia_phage_GMA3: Gordonia_phage_Orchid: Gordonia_phage_GTE7: Gordonia_phage_Woes: Rhodococcus_phage_ReqiDocB7: Gordonia_phage_Gmala1_complete_genome.: Arthrobacter_phage_KellEzio: Gordonia_phage_Jumbo: Tsukamurella_phage_TIN3: Gordonia_phage_Hotorobo: Gordonia_phage_Demosthenes:0</t>
  </si>
  <si>
    <t>arVOG_491:baPOG_2106:0</t>
  </si>
  <si>
    <t>0.94:0.79:0</t>
  </si>
  <si>
    <t>RecB:hypothetical protein:PD-(D/E)XK_nuclease:putative_RecB_family_exonuclease: RecB_family_exonuclease: putative_exonuclease:0</t>
  </si>
  <si>
    <t>Halovirus:Campylobacter: Xanthomonas:0</t>
  </si>
  <si>
    <t>Halovirus_HVTV-1:Halovirus_HCTV-2:Halovirus_HCTV-1:Campylobacter_virus_NCTC12673: Campylobacter_phage_CP30A: Xanthomonas_campestris_pv._pelargonii_phage_Xp15_complete_genome.: Campylobacter_phage_CP81_complete_genome:0</t>
  </si>
  <si>
    <t>arVOG_491:baPOG_9215:0</t>
  </si>
  <si>
    <t>0.94:0.46:0</t>
  </si>
  <si>
    <t>RecB:hypothetical protein:PD-(D/E)XK_nuclease: conserved_phage_protein: exonuclease: P51: gp10: Bbp38: gp20: PD-(D/E)XK_nuclease_superfamily_protein:0</t>
  </si>
  <si>
    <t>Halovirus:Salmonella: Gordonia: Escherichia: Staphylococcus: Vibrio: Burkholderia: Acyrthosiphon: Roseobacter: Bacillus: Liberibacter: Proteus: Enterobacter: Enterococcus: Ruegeria: Providencia: Xylella: Achromobacter: Bordetella: Rhodoferax: Pseudomonas: Streptomyces: Enterobacteria: Phage: Clostridium: Xanthomonas: Bacteriophage: Edwardsiella: Brevibacillus: Loktanella: Lactococcus:0</t>
  </si>
  <si>
    <t>Halovirus_HVTV-1:Halovirus_HCTV-2:Halovirus_HCTV-1:Salmonella_phage_SETP7_complete_genome.: Gordonia_phage_GTE7: Escherichia_phage_K1ind1_complete_genome.: Staphylococcus_phage_SA1_complete_genome.: Salmonella_phage_Jersey_complete_genome.: Vibrio_phage_ICP1_2004_A_complete_genome.: Salmonella_phage_vB_SenS-Ent1_complete_genome: Burkholderia_phage_AH2_complete_genome.: Acyrthosiphon_pisum_bacteriophage_APSE-1_complete_genome.: Roseobacter_phage_RDJL_Phi_1_complete_genome.: Bacillus_phage_PBC1_complete_genome.: Salmonella_phage_SETP3_complete_genome.: Liberibacter_phage_SC1_complete_genome.: Salmonella_phage_SS3e: Proteus_phage_pPM_01: Salmonella_phage_wksl3_complete_genome.: Enterobacter_phage_Enc34_complete_genome.: Escherichia_virus_SSL2009a: Enterococcus_phage_phiFL4A: Salmonella_phage_LSPA1_complete_genome.: Staphylococcus_phage_tp310-2: Ruegeria_phage_DSS3-P1: Providencia_phage_Redjac_complete_genome.: Xylella_phage_Xfas53: Achromobacter_phage_phiAxp-2: Bordetella_virus_BPP1: Salmonella_virus_Chi: Burkholderia_virus_Bcep781: Rhodoferax_phage_P26218: Gordonia_phage_Woes: Pseudomonas_phage_phiPsa374: Streptomyces_virus_TG1: Salmonella_phage_SETP13_complete_genome.: Achromobacter_phage_83-24: Escherichia_phage_K1-dep(4): Enterobacteria_phage_HK578_complete_genome.: Pseudomonas_phage_KPP25: Staphylococcus_phage_phi7401PVL_DNA_complete_genome.: Salmonella_phage_9NA: Escherichia_phage_ECML-4: Streptomyces_phage_Jay2Jay: Phage_Sano_complete_genome.: Salmonella_phage_f18SE: Clostridium_phage_phiCT453A_complete_genome.: Phage_Salvo_complete_genome.: Xanthomonas_oryzae_phage_OP2_DNA_complete_genome.: Bacteriophage_2638A_complete_genome.: Enterobacter_phage_phiEap-2: Edwardsiella_phage_eiAU-183_complete_genome.: Achromobacter_phage_JWX_complete_genome.: Brevibacillus_phage_Emery_complete_genome.: Loktanella_phage_pCB2051-A: Lactococcus_phage_1358:0</t>
  </si>
  <si>
    <t>arVOG_491:baPOG_82:0</t>
  </si>
  <si>
    <t>RecB:hypothetical protein:PD-(D/E)XK_nuclease:0:0</t>
  </si>
  <si>
    <t>arVOG_491:0:0</t>
  </si>
  <si>
    <t>hypothetical protein:putative_glycosyl_transferase:0:0</t>
  </si>
  <si>
    <t>Acidianus_bottle-shaped_virus_3:Sulfolobus_spindle-shaped_virus_5_complete_genome.:Acidianus_bottle-shaped_virus_2:Acidianus_bottle-shaped_virus:0:0</t>
  </si>
  <si>
    <t>arVOG_383:0:0</t>
  </si>
  <si>
    <t>Acidianus: Sulfolobus: Sulfolobales: Halovirus:0:0</t>
  </si>
  <si>
    <t>Acidianus_filamentous_virus_2:Sulfolobus_islandicus_rod-shaped_virus_8:Acidianus_filamentous_virus_7:Acidianus_filamentous_virus_1:Sulfolobales_Mexican_rudivirus_1:Acidianus_filamentous_virus_6_partial_viral_genome:Acidianus_filamentous_virus_9_complete_genome.:Halovirus_HGTV-1:Acidianus_filamentous_virus_3_partial_viral_genome:Sulfolobus_islandicus_filamentous_virus_partial_genome.:0:0</t>
  </si>
  <si>
    <t>arVOG_51:0:0</t>
  </si>
  <si>
    <t>Stygiolobus: Sulfolobus:0:0</t>
  </si>
  <si>
    <t>Stygiolobus_rod-shaped_virus:Sulfolobus_islandicus_rod-shaped_virus_9:Sulfolobus_islandicus_rudivirus_1_variant_XX_complete_genome:Sulfolobus_islandicus_rod-shaped_virus_7:0:0</t>
  </si>
  <si>
    <t>arVOG_421:0:0</t>
  </si>
  <si>
    <t>MTW1216:hypothetical protein:0:hypothetical protein</t>
  </si>
  <si>
    <t>Methanothermobacter: Sulfolobus:0:0</t>
  </si>
  <si>
    <t>Methanothermobacter_wolfeii_prophage_psiM100_complete_genome;_flanked_by_Methanothermobacter_wolfeii_MTW1216_(mtw1216)_and_MTW1215_(mtw1215)_genes_complete_cds.:Sulfolobus_spindle-shaped_virus_2:Sulfolobus_virus_SIRV-2_genomic_DNA:Sulfolobus_spindle-shaped_virus_6:0:NC_028461.1: NC_017940.1: NC_005832.1: NC_003084.1</t>
  </si>
  <si>
    <t>arVOG_431:0:euVOG_4835</t>
  </si>
  <si>
    <t>0.87:0:0.92</t>
  </si>
  <si>
    <t>MTW1216:hypothetical protein:0:0</t>
  </si>
  <si>
    <t>Methanothermobacter_wolfeii_prophage_psiM100_complete_genome;_flanked_by_Methanothermobacter_wolfeii_MTW1216_(mtw1216)_and_MTW1215_(mtw1215)_genes_complete_cds.:Sulfolobus_spindle-shaped_virus_2:Sulfolobus_virus_SIRV-2_genomic_DNA:Sulfolobus_spindle-shaped_virus_6:0:0</t>
  </si>
  <si>
    <t>arVOG_431:0:0</t>
  </si>
  <si>
    <t>Halovirus_HHTV-1:Halovirus_HVTV-1:Sulfolobus_tengchongensis_spindle-shaped_virus_STSV1_complete_genome:Sulfolobus_virus_STSV2_complete_genome.:0:0</t>
  </si>
  <si>
    <t>arVOG_425:0:0</t>
  </si>
  <si>
    <t>Thermoproteus: Acidianus:0:0</t>
  </si>
  <si>
    <t>Thermoproteus_tenax_virus_1_(TTV1)_genome:Acidianus_filamentous_virus_3:Acidianus_filamentous_virus_8:Acidianus_filamentous_virus_9:0:0</t>
  </si>
  <si>
    <t>arVOG_402:0:0</t>
  </si>
  <si>
    <t>hypothetical protein:unkown:0:0</t>
  </si>
  <si>
    <t>Halorubrum: Halovirus: Archaeal: His: Haloarcula:0:0</t>
  </si>
  <si>
    <t>Halorubrum_pleomorphic_virus_6_complete_genome.:Halorubrum_pleomorphic_virus_1:Halovirus_HHTV-1:Archaeal_BJ1_virus:His_1_virus:Haloarcula_hispanica_pleomorphic_virus_1:0:0</t>
  </si>
  <si>
    <t>arVOG_196:0:0</t>
  </si>
  <si>
    <t>Acidianus: Podovirus:0:0</t>
  </si>
  <si>
    <t>Acidianus_filamentous_virus_9_complete_genome.:Acidianus_filamentous_virus_3:Podovirus_Lau218_strain_TahiMoana_complete_genome.:0:0</t>
  </si>
  <si>
    <t>arVOG_585:0:0</t>
  </si>
  <si>
    <t>hypothetical protein:phage_ssDNA-binding_protein:ssDNA_binding_protein: T7-like_ssDNA_binding_protein: ssDNA_binding_protein:_partial:0</t>
  </si>
  <si>
    <t>Acidianus: His2: Podovirus:Synechococcus: Vibrio: Cyanophage: Lactobacillus: Prochlorococcus:0</t>
  </si>
  <si>
    <t>Acidianus_filamentous_virus_6_partial_viral_genome:Acidianus_filamentous_virus_3_partial_viral_genome:His2_virus:Podovirus_Lau218_strain_TahiMoana_complete_genome.:Synechococcus_phage_S-CBP4: Vibrio_phage_CHOED: Cyanophage_9515-10a: Lactobacillus_phage_PL-1_complete_genome.: Synechococcus_phage_S-RIP1: Synechococcus_phage_S-CBP3: Synechococcus_phage_S-CBP2: Synechococcus_phage_S-CBP42: Cyanophage_KBS-P-1A: Cyanophage_Syn5_complete_genome.: Synechococcus_virus_P60: Cyanophage_P-SSP2: Vibrio_phage_phi_1_complete_genome.: Cyanophage_NATL1A-7_complete_genome.: Synechococcus_phage_S-CBP1: Prochlorococcus_phage_P-SSP7_complete_genome.: Cyanophage_SS120-1: Prochlorococcus_phage_P-GSP1:0</t>
  </si>
  <si>
    <t>arVOG_448:baPOG_925:0</t>
  </si>
  <si>
    <t>0.84:0.85:0</t>
  </si>
  <si>
    <t>hypothetical protein:phage_ssDNA-binding_protein:predicted_helix-destabilizing_protein: ssDNA-binding_protein: single-stranded_DNA-binding_protein: putative_ssDNA-binding_protein: putative_ssDNA_binding_protein: gp2.5: predicted_single-stranded_DNA-binding_protein: T7-like_phage_ssDNA-binding_protein: single_strand_DNA-binding_protein: ssDNA_binding_protein: putative_single-stand_DNA-binding_protein:0</t>
  </si>
  <si>
    <t>Acidianus: His2: Podovirus:Citrobacter: Escherichia: Vibriophage: Pseudomonas: Enterobacter: Stenotrophomonas: Klebsiella: Bacteriophage: Pelagibacter: Ralstonia: Salmonella: Erwinia: Vibrio: Morganella: Enterobacteria:0</t>
  </si>
  <si>
    <t>Acidianus_filamentous_virus_6_partial_viral_genome:Acidianus_filamentous_virus_3_partial_viral_genome:His2_virus:Podovirus_Lau218_strain_TahiMoana_complete_genome.:Citrobacter_phage_CR44b: Escherichia_phage_64795_ec1: Vibriophage_VP4_complete_genome.: Pseudomonas_phage_Phi-S1: Enterobacter_phage_E-3: Pseudomonas_phage_gh-1_complete_sequence.: Enterobacter_phage_phiEap-1: Stenotrophomonas_phage_IME15_complete_genome.: Klebsiella_phage_vB_Kp1: Bacteriophage_Berlin_complete_genome: Pelagibacter_phage_HTVC011P_complete_genome.: Ralstonia_phage_RSB2_DNA_complete_genome.: Pelagibacter_phage_HTVC019P_complete_genome.: Salmonella_phage_BP12A: Klebsiella_phage_K11: Salmonella_phage_Vi06: Erwinia_phage_FE44_complete_genome.: Citrobacter_phage_CR8: Escherichia_phage_P694: Escherichia_phage_PE3-1_complete_genome.: Escherichia_phage_LM33_P1: Vibrio_phage_ICP3_complete_genome.: Pseudomonas_phage_PPPL-1: Morganella_phage_vB_MmoP_MP2: Enterobacteria_phage_K1F: Enterobacteria_phage_285P: Erwinia_phage_vB_EamP-L1_complete_genome.: Morganella_phage_MmP1_complete_genome.: Pseudomonas_phage_phi15_complete_genome: Pseudomonas_phage_PPpW-4:0</t>
  </si>
  <si>
    <t>arVOG_448:baPOG_342:0</t>
  </si>
  <si>
    <t>hypothetical protein:phage_ssDNA-binding_protein: DNA-binding_protein: ssDNA_binding_protein:0</t>
  </si>
  <si>
    <t>Acidianus: His2: Podovirus:Edwardsiella: Vibrio: Nitratiruptor:0</t>
  </si>
  <si>
    <t>Acidianus_filamentous_virus_6_partial_viral_genome:Acidianus_filamentous_virus_3_partial_viral_genome:His2_virus:Podovirus_Lau218_strain_TahiMoana_complete_genome.:Edwardsiella_phage_KF-1_DNA_complete_genome.: Vibrio_phage_vpms1_complete_genome.: Nitratiruptor_phage_NrS-1_DNA_complete_genome.:0</t>
  </si>
  <si>
    <t>arVOG_448:baPOG_13413:0</t>
  </si>
  <si>
    <t>0.84:0.26:0</t>
  </si>
  <si>
    <t>hypothetical protein:phage_ssDNA-binding_protein:0:0</t>
  </si>
  <si>
    <t>Acidianus: His2: Podovirus:0:0</t>
  </si>
  <si>
    <t>Acidianus_filamentous_virus_6_partial_viral_genome:Acidianus_filamentous_virus_3_partial_viral_genome:His2_virus:Podovirus_Lau218_strain_TahiMoana_complete_genome.:0:0</t>
  </si>
  <si>
    <t>arVOG_448:0:0</t>
  </si>
  <si>
    <t>Halovirus_HCTV-2:Halovirus_HVTV-1_complete_genome.:Sulfolobus_islandicus_rod-shaped_virus_11:Halovirus_HHTV-2:Halovirus_HGTV-1:Halovirus_HSTV-2:0:0</t>
  </si>
  <si>
    <t>arVOG_204:0:0</t>
  </si>
  <si>
    <t>hypothetical protein: putative_large_subunit_terminase: terminase_large_subunit: gp04: gp083_(endogenous_virus):0</t>
  </si>
  <si>
    <t>Sulfolobus: Halovirus: Acidianus: Natrialba: His2: Pyrobaculum:Pseudomonas: Vibrio: Arthrobacter: Ralstonia: Leptospira: Burkholderia: Lactococcus: Rhizobium:0</t>
  </si>
  <si>
    <t>Sulfolobus_virus_STSV1:Halovirus_HGTV-1:Halovirus_HRTV-5:Sulfolobus_tengchongensis_spindle-shaped_virus_STSV1_complete_genome:Acidianus_two-tailed_virus_complete_viral_genome:Sulfolobus_virus_STSV2:Sulfolobus_virus_STSV2_complete_genome.:Natrialba_phage_PhiCh1:His2_virus_complete_genome.:Pyrobaculum_spherical_virus:Pseudomonas_phage_JBD93: Pseudomonas_phage_JBD30: Vibrio_phage_ICP1_2006_B_complete_genome.: Pseudomonas_phage_LPB1_complate_genome: Arthrobacter_phage_KellEzio: Pseudomonas_virus_119X: Ralstonia_phage_RS138: Leptospira_phage_LinZ_10_complete_genome.: Burkholderia_phage_KS10_complete_genome.: Lactococcus_virus_KSY1: Rhizobium_phage_RR1-B:0</t>
  </si>
  <si>
    <t>arVOG_35:baPOG_1982:0</t>
  </si>
  <si>
    <t>0.93:0.31:0</t>
  </si>
  <si>
    <t>hypothetical protein:large_terminase_subunit: terminase_large_subunit: terminase: gp7: intein: gp4: putative_terminase_large_subunit: gp6: gp19: gp115: TerL: putative_terminase:_large_subunit: gp6_precursor: putative_large_terminase_subunit: gp3:0</t>
  </si>
  <si>
    <t>Sulfolobus: Halovirus: Acidianus: Natrialba: His2: Pyrobaculum:Bacillus: Mycobacterium: Gordonia: Mycobacteriophage: Caulobacter: Burkholderia: Brucella: Cyanophage: Synechococcus: Lactococcus: Listeria: Pseudomonas: Xanthomonas: Sulfitobacter: Rhodococcus: Flavobacterium: Vibrio:0</t>
  </si>
  <si>
    <t>Sulfolobus_virus_STSV1:Halovirus_HGTV-1:Halovirus_HRTV-5:Sulfolobus_tengchongensis_spindle-shaped_virus_STSV1_complete_genome:Acidianus_two-tailed_virus_complete_viral_genome:Sulfolobus_virus_STSV2:Sulfolobus_virus_STSV2_complete_genome.:Natrialba_phage_PhiCh1:His2_virus_complete_genome.:Pyrobaculum_spherical_virus:Bacillus_phage_Palmer: Mycobacterium_phage_IsaacEli_complete_genome.: Gordonia_phage_Twister6: Mycobacteriophage_Qyrzula_complete_genome.: Mycobacterium_phage_Phlyer: Bacillus_phage_Pascal: Mycobacterium_phage_Nigel_complete_genome.: Caulobacter_phage_CcrColossus: Mycobacterium_phage_Acadian_complete_genome.: Burkholderia_virus_Bcep1: Brucella_phage_F1_complete_genome: Cyanophage_PSS2: Mycobacterium_phage_Heathcliff_complete_genome.: Mycobacterium_phage_Pio_complete_genome.: Mycobacterium_phage_Hosp_complete_genome.: Mycobacterium_phage_Bane1: Synechococcus_phage_S-CBS2_complete_genome.: Lactococcus_phage_P335_complete_genome.: Mycobacterium_phage_Audrey_complete_genome.: Mycobacterium_phage_Reprobate_complete_genome.: Gordonia_phage_Phinally: Caulobacter_virus_phiCbK: Listeria_phage_B054: Pseudomonas_phage_KPP25: Mycobacterium_phage_Cooper: Mycobacterium_phage_Athena_complete_genome.: Xanthomonas_phage_OP2: Mycobacterium_phage_Hedgerow_complete_genome.: Mycobacteriophage_Pipefish_complete_genome.: Sulfitobacter_phage_phiCB2047-B: Mycobacterium_phage_Vincenzo: Rhodococcus_phage_ReqiPine5: Gordonia_phage_GTE6: Mycobacterium_phage_Kamiyu_complete_genome.: Gordonia_phage_Vivi2: Flavobacterium_sp._phage_1/32_complete_genome.: Mycobacterium_phage_Stinger: Mycobacterium_phage_Dori_complete_genome.: Vibrio_phage_douglas_12A4: Cyanophage_S-TIM5_complete_genome.:0</t>
  </si>
  <si>
    <t>arVOG_35:baPOG_172:0</t>
  </si>
  <si>
    <t>Sulfolobus: Halovirus: Acidianus: Natrialba: His2: Pyrobaculum:0:0</t>
  </si>
  <si>
    <t>Sulfolobus_virus_STSV1:Halovirus_HGTV-1:Halovirus_HRTV-5:Sulfolobus_tengchongensis_spindle-shaped_virus_STSV1_complete_genome:Acidianus_two-tailed_virus_complete_viral_genome:Sulfolobus_virus_STSV2:Sulfolobus_virus_STSV2_complete_genome.:Natrialba_phage_PhiCh1:His2_virus_complete_genome.:Pyrobaculum_spherical_virus:0:0</t>
  </si>
  <si>
    <t>arVOG_35:0:0</t>
  </si>
  <si>
    <t>hypothetical protein:conserved_archaeal_viral_protein:massive_surface_protein_MspC:0:0</t>
  </si>
  <si>
    <t>His: Halovirus: Sulfolobus: Thermococcus: Acidianus: Natrialba: Stygiolobus:0:0</t>
  </si>
  <si>
    <t>His_1_virus:Halovirus_HRTV-8:Sulfolobus_monocaudavirus_SMV2:Halovirus_HCTV-2:Thermococcus_prieurii_virus_1_complete_genome.:Halovirus_HRTV-7:Acidianus_two-tailed_virus_complete_viral_genome:Halovirus_HRTV-4:Sulfolobus_monocaudavirus_SMV1_complete_genome:Halovirus_HGTV-1:Natrialba_phage_PhiCh1:Acidianus_filamentous_virus_2:Sulfolobus_monocaudavirus_SMV3:Stygiolobus_rod-shaped_virus:Sulfolobus_monocaudavirus_SMV4:0:0</t>
  </si>
  <si>
    <t>arVOG_6:0:0</t>
  </si>
  <si>
    <t>arVOG_615:0:0</t>
  </si>
  <si>
    <t>Halovirus_HF1:Halovirus_HRTV-7:Halovirus_HRTV-8:Halovirus_HRTV-5:0:0</t>
  </si>
  <si>
    <t>arVOG_326:0:0</t>
  </si>
  <si>
    <t>hypothetical protein:putative_endonuclease: p58: putative_H-N-H_endonuclease: putative_H-N-H-endonuclease_P-TflVIII: HNH_endonuclease: phage-associated_homing_endonuclease: endonuclease_of_the_HNH_familly: HNH_homing_endonuclease: p31.1: putative_HNH_endonuclease: homing_endonuclease: family_HNH_nicking_homing_endonuclease_F-TflVIII: HNH_family_homing_endonuclease: HNH_endonuclease_family_protein: P49: putative_homing_endonuclease: putative_HNH_homing_endonuclease: putative_HNH-endonuclease: putative_DNA-binding_domain_protein: endonuclease: EndY: putative_HNH_endonuclease_family_protein: EndZ: p57.1: putative_H-N-H-endonuclease_P-TflX: gp59: unnamed_protein_product: putative_NHN_endonuclease: gp40: HNH_homing_endonuclease_II: HNH_endonuclease_III: gp22: putative_H-N-H-endonuclease_P-TflVII: putative_homing_endonuclease_RB16_4: H-N-H-endonuclease_F-TflVI: p057: Putative_HNH_homing_endonuclease: putative_hnh_endonuclease: putative_DNA-binding_protein: predicted_homing_endonuclease: putative_homing_endonuclease_RB16_1: putative_endonuclease_protein: putative_homing_endonuclease_RB16_6: Putative_HNH_endonuclease: predicted_phage_DNA_Endonuclease: HNH_family_endonuclease: putative_1.45_protein: biotin_synthase: putative_homing_endonuclease_RB16_2: endonuclease_of_the_HNH_family_with_predicted_DNA-binding_module_at_C-terminus: phage_endonuclease_protein: endonuclease_protein: p056: endonuclease_of_the_HNH_family_with_predicted_DNA-binding_module_in_the_C-terminus: NHN_family_homing_nuclease: p53: P07: putative_homing_endonuclease_RB16_5: homing_endonuclease_HNH: AP2_domain_protein: P56: internally_deleted_HNH_exonuclease_with_predicted_DNA-binding_module_in_C-terminus: p55.1: HNH_homing_exonuclease: gp51: H-N-H-endonuclease_F-TflV:0</t>
  </si>
  <si>
    <t>Halovirus:Bacteriophage: Xanthomonas: Escherichia: Salmonella: Pseudoalteromonas: Klebsiella: Bacillus: Erwinia: Vibrio: Shigella: Roseophage: Pectobacterium: Yersinia: Cronobacter: Acinetobacter: Enterobacteria: Pseudomonas: Caulobacter: Citrobacter: Ralstonia: Lactobacillus: Clostridium: Enterobacter: Achromobacter: Organic: Rhizobium: Brucella: Marinomonas: Stx2-converting: Sulfitobacter: Geobacillus: Sinorhizobium: Shewanella: Idiomarinaceae: Psychrobacter: Enterobacteriophage: Thalassomonas:0</t>
  </si>
  <si>
    <t>Halovirus_HF1:Halovirus_HRTV-7:Halovirus_HRTV-8:Halovirus_HRTV-5:Bacteriophage_T5_strain_ATCC_11303-B5_complete_genome.: Xanthomonas_phage_Xop411_complete_genome.: Escherichia_phage_vB_EcoS_FFH1_complete_genome.: Salmonella_virus_SPC35: Pseudoalteromonas_phage_pYD6-A: Escherichia_phage_vB_EcoS_AHP42: Escherichia_phage_ECBP1_complete_genome.: Klebsiella_phage_vB_KpnP_SU503: Bacillus_phage_Stahl_complete_genome.: Klebsiella_phage_KP32_complete_genome.: Erwinia_phage_phiEa104: Vibrio_phage_ICP1_2006_D_complete_genome.: Salmonella_phage_SE2: Shigella_phage_SHSML-45: Escherichia_phage_PE3-1: Escherichia_virus_DT57C: Roseophage_EE36P1_complete_genome.: Pectobacterium_phage_PP16: Xanthomonas_virus_OP1: Xanthomonas_phage_phiL7_complete_genome.: Salmonella_phage_SETP13_complete_genome.: Yersinia_phage_phiR201_complete_genome: Salmonella_phage_Shivani_complete_genome.: Cronobacter_phage_vB_CsaM_GAP161: Acinetobacter_phage_phiAB1_complete_genome.: Escherichia_phage_bV_EcoS_AHP24_complete_genome.: Pectobacterium_phage_phiTE_complete_genome.: Enterobacteria_phage_JSE_complete_genome.: Escherichia_phage_vB_EcoP_G7C_complete_genome.: Escherichia_virus_RB43: Pectobacterium_phage_PP90: Pseudomonas_phage_YMC11/07/P54_PAE_BP: Bacteriophage_RTP_complete_genome: Caulobacter_virus_phiCbK: Pseudomonas_phage_PS-1: Escherichia_virus_T1: Vibrio_phage_PWH3a-P1: Bacillus_phage_CP-51: Salmonella_phage_64795_sal3: Salmonella_phage_Ent1: Citrobacter_phage_Moogle_complete_genome.: Yersinia_phage_phiR201: Acinetobacter_phage_YMC13/03/R2096: Escherichia_phage_wV8: Vibrio_phage_helene_12B3: Salmonella_phage_SS3e_complete_genome.: Ralstonia_phage_RSK1_DNA_complete_genome.: Bacillus_phage_Stahl: Pectobacterium_phage_phiTE: Salmonella_phage_FO1a_complete_genome.: Erwinia_phage_vB_EamM_ChrisDB: Salmonella_phage_Maynard: Bacteriophage_T5_complete_genome.: Escherichia_phage_bV_EcoS_AHS24_complete_genome.: Bacillus_phage_Phrodo: Klebsiella_phage_KP27_complete_genome.: Escherichia_phage_EB49: Xanthomonas_phage_CP1_DNA_complete_genome.: Lactobacillus_phage_CL2: Enterobacteria_phage_T7: Xanthomonas_virus_CP1: Clostridium_phage_c-st_genomic_DNA_complete_genome.: Erwinia_phage_vB_EamP-L1: Ralstonia_phage_phiRSL1: Enterobacter_phage_phiKDA1_complete_genome.: Cronobacter_phage_vB_CsaP_GAP52_complete_genome.: Klebsiella_phage_KP34_complete_genome.: Salmonella_phage_Jersey_complete_genome.: Salmonella_phage_SETP3_complete_genome.: Enterobacteria_phage_vB_EcoS_Rogue1: Pseudomonas_phage_vB_PsyM_KIL1: Salmonella_phage_PVP-SE1_complete_genome.: Citrobacter_phage_Moogle: Salmonella_phage_NR01: Escherichia_phage_vB_EcoP_G7C: Bacillus_phage_Staley: Bacillus_phage_Slash_complete_genome.: Salmonella_phage_FSL_SP-031: Enterobacteria_phage_T1_complete_genome.: Escherichia_phage_e4/1c_complete_genome.: Achromobacter_phage_JWAlpha_complete_genome.: Pectobacterium_phage_Peat1: Escherichia_virus_TLS: Bacteriophage_HK022_complete_genome.: Escherichia_virus_T5: Salmonella_phage_f18SE: Escherichia_virus_RB16: Escherichia_phage_slur09: Organic_Lake_virophage_complete_genome.: Escherichia_phage_e4/1c: Shigella_phage_pSf-1: Citrobacter_phage_Miller: Escherichia_phage_FFH2: Rhizobium_phage_16-3: Pseudoalteromonas_phage_H101: Enterobacteria_phage_GEC-3S: Escherichia_phage_HY02: Klebsiella_phage_F19_complete_genome.: Escherichia_phage_bV_EcoS_AKS96_complete_genome.: Cronobacter_phage_vB_CsaM_GAP32_complete_genome.: Brucella_phage_Tb_complete_genome.: Salmonella_phage_Shivani: Brucella_phage_Pr: Escherichia_virus_phiEco32: Citrobacter_phage_CR8: Marinomonas_phage_P12026: Salmonella_phage_E1: Escherichia_phage_ECBP2_complete_genome.: Escherichia_phage_172-1_complete_genome.: Salmonella_phage_FelixO1: Escherichia_phage_64795_ec1: Pseudomonas_phage_phi-2: Acinetobacter_phage_Abp1: Salmonella_virus_L13: Yersinia_phage_phiYeO3-12: Klebsiella_phage_KP27: Enterobacteria_phage_HK629: Stx2-converting_phage_1717_complete_genome.: Caulobacter_phage_CcrRogue_complete_genome.: Erwinia_phage_phiEa100: Enterobacteria_phage_phiEcoM-GJ1: Enterobacteria_phage_vB_EcoS_ACG-M12_complete_genome.: Salmonella_phage_vB_SPuM_SP116: Escherichia_phage_P483_complete_genome.: Vibrio_phage_qdvp001: Vibrio_phage_VBP47: Achromobacter_phage_JWF_complete_genome.: Escherichia_phage_phiEB49_[Escherichia_phage_slur01: Xanthomonas_virus_Xp10: Salmonella_phage_Mushroom_complete_genome.: Salmonella_phage_E1_complete_genome: Rhizobium_phage_16-3_complete_genome.: Cronobacter_phage_PBES_02: Salmonella_phage_SETP7: Salmonella_phage_SETP7_complete_genome.: Pseudomonas_phage_vB_PaeP_Tr60_Ab31: Salmonella_phage_IME207: Salmonella_phage_SEN34: Citrobacter_phage_CR44b_complete_genome: Salmonella_phage_SSE121: Enterobacter_phage_phiEap-2: Enterobacteria_phage_Bp4_complete_genome.: Sulfitobacter_phage_NYA-2014a_complete_genome.: Citrobacter_phage_CR44b: Klebsiella_phage_0507-KN2-1: Vibrio_phage_pYD38-A: Roseophage_EE36P1: Geobacillus_virus_E3: Sinorhizobium_phage_phiM12_complete_genome.: Escherichia_phage_SUSP2: Acinetobacter_phage_Abp1_complete_genome.: Escherichia_phage_ECML-4: Xanthomonas_virus_phil7: Salmonella_phage_BPS15Q2: Klebsiella_phage_Matisse: Escherichia_phage_vB_EcoM-VpaE1: Enterobacteria_phage_RB16_complete_genome.: Citrobacter_phage_Michonne: Enterobacteria_phage_RB43_complete_genome.: Bacillus_phage_CampHawk: Shewanella_sp._phage_1/4_complete_genome.: Enterobacteria_phage_RB49: Escherichia_coli_O157_typing_phage_11_complete_genome.: Idiomarinaceae_phage_1N2-2_complete_genome.: Salmonella_phage_SSE-121_complete_genome.: Escherichia_phage_vB_Eco_ACG-M12: Enterobacteria_phage_JenK1: Psychrobacter_phage_Psymv2: Enterobacteriophage_phiKP26_complete_genome.: Thalassomonas_phage_BA3_complete_genome.: Bacillus_phage_JBP901: Enterobacteria_phage_phiEcoM-GJ1_complete_genome.: Klebsiella_phage_KLPN1: Escherichia_phage_vB_EcoM_Alf5:0</t>
  </si>
  <si>
    <t>arVOG_326:baPOG_3:0</t>
  </si>
  <si>
    <t>0.87:0.34:0</t>
  </si>
  <si>
    <t>hypothetical protein:gp68: helix-turn-helix_DNA_binding_protein: cro: gp26:0</t>
  </si>
  <si>
    <t>Halovirus:Mycobacterium: Sulfitobacter: Bacteriophage: Pseudoalteromonas: Pseudomonas: Clostridium: Aeromonas:0</t>
  </si>
  <si>
    <t>Halovirus_HF1:Halovirus_HRTV-7:Halovirus_HRTV-8:Halovirus_HRTV-5:Mycobacterium_phage_Dandelion_complete_genome.: Mycobacterium_phage_Tonenili: Sulfitobacter_phage_NYA-2014a: Bacteriophage_APSE-2_complete_genome.: Pseudoalteromonas_phage_TW1_complete_genome.: Pseudomonas_phage_YMC11/02/R656: Clostridium_phage_PhiS63: Aeromonas_virus_Aeh1:0</t>
  </si>
  <si>
    <t>arVOG_326:baPOG_3168:0</t>
  </si>
  <si>
    <t>0.87:1:0</t>
  </si>
  <si>
    <t>hypothetical protein:HNH_endonuclease: endonuclease: gp148: putative_Intron-encoded_HNH_endonuclease: HNH_3_endonuclease:0</t>
  </si>
  <si>
    <t>Halovirus:Burkholderia: Pseudomonas: Bacillus: Mycobacterium: Streptomyces: uncultured: Alteromonas:0</t>
  </si>
  <si>
    <t>Halovirus_HF1:Halovirus_HRTV-7:Halovirus_HRTV-8:Halovirus_HRTV-5:Burkholderia_virus_Bcep22: Pseudomonas_virus_phiKZ: Bacillus_phage_IEBH_complete_genome.: Mycobacterium_phage_Thibault_complete_genome.: Streptomyces_phage_Jay2Jay: Pseudomonas_phage_phiPsa374: uncultured_crAssphage: Alteromonas_phage_vB_AmaP_AD45-P4_complete_genome.: Bacillus_phage_BM5:0</t>
  </si>
  <si>
    <t>arVOG_326:baPOG_2751:0</t>
  </si>
  <si>
    <t>0.87:0.32:0</t>
  </si>
  <si>
    <t>hypothetical protein:HNH_homing_endonuclease: putative_HNH_endonuclease: putative_endodeoxyribonuclease: HNH_endonuclease_domain_protein: H-N-H_homing_endonuclease: HNH_endonuclease: gp42: gp31.2: replication_protein: putative_HNH_homing_endonuclease: gp117: NUMOD4_motif_family_protein: gp150: endonuclease: HNH_DNAse: orf143: gp132: homing_endonuclease_HNH: NUMOD4_motif_protein: putative_HNH_endonuclease_1: p31_HNH_DNAse-like_protein: gp47: putative_nuclease: recombination_endonuclease_VII: endodeoxyribonuclease: gp64: gp51: gp112: Putative_HNH_endonuclease: HNH_domain_protein: HNH_endonuclease_family_protein: HNH_endonuclease_protein: gp130: HNH_endonuclease_domain-containing_protein: HNH_(homing)_endonuclease: I-BasI: PHIKZ056: PHIKZ179: gp154: Eae/HNH_endonuclease_fusion_protein: gp32: homing_endonuclease_family: Homing_endonuclease: putative_endonuclease: gp44: anaerobic_ribonucleoside_triphosphate_reductase: p15: gp257: gp37: gp33: HNH_endonuclease_IV: putative_HNH_endoribonuclease: putative_replication_protein: HNH_homing_nuclease: gp25: putative_HNH_endonuclease_family_protein: HNH_homing_exonuclease: HNH_endonuclease_(endogenous_virus): putative_HNH_endodeoxyribonuclease: ATPase: gp46: lil: putative_homing_endonuclease_HNH_family:0</t>
  </si>
  <si>
    <t>Halovirus_HF1:Halovirus_HRTV-7:Halovirus_HRTV-8:Halovirus_HRTV-5:Bacillus_phage_Eldridge: Enterococcus_phage_BC611: Staphylococcus_virus_K: Lactobacillus_phage_phiAT3: Staphylococcus_phage_vB_SauM_Remus: Bacteriophage_G1_complete_genome.: Escherichia_phage_FFH2: Pectobacterium_phage_phiTE_complete_genome.: Synechococcus_phage_S-CBS4_complete_genome.: Mycobacterium_phage_Ardmore_complete_genome.: Pseudomonas_virus_phiKZ: Bacillus_virus_SPO1: Lactococcus_phage_WRP3_complete_genome.: Lactococcus_Phage_ASCC281_complete_genome.: Pediococcus_phage_clP1_complete_genome.: Enterococcus_phage_BC-611_DNA_complete_genome.: Vibrio_phage_henriette_12B8: Erwinia_amylovora_phage_Era103_complete_genome.: Mycobacterium_virus_Omega: Cellulophaga_phage_phi19:3_complete_genome.: Listeria_phage_LP-114: Lactococcus_phage_phi7_complete_genome.: Enterococcus_phage_VD13: Lactobacillus_phage_Ldl1: Mycobacterium_phage_Baka_complete_genome.: Escherichia_phage_Pollock_complete_genome.: Escherichia_phage_Pollock: Lactococcus_lactis_phage_jj50_complete_genome.: Lactobacillus_virus_phiJL1: Pseudomonas_phage_AF_complete_genome.: Listeria_phage_P70: Staphylococcus_virus_85: Vibrio_phage_VP93: Synechococcus_phage_ACG-2014f_isolate_Syn7803US39_complete_genome.: Vibrio_virus_VpV262: Bacillus_phage_Stahl_complete_genome.: Mycobacterium_phage_Nepal_complete_genome.: Lactobacillus_plantarum_bacteriophage_LP65_complete_genome.: Mycobacterium_phage_Thibault_complete_genome.: Escherichia_phage_Av-05: Lactococcus_Phage_ASCC532_complete_genome.: Vibrio_phage_VBP47: Enterococcus_phage_IME-EFm1: Enterococcus_phage_vB_EfaS_IME198: Lactococcus_phage_CaseusJM1_complete_genome.: Lactococcus_phage_jm3_complete_genome.: Listeria_phage_LP-026_complete_genome.: Shewanella_sp._phage_1/40_complete_genome.: Bacillus_phage_Riley_complete_genome.: Listeria_phage_P70_complete_genome.: Staphylococcus_phage_vB_SepS_SEP9_complete_genome.: Pseudoalteromonas_phage_H101: Erwinia_phage_phiEa100: Enterococcus_phage_SANTOR1: Bacillus_phage_BCU4_complete_genome.: Lactococcus_Phage_ASCC337_complete_genome.: Mycobacterium_virus_Porky: Lactococcus_lactis_phage_P113G_complete_genome.: Gordonia_phage_Vivi2: Staphylococcus_phage_vB_SepS_SEP9: Lactococcus_phage_CB13_complete_genome.: Burkholderia_cepacia_phage_Bcep176_complete_genome.: Enterobacteria_phage_UAB_Phi78: Lactococcus_virus_bIL170: Gordonia_phage_GMA4: Lactobacillus_phage_A2: Lactococcus_phage_P680: Staphylococcus_phage_phiIPLA-C1C: Escherichia_phage_FV3: Staphylococcus_virus_Twort: Cronobacter_phage_vB_CsaM_GAP161_complete_genome.: Synechococcus_phage_ACG-2014f: Pediococcus_virus_cIP1: Lactococcus_virus_CB14: Lactococcus_virus_P008: Listeria_phage_LP-114_complete_genome.: Lactococcus_virus_712: Stenotrophomonas_phage_IME13_complete_genome.: Prochlorococcus_phage_P-HM2_complete_genome.: Mycobacterium_phage_CASbig_complete_genome.: Bacillus_phage_Mater: Lactococcus_Phage_ASCC397_complete_genome.: Achromobacter_phage_JWAlpha: Pseudomonas_phage_phiEL_complete_genome: Vibrio_phage_ICP1_complete_genome.: Mycobacterium_phage_Thor_complete_genome.: Lactococcus_virus_sk1: Lactococcus_Phage_ASCC531_complete_genome.: Lactococcus_lactis_phage_P475_complete_genome.: Lactococcus_Phage_ASCC191_complete_genome.: Mycobacterium_phage_Bruns_complete_genome.: Lactobacillus_phage_phiAQ113: Lactobacillus_phage_Ldl1_complete_genome.: Bacillus_phage_JBP901_complete_genome.: Shewanella_sp._phage_1/4: Lactobacillus_phage_c5_complete_genome.: Mycobacteriophage_244_complete_genome.: Pseudomonas_phage_vB_PaeP_Tr60_Ab31: Bacillus_phage_Bobb: Lactobacillus_phage_Ld3_complete_genome.: Mannheimia_phage_vB_MhS_587AP2: Lactobacillus_phage_J-1: Mycobacterium_phage_Dori: Lactococcus_phage_bIBB29_complete_genome.: Lactococcus_Phage_ASCC497_complete_genome.: Bacillus_phage_Nigalana: Lactococcus_phage_712_complete_genome.: Cellulophaga_phage_phi19:3: Lactococcus_phage_340: Rhizobium_phage_RHEph10_complete_genome.: Vibrio_phage_JA-1: Enterococcus_phage_ECP3_complete_genome.: Lactococcus_phage_SL4_complete_genome.: Bacillus_phage_phiNIT1_DNA_complete_genome.: Enterococcus_phage_IME-EF1_complete_genome.: Staphylococcus_phage_vB_SauM_Remus_complete_genome.: Staphylococcus_virus_G1: Aeromonas_phage_vB_AsaM-56: Salmonella_phage_PVP-SE1_complete_genome.: Pectobacterium_phage_PP1: Cronobacter_phage_vB_CsaP_GAP52: Lactococcus_lactis_phage_KSY1_complete_genome.: Mycobacterium_phage_DD5: Mycobacterium_phage_Astraea: Cronobacter_phage_CR9: Gordonia_phage_GMA1: Escherichia_phage_JH2_complete_genome.: Lactococcus_phage_jm2_complete_genome.: Lactococcus_phage_PLgT-1: Salmonella_phage_epsilon34: Bacillus_phage_Hoody_T_complete_genome.: Cronobacter_phage_CR9_complete_genome.: Weissella_cibaria_YS61_phage_phiYS61_complete_genome.: Escherichia_coli_O157_typing_phage_5_complete_genome.: Shigella_phage_pSb-1_complete_genome.: Sinorhizobium_phage_phiN3: Bacillus_phage_phiAGATE_complete_genome.: Vibrio_phage_VCO139_complete_genome.: Vibrio_phage_JA-1_complete_genome.: Enterococcus_phage_IME-EF4_complete_genome.: Cyanophage_S-TIM5: Brevibacillus_phage_Sundance: Mycobacterium_phage_Treddle_complete_genome.: Pseudomonas_phage_phiKZ_complete_genome.: Vibrio_phage_phi_1: Vibrio_phage_phi_1_complete_genome.: Salmonella_phage_c341: Lactococcus_lactis_phage_p272_complete_genome.: Salmonella_phage_SSE121: Cellulophaga_phage_phi19:1_complete_genome.: Lactobacillus_phage_CL1: Lactococcus_phage_BM13_complete_genome.: Mycobacterium_phage_Mozy_complete_genome.: Bacillus_phage_Shbh1: Enterococcus_phage_vB_EfaP_IME195: Escherichia_phage_121Q_complete_genome.: Lactococcus_phage_jm2: Enterococcus_phage_IME-EFm1_complete_genome.: Yersinia_phage_phiR1-37: Lactococcus_phage_phi145_complete_genome.: Mycobacterium_phage_Pepe: Lactococcus_phage_936_complete_genome.: Enterococcus_phage_EFRM31: Enterobacteria_phage_JSE_complete_genome.: Mycobacterium_phage_TheloniousMonk: Streptococcus_phage_SP-QS1_complete_genome: Bacteriophage_phi_AT3_complete_sequence.: Mycobacterium_phage_BillKnuckles_complete_genome.: Leuconostoc_phage_phiLN04: Streptococcus_phage_Str-PAP-1_complete_genome.: Bacillus_phage_Moonbeam_complete_genome.: Pectobacterium_phage_phiTE: Enterococcus_phage_Ec-ZZ2: Bacillus_phage_BCP8-2_complete_genome.: Pseudomonas_phage_PhiPA3_complete_genome.: Vibrio_phage_PWH3a-P1: Pseudomonas_phage_LUZ7_complete_genome: Corynebacterium_phage_P1201: Burkholderia_virus_Bcep22: Bacillus_phage_vB_BanS-Tsamsa_complete_genome.: Bacteriophage_Mx8_complete_genome.: Escherichia_phage_V5: Streptococcus_phage_PH15_complete_genome: Bacillus_phage_W.Ph.: Cellulophaga_phage_phi19:1: Enterobacteria_phage_vB_EcoP_ACG-C91: Mycobacterium_phage_Eureka_complete_genome.: Bacillus_phage_Bastille_complete_genome.: Lactococcus_Phage_ASCC473_complete_genome.: Mycobacterium_phage_Ramsey_complete_genome.: Streptococcus_virus_9871: Staphylococcus_phage_StB20_complete_genome.: Synechococcus_phage_S-SSM4: Gordonia_phage_GMA6: Burkholderia_phage_JG068: Lactococcus_Phage_ASCC527_complete_genome.: Pseudoalteromonas_phage_pYD6-A: Mycobacterium_phage_Bernardo: Lactococcus_phage_949_complete_genome.: Staphylococcus_phage_phiIBB-SEP1_complete_genome.: Staphylococcus_phage_GH15_complete_genome.: Phage_vB_EcoP_SU10_complete_genome.: Gordonia_phage_Gsput1: Mycobacterium_phage_Ovechkin: Bacillus_phage_Slash: Staphylococcus_phage_6ec: Psychrobacter_phage_Psymv2_complete_genome.: Enterococcus_phage_vB_EfaS_IME196: Staphylococcus_phage_SPbeta-like: Lactococcus_phage_GE1: Staphylococcus_phage_phiIPLA-C1C_complete_genome.: Bacteriophage_bIL170_complete_genome.: Gordonia_phage_GAL1: Gordonia_phage_Twister6: Salmonella_phage_BP12B: Campylobacter_virus_CP21: Polaribacter_phage_P12002L: Lactococcus_phage_P335_complete_genome.: Deep-sea_thermophilic_phage_D6E: Leuconostoc_phage_Lmd1: Thalassomonas_phage_BA3_complete_genome.: Escherichia_phage_JSE: Vibrio_phage_qdvp001: Bacillus_phage_AR9: Enterococcus_phage_IME_EF3_complete_genome.: Mycobacterium_phage_Gizmo: Pseudomonas_phage_EL: Bacillus_phage_CampHawk: Listeria_phage_P35: Pectobacterium_phage_PP90: Sinorhizobium_phage_phiLM21: Salmonella_phage_SEN22: Acinetobacter_phage_YMC13/03/R2096_complete_genome.: Lactobacillus_phage_CL2: Lactococcus_phage_28201: Polaribacter_phage_P12002S: Synechococcus_phage_S-SKS1: Mycobacterium_phage_Brujita_complete_genome.: Bacillus_phage_phiNIT1: Mycobacterium_phage_Papyrus: Streptococcus_virus_C1: Stx2-converting_phage_86_DNA_complete_genome.: Mycobacterium_phage_Fezzik_complete_genome.: Gordonia_phage_Gsput1_complete_genome.: Bacteriophage_SPBc2_complete_genome.: Aeromonas_phage_Aes508_complete_genome.: Gordonia_phage_Bantam:0</t>
  </si>
  <si>
    <t>arVOG_326:baPOG_1:0</t>
  </si>
  <si>
    <t>hypothetical protein:HNH_endonuclease: gp43: putative_endonuclease: HNH_endonuclease_domain_protein: HNH_endonuclease_family_protein: gp71: homing_endonuclease_gp49: conserved_phage_protein: Orf39: restriction_endonuclease: putative_HNH_homing_endonuclease: Gp60: Orf10: Gp54_protein: Putative_HNH_endonuclease: putative_HNH_endonuclease: HNH_endonuclease_domain-containing_protein_(endogenous_virus): endonuclease: HNH_endonuclease_protein:0</t>
  </si>
  <si>
    <t>Halovirus:Enterobacteria: Staphylococcus: Clostridium: Streptococcus: Vibrio: Pseudomonas: Paenibacillus: Bacteriophage: Bacillus: Burkholderia: Lactobacillus: Lactococcus: Listeria: Klebsiella: Propionibacterium: Geobacillus: Erysipelothrix:0</t>
  </si>
  <si>
    <t>Halovirus_HF1:Halovirus_HRTV-7:Halovirus_HRTV-8:Halovirus_HRTV-5:Enterobacteria_phage_SfI: Staphylococcus_phage_YMC/09/04/R1988_complete_genome.: Clostridium_phage_phiCD506: Streptococcus_virus_Sfi19: Vibrio_phage_henriette_12B8_complete_genome.: Staphylococcus_phage_phi5967PVL_DNA_complete_genome.: Streptococcus_phage_YMC-2011_complete_genome.: Staphylococcus_phage_SMSAP5_complete_genome.: Pseudomonas_phage_phi2: Clostridium_phage_PhiS63: Paenibacillus_phage_Vegas: Streptococcus_phage_phi3396: Staphylococcus_phage_6ec: Bacteriophage_Redbud_complete_genome.: Clostridium_phage_phiCTC2B_complete_genome.: Bacillus_phage_phIS3501: Burkholderia_phage_phi644-2_complete_genome.: Lactobacillus_phage_Ldl1_complete_genome.: Burkholderia_phage_KS9: Bacillus_phage_Gamma: Lactococcus_phage_bIL286: Paenibacillus_phage_phiIBB_Pl23: Streptococcus_phage_APCM01: Bacillus_virus_1: Lactobacillus_phage_phiLdb: Staphylococcus_phage_phiBU01: Staphylococcus_phage_23MRA: Listeria_phage_LP-101: Paenibacillus_phage_Harrison: Klebsiella_phage_phiKO2: Propionibacterium_phage_phiB5_complete_genome.: Lactobacillus_phage_iA2: Bacteriophage_PSA_complete_genome: Bacillus_phage_vB_BhaS-171: Streptococcus_virus_DT1: Geobacillus_virus_E2: Bacillus_phage_PfEFR-5: Staphylococcus_phage_phiRS7_complete_genome.: Clostridium_phage_phiCT453B: Bacillus_phage_phBC6A52: Clostridium_phage_phiCD6356_complete_genome.: Staphylococcus_phage_IME-SA4: Lactobacillus_bacteriophage_phi_adh_complete_genome: Staphylococcus_phage_2638A: Enterobacteria_phage_mEp235_complete_genome.: Bacillus_phage_BM5: Streptococcus_phage_315.1: Clostridium_phage_phiCT19406C_complete_genome.: Paenibacillus_phage_PG1: Erysipelothrix_phage_SE-1: Streptococcus_virus_phiAbc2: Lactococcus_phage_bIL285: Lactococcus_phage_P335_sensu_lato: Lactobacillus_phage_Sha1_complete_genome.:0</t>
  </si>
  <si>
    <t>arVOG_326:baPOG_78:0</t>
  </si>
  <si>
    <t>hypothetical protein:HNH_endonuclease: Putative_small_terminase_subunit: terminase_small_subunit: unnamed_protein_product: putative_small_terminase:0</t>
  </si>
  <si>
    <t>Halovirus:Ralstonia: Gordonia: Mycobacterium: Nocardia: Corynebacterium:0</t>
  </si>
  <si>
    <t>Halovirus_HF1:Halovirus_HRTV-7:Halovirus_HRTV-8:Halovirus_HRTV-5:Ralstonia_phage_RSL1_DNA_complete_genome.: Gordonia_phage_GTE8: Gordonia_phage_GRU1_complete_genome.: Mycobacterium_phage_Lamina13_complete_genome.: Nocardia_phage_NBR1: Corynebacterium_phage_P1201_complete_genome.:0</t>
  </si>
  <si>
    <t>arVOG_326:baPOG_5042:0</t>
  </si>
  <si>
    <t>0.87:0.16:0</t>
  </si>
  <si>
    <t>hypothetical protein:gp47: gp136: HNH_endonuclease_(endogenous_virus): putative_homing_endonuclease: HNH_endonuclease: homing_endonuclease: predicted_endonuclease: predicted_homing_endonuclease: gp250: 5.3_protein: endonuclease: HNH_endonuclease_domain_protein: HNH_domain_protein: unnamed_protein_product: gp14: putative_HNH_endonuclease: gp90: HNH_endonuclease_I: gp2.8: Bbp27: gp7.7: gp19.4: DNA_binding_protein: putative_endonuclease: gene_5.3_protein: probable_HNH_endonuclease: Phage_protein: gp7.7_homolog: gp69:0</t>
  </si>
  <si>
    <t>Halovirus_HF1:Halovirus_HRTV-7:Halovirus_HRTV-8:Halovirus_HRTV-5:Enterobacteria_phage_ES18: Mycobacterium_phage_Cali: Pseudomonas_virus_LUZ24: Escherichia_phage_64795_ec1: Sinorhizobium_phage_phiLM21: Lelliottia_phage_phD2B: Gordonia_phage_Yvonnetastic: Mycobacterium_phage_Ariel: Gordonia_phage_Vivi2: Coliphage_K1F_complete_genome.: Salmonella_phage_Vi06: Citrobacter_phage_CR44b: Sinorhizobium_phage_phiLM21_complete_genome.: Mycobacterium_phage_Myrna: Erwinia_phage_FE44: Yersinia_phage_phiYeO3-12: Phormidium_phage_MIS-PhV1A_complete_genome.: Mycobacterium_phage_Zaka_complete_genome.: Clavibacter_phage_CMP1_complete_genome.: Mycobacterium_phage_Nappy: Escherichia_phage_phiKT_complete_genome.: Mycobacterium_phage_Trouble: Gordonia_phage_GMA6: Mycobacterium_phage_Bobi: Synechococcus_phage_ACG-2014f: Salmonella_phage_SPN1S: Mycobacterium_phage_Phayonce: Cronobacter_phage_vB_CsaP_Ss1_complete_genome.: Mycobacterium_phage_Wee_complete_genome.: Rhodococcus_phage_REQ3: Mycobacterium_phage_Wanda: Pseudomonas_phage_UFV-P2: Mycobacterium_phage_CloudWang3_complete_genome.: Erwinia_phage_PEp14: Salmonella_phage_SPN9CC: Mycobacterium_phage_JAMaL: Enterobacteria_phage_T7: Mycobacterium_phage_HyRo: Streptomyces_phage_Lika: Bacillus_phage_Shanette_complete_genome.: Mycobacterium_phage_Nappy_complete_genome.: Rhodococcus_phage_REQ3_complete_genome.: Acinetobacter_phage_vB_AbaP_PD-AB9: Synechococcus_phage_S-EIVl_complete_genome.: Acinetobacter_phage_Abp1_complete_genome.: Rhodococcus_phage_ReqiPine5_complete_genome.: Citrobacter_phage_CR44b_complete_genome: Streptomyces_phage_SV1: Lactococcus_phage_712_complete_genome.: Gordonia_phage_BaxterFox: Bacillus_phage_Slash: Erwinia_phage_vB_EamM_Kwan: Streptomyces_phage_phiHau3_complete_genome.: Enterobacteria_phage_BA14_complete_genome.: Salmonella_phage_BP12A: Mycobacterium_phage_Job42_complete_genome.: Acinetobacter_phage_phiAB6: Bacteriophage_Berlin_complete_genome: Synechococcus_phage_S-CBS4: Bordetella_virus_BPP1: Enterobacteria_phage_13a_complete_genome.: Enterobacteria_phage_13a: Achromobacter_phage_JWF: Escherichia_phage_CICC_80001_complete_genome.: Enterobacter_phage_E-2: Rhodococcus_phage_E3: Acinetobacter_phage_IME200: Bacillus_phage_Staley_complete_genome.: Aeromonas_phage_vB_AsaM-56: Yersinia_phage_R_complete_genome.: Escherichia_phage_ECBP2_complete_genome.: Vibrio_phage_VP93_complete_genome.: Achromobacter_phage_JWDelta_complete_genome.: Pseudomonas_phage_PA11: Klebsiella_phage_vB_KpnP_SU503: Mycobacterium_phage_Ariel_complete_genome.: Enterobacteria_phage_T3: Arthrobacter_phage_vB_ArtM-ArV1_complete_genome.: Kluyvera_phage_Kvp1: Erwinia_phage_Ea35-70_complete_genome.: Bacillus_phage_Riley: Pseudomonas_phage_PAE1: Escherichia_phage_LM33_P1: Clavibacter_phage_CN1A: Enterobacter_phage_phiKDA1_complete_genome.: Enterobacterial_phage_mEp390: Streptomyces_phage_Zemlya: Mycobacterium_phage_Quink: Klebsiella_phage_KP34_complete_genome.: Delftia_phage_IME-DE1: Vibrio_phage_CHOED_complete_genome.: Xanthomonas_citri_phage_CP2: Escherichia_phage_vB_EcoP_GA2A: Yersinia_phage_Yepe2_complete_genome.: Vibrio_phage_VPp1_complete_genome.: Mycobacterium_phage_Mutaforma13_complete_genome.: Klebsiella_phage_KpV71:0</t>
  </si>
  <si>
    <t>arVOG_326:baPOG_9:0</t>
  </si>
  <si>
    <t>hypothetical protein: HNH_endonuclease:0</t>
  </si>
  <si>
    <t>Halovirus:Enterobacteria: Mycobacterium: Gordonia:0</t>
  </si>
  <si>
    <t>Halovirus_HF1:Halovirus_HRTV-7:Halovirus_HRTV-8:Halovirus_HRTV-5:Enterobacteria_phage_CUS-3_complete_genome.: Mycobacterium_phage_Bipper: Gordonia_phage_Guacamole:0</t>
  </si>
  <si>
    <t>arVOG_326:baPOG_11600:0</t>
  </si>
  <si>
    <t>0.87:0.3:0</t>
  </si>
  <si>
    <t>hypothetical protein:HNH_endonuclease: putative_HNH_endonuclease: putative_endonuclease: possible_endonuclease: HNH_endonuclease:HNH_nuclease: p084: mobile_nuclease: HNH_domain_protein: HNH_nuclease: HNH_endonuclease_domain-containing_protein: unnamed_protein_product: HNHc-like_endonuclease: gp90:0</t>
  </si>
  <si>
    <t>Halovirus:Gordonia: Mycobacterium: Pseudomonas: Synechococcus: Acinetobacter: Prochlorococcus: Cyanophage: Rhizobium: Bacillus: Microbacterium: Rhodococcus: Burkholderia: Lactobacillus: Sinorhizobium: Vibrio: Tsukamurella: Clavibacter: Arthrobacter: Liberibacter: Erwinia:0</t>
  </si>
  <si>
    <t>Halovirus_HF1:Halovirus_HRTV-7:Halovirus_HRTV-8:Halovirus_HRTV-5:Gordonia_phage_Yvonnetastic: Mycobacterium_phage_PattyP_complete_genome.: Pseudomonas_phage_AF_complete_genome.: Synechococcus_phage_ACG-2014f_isolate_Syn7803C14_complete_genome.: Acinetobacter_phage_YMC11/12/R2315: Prochlorococcus_phage_P-SSP3: Prochlorococcus_phage_P-SSP7_complete_genome.: Synechococcus_phage_S-RIP1: Cyanophage_KBS-P-1A: Prochlorococcus_phage_P-SSP6_complete_genome.: Rhizobium_phage_16-3_complete_genome.: Synechococcus_virus_Syn5: Synechococcus_phage_S-CRM01: Cyanophage_KBS-S-2A: Bacillus_phage_0305phi8-36_complete_genome.: Prochlorococcus_phage_P-SSM2_complete_genome.: Microbacterium_phage_vB_MoxS-ISF9_complete_genome.: Synechococcus_phage_S-SKS1: Cyanophage_SS120-1: Rhodococcus_phage_ReqiDocB7: Burkholderia_phage_BcepMigl_complete_genome.: Pseudomonas_phage_JBD44: Gordonia_phage_GTE8: Rhodococcus_phage_RRH1_complete_genome.: Mycobacterium_phage_Sbash_complete_genome.: Synechococcus_phage_S-CBS4_complete_genome.: Bacillus_phage_SPBc2: Lactobacillus_phage_LL-H_complete_genome.: Sinorhizobium_phage_phiM12: Vibrio_phage_phi-A318_complete_genome.: Burkholderia_phage_AH2_complete_genome.: Synechococcus_phage_S-CBS3: Gordonia_phage_UmaThurman: Tsukamurella_phage_TPA2: Mycobacterium_phage_Dante: Cyanophage_S-TIM5: Synechococcus_phage_S-CBS2_complete_genome.: Clavibacter_phage_CMP1_complete_genome.: Arthrobacter_phage_KellEzio: Gordonia_phage_GMA5: Liberibacter_phage_SC2: Erwinia_phage_vB_EamM-Y2_complete_genome.: Gordonia_phage_GAL1:0</t>
  </si>
  <si>
    <t>arVOG_326:baPOG_146:0</t>
  </si>
  <si>
    <t>0.87:0.37:0</t>
  </si>
  <si>
    <t>hypothetical protein: putative_HNH_endonuclease: HNH_endonuclease_domain_protein: putative_phage_HNH_endonuclease: endonuclease: HNH_endonuclease: ABC_transporter_ATP-binding_protein: polynucleotide_kinase: phage_endonuclease: small_terminase_subunit:0</t>
  </si>
  <si>
    <t>Halovirus:Sinorhizobium: Lactococcus: Lactobacillus: Leuconostoc: Streptococcus: Staphylococcus: Bacillus: Gordonia: Campylobacter: Mycobacterium:0</t>
  </si>
  <si>
    <t>Halovirus_HF1:Halovirus_HRTV-7:Halovirus_HRTV-8:Halovirus_HRTV-5:Sinorhizobium_phage_phiM12_complete_genome.: Lactococcus_phage_340: Lactobacillus_phage_LF1: Leuconostoc_phage_phiLN04: Streptococcus_phage_phi30c_complete_genome.: Staphylococcus_phage_PVL_proviral_DNA_complete_sequence.: Leuconostoc_phage_phiLN25: Staphylococcus_prophage_phiPV83: Streptococcus_phage_SpSL1_complete_genome.: Lactobacillus_phage_PL-1: Bacillus_phage_BtCS33: Gordonia_phage_McGonagall: Campylobacter_phage_CJIE4-2_complete_genome.: Lactobacillus_phage_A2: Staphylococcus_phage_tp310-3: Mycobacterium_phage_Phayonce: Streptococcus_phage_JX01_complete_genome.: Staphylococcus_phage_phiPVL108_DNA_complete_genome.: Streptococcus_phage_315.2:0</t>
  </si>
  <si>
    <t>arVOG_326:baPOG_745:0</t>
  </si>
  <si>
    <t>0.87:0.12:0</t>
  </si>
  <si>
    <t>arVOG_712:0:0</t>
  </si>
  <si>
    <t>hypothetical protein:viral_structural_protein:putative_phage_tail_subunit: putative_major_tail_structural_protein: major_tail_structural_protein: tail_subunit: putative_minor_tail_protein: possible_phage_minor_tail_protein: putative_tail_protein:0</t>
  </si>
  <si>
    <t>Acidianus: Halovirus:Enterobacteria: Escherichia: Pseudomonas: Vibrio: Xanthomonas: Pseudoalteromonas: Mannheimia: Idiomarinaceae: Acinetobacter:0</t>
  </si>
  <si>
    <t>Acidianus_filamentous_virus_6_partial_viral_genome:Acidianus_filamentous_virus_9:Halovirus_HHTV-1:Halovirus_HGTV-1:Acidianus_filamentous_virus_3:Acidianus_filamentous_virus_3_partial_viral_genome:Enterobacteria_phage_JenP2: Escherichia_phage_Seurat_complete_genome.: Pseudomonas_phage_PaMx74: Pseudomonas_phage_PaMx11: Vibrio_phage_VpKK5: Vibrio_phage_SHOU24_complete_genome.: Xanthomonas_campestris_pv._pelargonii_phage_Xp15_complete_genome.: Pseudoalteromonas_phage_H105/1_complete_genome.: Mannheimia_phage_vB_MhS_1152AP2: Enterobacteria_phage_vB_KleM-RaK2: Idiomarinaceae_phage_Phi1M2-2_complete_genome.: Pseudomonas_phage_PaMx28: Acinetobacter_phage_Bphi-B1251:0</t>
  </si>
  <si>
    <t>arVOG_197:baPOG_1530:0</t>
  </si>
  <si>
    <t>0.86:0.8:0</t>
  </si>
  <si>
    <t>hypothetical protein:viral_structural_protein: putative_major_tail_protein: gp019: major_tail_protein:0</t>
  </si>
  <si>
    <t>Acidianus: Halovirus:Gordonia: Thermus: Staphylococcus: Tsukamurella: Rhodococcus:0</t>
  </si>
  <si>
    <t>Acidianus_filamentous_virus_6_partial_viral_genome:Acidianus_filamentous_virus_9:Halovirus_HHTV-1:Halovirus_HGTV-1:Acidianus_filamentous_virus_3:Acidianus_filamentous_virus_3_partial_viral_genome:Gordonia_phage_GordTnk2: Thermus_phage_P74-26_complete_genome.: Staphylococcus_virus_Twort: Tsukamurella_phage_TIN3: Rhodococcus_phage_ReqiDocB7_complete_genome.: Gordonia_phage_Monty: Gordonia_phage_GTE7: Gordonia_phage_Demosthenes:0</t>
  </si>
  <si>
    <t>arVOG_197:baPOG_3320:0</t>
  </si>
  <si>
    <t>0.86:0.93:0</t>
  </si>
  <si>
    <t>Acidianus_filamentous_virus_6_partial_viral_genome:Acidianus_filamentous_virus_9:Halovirus_HHTV-1:Halovirus_HGTV-1:Acidianus_filamentous_virus_3:Acidianus_filamentous_virus_3_partial_viral_genome:0:0</t>
  </si>
  <si>
    <t>arVOG_197:0:0</t>
  </si>
  <si>
    <t>hypothetical protein:capsid_protein:portal_protein: capsid_portal_protein: putative_portal_protein: gp106:0</t>
  </si>
  <si>
    <t>Halovirus: Natrialba: Archaeal:Streptomyces: Vibrio: Lactococcus: Erwinia: Rhizobium:0</t>
  </si>
  <si>
    <t>Halovirus_HCTV-1:Halovirus_HVTV-1:Natrialba_phage_PhiCh1:Halovirus_HVTV-1_complete_genome.:Archaeal_BJ1_virus:Streptomyces_phage_Jay2Jay_complete_genome.: Vibrio_phage_SIO-2: Lactococcus_phage_phiL47_complete_genome.: Lactococcus_phage_ul36.t1k1_complete_genome.: Erwinia_phage_vB_EamP-S6_complete_genome.: Rhizobium_phage_vB_RleS_L338C:0</t>
  </si>
  <si>
    <t>arVOG_231:baPOG_5069:0</t>
  </si>
  <si>
    <t>hypothetical protein:capsid_protein:putative_portal_protein: p003: putative_phage_portal_protein: portal_protein: HK97_family_portal_protein: gp34: P04: p07: gp78: phage_portal_protein_HK97_family: portal_protein:_HK97_family: portal_protein_(endogenous_virus): hk97_family_portal_protein: phage_portal_protein: gp3: structural_protein: gp4: putative_head_portal_protein: Portal_Protein: gp11: phage_portal_protein:_HK97_family: gp13:0</t>
  </si>
  <si>
    <t>Halovirus: Natrialba: Archaeal:Phage: Rhizobium: Bacillus: Lactobacillus: Mycobacterium: Streptomyce: Enterobacteria: Staphylococcus: Rhodobacter: Bacteriophage: Xanthomonas: Nocardia: Geobacillus: Propionibacterium: Burkholderia: Clostridium: Streptococcus: Pseudomonas: Cellulophaga: Yersinia: Shigella: Salmonella: Campylobacter: Psychrobacter: Azospirillum:0</t>
  </si>
  <si>
    <t>Halovirus_HCTV-1:Halovirus_HVTV-1:Natrialba_phage_PhiCh1:Halovirus_HVTV-1_complete_genome.:Archaeal_BJ1_virus:Phage_BP-4795_complete_genome: Rhizobium_phage_16-3_complete_genome.: Bacillus_anthracis_phage_W_Beta_complete_genome.: Lactobacillus_phage_Ld25A_complete_genome.: Mycobacterium_phage_Ariel_complete_genome.: Streptomyce_phage_TG1_complete_genome.: Mycobacterium_phage_MichelleMyBell: Enterobacteria_phage_mEpX2: Staphylococcus_phage_vB_SepS_SEP9: Mycobacterium_phage_HufflyPuff: Rhodobacter_phage_RcapNL: Lactobacillus_phage_ATCC_8014-B2_complete_genome.: Mycobacterium_phage_Lilac: Bacteriophage_phi-C31_complete_genome: Mycobacterium_phage_Carcharodon: Enterobacteria_phage_mEp235: Xanthomonas_virus_phil7: Mycobacterium_phage_Wanda: Xanthomonas_virus_Xop411: Nocardia_phage_NBR1_complete_genome.: Geobacillus_virus_E2: Bacillus_phage_phIS3501: Propionibacterium_phage_PFR2: Burkholderia_cepacia_phage_Bcep176_complete_genome.: Clostridium_phage_phiSM101_complete_genome.: Bacillus_phage_phiCM3: Clostridium_phage_phiCTC2B: Streptococcus_phage_phiD12_complete_genome.: Bacteriophage_phi-105_DNA_complete_sequence.: Lactobacillus_phage_Ldl1_complete_genome.: Bacteriophage_phi3626_complete_genome.: Pseudomonas_phage_phi2: Clostridium_phage_phiCT19406C: Cellulophaga_phage_phi39:1: Burkholderia_virus_phi1026b: Yersinia_phage_phiR1-RT_complete_genome: Mycobacterium_virus_Corndog: Yersinia_phage_PY54: Enterobacteria_phage_phiP27: Cellulophaga_phage_phi19:1: Bacteriophage_phiE125_complete_genome.: Shigella_phage_SfIV: Xanthomonas_phage_CP1_DNA_complete_genome.: Mycobacterium_virus_Courthouse: Salmonella_phage_ST64B: Enterobacteria_phage_SfI_complete_genome.: Pseudomonas_phage_PAJU2_DNA_complete_genome.: Bacteriophage_phiKO2_complete_genome.: Campylobacter_phage_CJIE4-1_complete_genome.: Salmonella_phage_118970_sal3: Mycobacterium_phage_Pumpkin_complete_genome.: Clostridium_phage_PhiS63_complete_genome.: Psychrobacter_phage_Psymv2: Mycobacterium_phage_Bipper: Mycobacterium_virus_Omega: Bacillus_phage_Fah: Azospirillum_brasilense_bacteriophage_Cd_complete_genome.:0</t>
  </si>
  <si>
    <t>arVOG_231:baPOG_71:0</t>
  </si>
  <si>
    <t>0.95:0.27:0</t>
  </si>
  <si>
    <t>hypothetical protein:capsid_protein:pbsx_family_phage_portal_protein: capsid_portal_protein_Q: gp1: portal_vertex_protein: orf15: bacteriophage_gpQ: phage-related_capsid_packaging_protein: gp42: phage_portal_vertex_protein: phage_portal_protein: gp5_phage_portal_protein_pbsx_family: putative_portal_protein: gp36: capsid_packaging_protein: gp43: PBSX_family_portal_protein: portal_protein:0</t>
  </si>
  <si>
    <t>Halovirus: Natrialba: Archaeal:Burkholderia: Bacteriophage: Salmonella: Haemophilus: Ralstonia: Enterobacteria: Thermoanaerobacterium: Vibrio: Erwinia: Aeromonas: Persicivirga: Pseudomonas: Cronobacter:0</t>
  </si>
  <si>
    <t>Halovirus_HCTV-1:Halovirus_HVTV-1:Natrialba_phage_PhiCh1:Halovirus_HVTV-1_complete_genome.:Archaeal_BJ1_virus:Burkholderia_virus_phi52237: Bacteriophage_phi-MhaA1-BAA410_complete_genome.: Salmonella_virus_PsP3: Salmonella_phage_SEN5: Haemophilus_influenzae_phage_HP2_complete_genome.: Ralstonia_virus_RSA1: Enterobacteria_phage_P2_complete_genome.: Salmonella_phage_FSL_SP-004: Thermoanaerobacterium_phage_THSA-485A: Ralstonia_phage_RSY1: Vibrio_phage_kappa_proviral_DNA_complete_genome.: Burkholderia_phage_KL3_complete_genome.: Burkholderia_phage_ST79_complete_genome.: Erwinia_phage_ENT90: Burkholderia_phage_phiE202_complete_genome.: Aeromonas_phage_phiO18P: Bacteriophage_F108_complete_genome.: Persicivirga_phage_P12024S_complete_genome.: Burkholderia_phage_KS14: Salmonella_phage_RE-2010: Burkholderia_phage_KS5: Enterobacteria_phage_P88: Pseudomonas_phage_phiCTX_DNA_complete_genome.: Cronobacter_phage_ESSI-2_complete_genome.: Pseudomonas_phage_phi3:0</t>
  </si>
  <si>
    <t>arVOG_231:baPOG_530:0</t>
  </si>
  <si>
    <t>0.95:0.48:0</t>
  </si>
  <si>
    <t>0: predicted_protein: phage_tail_collar_domain_protein: T7-like_tail_fiber: outer_membrane_autotransporter: ADDz_ATRX-domain_containing_protein: tail_fiber:0</t>
  </si>
  <si>
    <t>0:Cyanophage: Synechococcus: Puniceispirillum: Prochlorococcus: Sulfitobacter: Ralstonia: Pseudomonas: Gordonia:0</t>
  </si>
  <si>
    <t>0:Cyanophage_SS120-1: Synechococcus_phage_S-RIP2: Cyanophage_NATL2A-133: Cyanophage_KBS-P-1A: Cyanophage_MED4-117: Puniceispirillum_phage_HMO-2011: Prochlorococcus_phage_P-SSP7_complete_genome.: Cyanophage_NATL1A-7: Prochlorococcus_phage_P-SSP6_complete_genome.: Prochlorococcus_phage_P-TIM68: Sulfitobacter_phage_NYA-2014a: Ralstonia_phage_RSK1: Pseudomonas_phage_PS-1: Puniceispirillum_phage_HMO-2011_complete_genome.: Synechococcus_phage_S-CBP2_complete_genome.: Gordonia_phage_Cucurbita: Synechococcus_phage_S-CBP42_complete_genome.: Prochlorococcus_phage_P-SSP3: Synechococcus_phage_S-RIP1: Cyanophage_NATL2A-133_complete_genome.:0</t>
  </si>
  <si>
    <t>0:baPOG_668:0</t>
  </si>
  <si>
    <t>0:putative_ATP-dependent_DNA_ligase: putative_DNA_ligase: DNA_ligase:355R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</si>
  <si>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0:Pantoea: Paenibacillus: Ralstonia: Yersinia: Aeromonas: Cronobacter:0</t>
  </si>
  <si>
    <t>0:Pantoea_phage_LIMElight: Paenibacillus_phage_Fern: Ralstonia_phage_RSB3_DNA_complete_genome.: Yersinia_phage_phi80-18: Aeromonas_phage_phiAS7_complete_genome.: Yersinia_phage_phiR8-01_complete_genome: Yersinia_phage_vB_YenP_ISAO8: Cronobacter_phage_Dev-CD-23823:NC_003038.1: NC_008518.1: NC_001993.1: NC_008187.1: NC_024451.1: NC_023615.1: NC_011335.1: NC_002687.1: NC_026440.1: NC_023611.1: NC_009233.1: NC_023848.1: NC_032735.1: NC_023613.1</t>
  </si>
  <si>
    <t>0:baPOG_3210:euVOG_770</t>
  </si>
  <si>
    <t>0:0.31:0.57</t>
  </si>
  <si>
    <t>0:putative_ATP-dependent_DNA_ligase: putative_DNA_ligase: DNA_ligase: putative F-box protein Megavirus chiliensis</t>
  </si>
  <si>
    <t>0:Pantoea_phage_LIMElight: Paenibacillus_phage_Fern: Ralstonia_phage_RSB3_DNA_complete_genome.: Yersinia_phage_phi80-18: Aeromonas_phage_phiAS7_complete_genome.: Yersinia_phage_phiR8-01_complete_genome: Yersinia_phage_vB_YenP_ISAO8: Cronobacter_phage_Dev-CD-23823:NC_009240.1: NC_016072.1: NC_023423.1</t>
  </si>
  <si>
    <t>0:baPOG_3210:euVOG_5157</t>
  </si>
  <si>
    <t>0:0.31:0.6</t>
  </si>
  <si>
    <t>0:putative_ATP-dependent_DNA_ligase: putative_DNA_ligase: DNA_ligase:tegument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</si>
  <si>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0:Pantoea_phage_LIMElight: Paenibacillus_phage_Fern: Ralstonia_phage_RSB3_DNA_complete_genome.: Yersinia_phage_phi80-18: Aeromonas_phage_phiAS7_complete_genome.: Yersinia_phage_phiR8-01_complete_genome: Yersinia_phage_vB_YenP_ISAO8: Cronobacter_phage_Dev-CD-23823:NC_029311.1: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</si>
  <si>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0:baPOG_3210:euVOG_299</t>
  </si>
  <si>
    <t>0:0.31:0.9</t>
  </si>
  <si>
    <t>0:putative_ATP-dependent_DNA_ligase: putative_DNA_ligase: DNA_ligase: LO6 protein Japanese eel endothelial cells-infecting virus</t>
  </si>
  <si>
    <t>0:Pantoea_phage_LIMElight: Paenibacillus_phage_Fern: Ralstonia_phage_RSB3_DNA_complete_genome.: Yersinia_phage_phi80-18: Aeromonas_phage_phiAS7_complete_genome.: Yersinia_phage_phiR8-01_complete_genome: Yersinia_phage_vB_YenP_ISAO8: Cronobacter_phage_Dev-CD-23823:NC_026440.1: NC_009899.1: NC_015123.1: NC_014637.1: NC_030148.1</t>
  </si>
  <si>
    <t>0:baPOG_3210:euVOG_3103</t>
  </si>
  <si>
    <t>0:0.31:0.8</t>
  </si>
  <si>
    <t>0:p22_coat_protein: major_capsid_protein: putative_coat_protein: gp27: P22_coat_protein_5: capsid_protein: P22_coat_protein:0</t>
  </si>
  <si>
    <t>0:Vibrio: Mycobacterium: Puniceispirillum: Streptomyces: Clostridium: Deep-sea: Salmonella:0</t>
  </si>
  <si>
    <t>0:Vibrio_phage_CHOED: Mycobacterium_phage_Hades: Puniceispirillum_phage_HMO-2011_complete_genome.: Streptomyces_phage_phiSASD1: Streptomyces_phage_R4_complete_genome.: Clostridium_phage_CP26F_complete_genome.: Deep-sea_thermophilic_phage_D6E: Clostridium_phage_phiCP13O: Salmonella_phage_38:0</t>
  </si>
  <si>
    <t>0:baPOG_2667:0</t>
  </si>
  <si>
    <t>0:DNA_replicative_helicase/primase: DNA_primase/helicase: DNA_primase: primase/helicase: putative_primase/helicase:0</t>
  </si>
  <si>
    <t>0:Cronobacter: Vibrio: Streptomyces: Escherichia: Shewanella: Salmonella: Colwellia:0</t>
  </si>
  <si>
    <t>0:Cronobacter_phage_vB_CsaM_GAP31: Vibrio_phage_ICP1_2006_B_complete_genome.: Vibrio_phage_PWH3a-P1: Streptomyces_phage_Jay2Jay: Escherichia_phage_vB_EcoM_FFH2_[Escherichia_phage_slur16: Shewanella_sp._phage_1/4: Salmonella_phage_SSE121: Escherichia_phage_Av-05_complete_genome.: Colwellia_phage_9A_complete_genome.: Escherichia_phage_4MG: Salmonella_phage_PVP-SE1_complete_genome.: Vibrio_phage_eugene_12A10: Vibrio_phage_ICP1_complete_genome.:0</t>
  </si>
  <si>
    <t>0:baPOG_1499:0</t>
  </si>
  <si>
    <t>0:putative_DNA_ligase: DNA_ligase: putative_ligase: putative_ATP-dependent_DNA_ligase: putative_DNA_ligase-product_DNA_complex-adenylate: ATP-dependent_DNA_ligase:355R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</si>
  <si>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0:Pseudomonas: Enterobacteria: Vibrio: Escherichia: Ralstonia: Cellulophaga: Mycobacterium: Edwardsiella: Brevibacillus: Anabaena: Burkholderia: Acinetobacter: Loktanella:0</t>
  </si>
  <si>
    <t>0:Pseudomonas_phage_PaMx25_complete_genome.: Enterobacteria_phage_JenP2: Pseudomonas_phage_KPP12: Vibrio_phage_helene_12B3: Escherichia_phage_CAjan: Enterobacteria_phage_JenK1: Ralstonia_phage_RSJ5: Cellulophaga_phage_phiST: Mycobacterium_phage_Enkosi: Ralstonia_phage_RSJ2: Edwardsiella_phage_KF-1: Brevibacillus_phage_Sundance: Anabaena_phage_A-4L: Pseudomonas_phage_LBL3: Burkholderia_phage_JG068_complete_genome.: Pseudomonas_phage_vB_PaeS_PAO1_Ab18_complete_genome: Vibrio_phage_vpms1_complete_genome.: Acinetobacter_phage_vB_AbaM_Acibel004_complete_genome.: Loktanella_phage_pCB2051-A: Pseudomonas_phage_PaMx74: Enterobacteria_phage_9g: Pseudomonas_phage_PaMx11: Pseudomonas_phage_PaMx28:NC_003038.1: NC_008518.1: NC_001993.1: NC_008187.1: NC_024451.1: NC_023615.1: NC_011335.1: NC_002687.1: NC_026440.1: NC_023611.1: NC_009233.1: NC_023848.1: NC_032735.1: NC_023613.1</t>
  </si>
  <si>
    <t>0:baPOG_577:euVOG_770</t>
  </si>
  <si>
    <t>0:0.03:0.57</t>
  </si>
  <si>
    <t>0:putative_DNA_ligase: DNA_ligase: putative_ligase: putative_ATP-dependent_DNA_ligase: putative_DNA_ligase-product_DNA_complex-adenylate: ATP-dependent_DNA_ligase: putative F-box protein Megavirus chiliensis</t>
  </si>
  <si>
    <t>0:Pseudomonas_phage_PaMx25_complete_genome.: Enterobacteria_phage_JenP2: Pseudomonas_phage_KPP12: Vibrio_phage_helene_12B3: Escherichia_phage_CAjan: Enterobacteria_phage_JenK1: Ralstonia_phage_RSJ5: Cellulophaga_phage_phiST: Mycobacterium_phage_Enkosi: Ralstonia_phage_RSJ2: Edwardsiella_phage_KF-1: Brevibacillus_phage_Sundance: Anabaena_phage_A-4L: Pseudomonas_phage_LBL3: Burkholderia_phage_JG068_complete_genome.: Pseudomonas_phage_vB_PaeS_PAO1_Ab18_complete_genome: Vibrio_phage_vpms1_complete_genome.: Acinetobacter_phage_vB_AbaM_Acibel004_complete_genome.: Loktanella_phage_pCB2051-A: Pseudomonas_phage_PaMx74: Enterobacteria_phage_9g: Pseudomonas_phage_PaMx11: Pseudomonas_phage_PaMx28:NC_009240.1: NC_016072.1: NC_023423.1</t>
  </si>
  <si>
    <t>0:baPOG_577:euVOG_5157</t>
  </si>
  <si>
    <t>0:0.03:0.6</t>
  </si>
  <si>
    <t>0:putative_DNA_ligase: DNA_ligase: putative_ligase: putative_ATP-dependent_DNA_ligase: putative_DNA_ligase-product_DNA_complex-adenylate: ATP-dependent_DNA_ligase:tegument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</si>
  <si>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0:Pseudomonas_phage_PaMx25_complete_genome.: Enterobacteria_phage_JenP2: Pseudomonas_phage_KPP12: Vibrio_phage_helene_12B3: Escherichia_phage_CAjan: Enterobacteria_phage_JenK1: Ralstonia_phage_RSJ5: Cellulophaga_phage_phiST: Mycobacterium_phage_Enkosi: Ralstonia_phage_RSJ2: Edwardsiella_phage_KF-1: Brevibacillus_phage_Sundance: Anabaena_phage_A-4L: Pseudomonas_phage_LBL3: Burkholderia_phage_JG068_complete_genome.: Pseudomonas_phage_vB_PaeS_PAO1_Ab18_complete_genome: Vibrio_phage_vpms1_complete_genome.: Acinetobacter_phage_vB_AbaM_Acibel004_complete_genome.: Loktanella_phage_pCB2051-A: Pseudomonas_phage_PaMx74: Enterobacteria_phage_9g: Pseudomonas_phage_PaMx11: Pseudomonas_phage_PaMx28:NC_029311.1: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</si>
  <si>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0:baPOG_577:euVOG_299</t>
  </si>
  <si>
    <t>0:0.03:0.9</t>
  </si>
  <si>
    <t>0:putative_DNA_ligase: DNA_ligase: putative_ligase: putative_ATP-dependent_DNA_ligase: putative_DNA_ligase-product_DNA_complex-adenylate: ATP-dependent_DNA_ligase: LO6 protein Japanese eel endothelial cells-infecting virus</t>
  </si>
  <si>
    <t>0:Pseudomonas_phage_PaMx25_complete_genome.: Enterobacteria_phage_JenP2: Pseudomonas_phage_KPP12: Vibrio_phage_helene_12B3: Escherichia_phage_CAjan: Enterobacteria_phage_JenK1: Ralstonia_phage_RSJ5: Cellulophaga_phage_phiST: Mycobacterium_phage_Enkosi: Ralstonia_phage_RSJ2: Edwardsiella_phage_KF-1: Brevibacillus_phage_Sundance: Anabaena_phage_A-4L: Pseudomonas_phage_LBL3: Burkholderia_phage_JG068_complete_genome.: Pseudomonas_phage_vB_PaeS_PAO1_Ab18_complete_genome: Vibrio_phage_vpms1_complete_genome.: Acinetobacter_phage_vB_AbaM_Acibel004_complete_genome.: Loktanella_phage_pCB2051-A: Pseudomonas_phage_PaMx74: Enterobacteria_phage_9g: Pseudomonas_phage_PaMx11: Pseudomonas_phage_PaMx28:NC_026440.1: NC_009899.1: NC_015123.1: NC_014637.1: NC_030148.1</t>
  </si>
  <si>
    <t>0:baPOG_577:euVOG_3103</t>
  </si>
  <si>
    <t>0:0.03:0.8</t>
  </si>
  <si>
    <t>0:putative_ATP-dependent_DNA_ligase: putative_DNA_ligase: DNA_ligase: ATP-dependent_DNA_ligase: DNA_ligase_(ATP): possible_DNA_ligase: Phi92_gp091: putative_cell_wall_hydrolase/LysM_protein: putative_ATP-dependent_DNA_ligase_protein:355R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</si>
  <si>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0:Escherichia: Alteromonas: Pseudomonas: Vibrio: Salmonella: Agrobacterium: Caulobacter: Microbacterium: Xanthomonas: Enterobacteria: Staphylococcus: Cronobacter: Sinorhizobium: Enterobacteriaphage: Rhizobium: Erwinia: Citrobacter: uncultured: Pseudoalteromonas: Shewanella: Nitrincola:0</t>
  </si>
  <si>
    <t>0:Escherichia_phage_2_JES-2013_complete_genome.: Alteromonas_phage_vB_AmaP_AD45-P1: Pseudomonas_phage_PAK_P4_complete_genome.: Pseudomonas_phage_PAK_P5: Vibrio_phage_PWH3a-P1: Salmonella_phage_vB_SPuM_SP116: Pseudomonas_phage_vB_PaeM_PS24: Escherichia_coli_O157_typing_phage_5_complete_genome.: Agrobacterium_phage_7-7-1_complete_genome.: Caulobacter_phage_Cr30_complete_genome.: Microbacterium_phage_Min1: Caulobacter_phage_CcrColossus_complete_genome.: Xanthomonas_phage_Xp15: Salmonella_phage_7-11: Enterobacteria_phage_phi92_complete_genome: Staphylococcus_phage_SA1_complete_genome.: Pseudomonas_phage_vB_PsyM_KIL1: Pseudomonas_phage_PaP1_complete_genome.: Cronobacter_phage_vB_CsaP_Ss1_complete_genome.: Sinorhizobium_phage_phiM12: Escherichia_phage_vB_EcoM-VpaE1_complete_genome.: Salmonella_phage_19: Enterobacteriaphage_UAB_Phi87: Cronobacter_phage_vB_CsaM_GAP31_complete_genome.: Escherichia_phage_SUSP2: Pseudomonas_phage_phiPto-bp6g: Rhizobium_phage_RHEph09_complete_genome.: Vibrio_phage_11895-B1: Pseudomonas_phage_phiPsa374: Erwinia_phage_vB_EamM-M7_complete_genome.: Citrobacter_phage_Moogle_complete_genome.: Vibrio_phage_qdvp001: Salmonella_phage_SSE121: uncultured_crAssphage: Pseudoalteromonas_phage_H101: Shewanella_sp._phage_1/4_complete_genome.: Escherichia_phage_phAPEC8: Nitrincola_phage_1M3-16_complete_genome.: Cronobacter_phage_vB_CsaP_GAP52_complete_genome.:NC_003038.1: NC_008518.1: NC_001993.1: NC_008187.1: NC_024451.1: NC_023615.1: NC_011335.1: NC_002687.1: NC_026440.1: NC_023611.1: NC_009233.1: NC_023848.1: NC_032735.1: NC_023613.1</t>
  </si>
  <si>
    <t>0:baPOG_187:euVOG_770</t>
  </si>
  <si>
    <t>0:0.2:0.57</t>
  </si>
  <si>
    <t>0:putative_ATP-dependent_DNA_ligase: putative_DNA_ligase: DNA_ligase: ATP-dependent_DNA_ligase: DNA_ligase_(ATP): possible_DNA_ligase: Phi92_gp091: putative_cell_wall_hydrolase/LysM_protein: putative_ATP-dependent_DNA_ligase_protein: putative F-box protein Megavirus chiliensis</t>
  </si>
  <si>
    <t>0:Escherichia_phage_2_JES-2013_complete_genome.: Alteromonas_phage_vB_AmaP_AD45-P1: Pseudomonas_phage_PAK_P4_complete_genome.: Pseudomonas_phage_PAK_P5: Vibrio_phage_PWH3a-P1: Salmonella_phage_vB_SPuM_SP116: Pseudomonas_phage_vB_PaeM_PS24: Escherichia_coli_O157_typing_phage_5_complete_genome.: Agrobacterium_phage_7-7-1_complete_genome.: Caulobacter_phage_Cr30_complete_genome.: Microbacterium_phage_Min1: Caulobacter_phage_CcrColossus_complete_genome.: Xanthomonas_phage_Xp15: Salmonella_phage_7-11: Enterobacteria_phage_phi92_complete_genome: Staphylococcus_phage_SA1_complete_genome.: Pseudomonas_phage_vB_PsyM_KIL1: Pseudomonas_phage_PaP1_complete_genome.: Cronobacter_phage_vB_CsaP_Ss1_complete_genome.: Sinorhizobium_phage_phiM12: Escherichia_phage_vB_EcoM-VpaE1_complete_genome.: Salmonella_phage_19: Enterobacteriaphage_UAB_Phi87: Cronobacter_phage_vB_CsaM_GAP31_complete_genome.: Escherichia_phage_SUSP2: Pseudomonas_phage_phiPto-bp6g: Rhizobium_phage_RHEph09_complete_genome.: Vibrio_phage_11895-B1: Pseudomonas_phage_phiPsa374: Erwinia_phage_vB_EamM-M7_complete_genome.: Citrobacter_phage_Moogle_complete_genome.: Vibrio_phage_qdvp001: Salmonella_phage_SSE121: uncultured_crAssphage: Pseudoalteromonas_phage_H101: Shewanella_sp._phage_1/4_complete_genome.: Escherichia_phage_phAPEC8: Nitrincola_phage_1M3-16_complete_genome.: Cronobacter_phage_vB_CsaP_GAP52_complete_genome.:NC_009240.1: NC_016072.1: NC_023423.1</t>
  </si>
  <si>
    <t>0:baPOG_187:euVOG_5157</t>
  </si>
  <si>
    <t>0:0.2:0.6</t>
  </si>
  <si>
    <t>0:putative_ATP-dependent_DNA_ligase: putative_DNA_ligase: DNA_ligase: ATP-dependent_DNA_ligase: DNA_ligase_(ATP): possible_DNA_ligase: Phi92_gp091: putative_cell_wall_hydrolase/LysM_protein: putative_ATP-dependent_DNA_ligase_protein:tegument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</si>
  <si>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0:Escherichia_phage_2_JES-2013_complete_genome.: Alteromonas_phage_vB_AmaP_AD45-P1: Pseudomonas_phage_PAK_P4_complete_genome.: Pseudomonas_phage_PAK_P5: Vibrio_phage_PWH3a-P1: Salmonella_phage_vB_SPuM_SP116: Pseudomonas_phage_vB_PaeM_PS24: Escherichia_coli_O157_typing_phage_5_complete_genome.: Agrobacterium_phage_7-7-1_complete_genome.: Caulobacter_phage_Cr30_complete_genome.: Microbacterium_phage_Min1: Caulobacter_phage_CcrColossus_complete_genome.: Xanthomonas_phage_Xp15: Salmonella_phage_7-11: Enterobacteria_phage_phi92_complete_genome: Staphylococcus_phage_SA1_complete_genome.: Pseudomonas_phage_vB_PsyM_KIL1: Pseudomonas_phage_PaP1_complete_genome.: Cronobacter_phage_vB_CsaP_Ss1_complete_genome.: Sinorhizobium_phage_phiM12: Escherichia_phage_vB_EcoM-VpaE1_complete_genome.: Salmonella_phage_19: Enterobacteriaphage_UAB_Phi87: Cronobacter_phage_vB_CsaM_GAP31_complete_genome.: Escherichia_phage_SUSP2: Pseudomonas_phage_phiPto-bp6g: Rhizobium_phage_RHEph09_complete_genome.: Vibrio_phage_11895-B1: Pseudomonas_phage_phiPsa374: Erwinia_phage_vB_EamM-M7_complete_genome.: Citrobacter_phage_Moogle_complete_genome.: Vibrio_phage_qdvp001: Salmonella_phage_SSE121: uncultured_crAssphage: Pseudoalteromonas_phage_H101: Shewanella_sp._phage_1/4_complete_genome.: Escherichia_phage_phAPEC8: Nitrincola_phage_1M3-16_complete_genome.: Cronobacter_phage_vB_CsaP_GAP52_complete_genome.:NC_029311.1: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</si>
  <si>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0:baPOG_187:euVOG_299</t>
  </si>
  <si>
    <t>0:0.2:0.9</t>
  </si>
  <si>
    <t>0:putative_ATP-dependent_DNA_ligase: putative_DNA_ligase: DNA_ligase: ATP-dependent_DNA_ligase: DNA_ligase_(ATP): possible_DNA_ligase: Phi92_gp091: putative_cell_wall_hydrolase/LysM_protein: putative_ATP-dependent_DNA_ligase_protein: LO6 protein Japanese eel endothelial cells-infecting virus</t>
  </si>
  <si>
    <t>0:Escherichia_phage_2_JES-2013_complete_genome.: Alteromonas_phage_vB_AmaP_AD45-P1: Pseudomonas_phage_PAK_P4_complete_genome.: Pseudomonas_phage_PAK_P5: Vibrio_phage_PWH3a-P1: Salmonella_phage_vB_SPuM_SP116: Pseudomonas_phage_vB_PaeM_PS24: Escherichia_coli_O157_typing_phage_5_complete_genome.: Agrobacterium_phage_7-7-1_complete_genome.: Caulobacter_phage_Cr30_complete_genome.: Microbacterium_phage_Min1: Caulobacter_phage_CcrColossus_complete_genome.: Xanthomonas_phage_Xp15: Salmonella_phage_7-11: Enterobacteria_phage_phi92_complete_genome: Staphylococcus_phage_SA1_complete_genome.: Pseudomonas_phage_vB_PsyM_KIL1: Pseudomonas_phage_PaP1_complete_genome.: Cronobacter_phage_vB_CsaP_Ss1_complete_genome.: Sinorhizobium_phage_phiM12: Escherichia_phage_vB_EcoM-VpaE1_complete_genome.: Salmonella_phage_19: Enterobacteriaphage_UAB_Phi87: Cronobacter_phage_vB_CsaM_GAP31_complete_genome.: Escherichia_phage_SUSP2: Pseudomonas_phage_phiPto-bp6g: Rhizobium_phage_RHEph09_complete_genome.: Vibrio_phage_11895-B1: Pseudomonas_phage_phiPsa374: Erwinia_phage_vB_EamM-M7_complete_genome.: Citrobacter_phage_Moogle_complete_genome.: Vibrio_phage_qdvp001: Salmonella_phage_SSE121: uncultured_crAssphage: Pseudoalteromonas_phage_H101: Shewanella_sp._phage_1/4_complete_genome.: Escherichia_phage_phAPEC8: Nitrincola_phage_1M3-16_complete_genome.: Cronobacter_phage_vB_CsaP_GAP52_complete_genome.:NC_026440.1: NC_009899.1: NC_015123.1: NC_014637.1: NC_030148.1</t>
  </si>
  <si>
    <t>0:baPOG_187:euVOG_3103</t>
  </si>
  <si>
    <t>0:0.2:0.8</t>
  </si>
  <si>
    <t>0:terminase_large_subunit: terminase: putative_terminase: putative_terminase_large_subunit: large_terminase: putative_large_terminase: phage_terminase_large_subunit: putative_terminase_protein_large_subunit: putative_large_terminase_subunit:0</t>
  </si>
  <si>
    <t>0:Vibrio: Salmonella: Escherichia: Shigella: Mycobacterium: Bacillus: Pseudomonas: Cronobacter: Prochlorococcus: Synechococcus: Edwardsiella: Tetrasphaera: Idiomarinaceae: Enterobacter: Clostridium: Nitrososphaera: Pseudoalteromonas: Rhizobium: Serratia: Acinetobacter:0</t>
  </si>
  <si>
    <t>0:Vibrio_phage_vB_VpaS_MAR10: Salmonella_phage_SE2: Escherichia_phage_K1ind1_complete_genome.: Salmonella_phage_SSU5: Shigella_phage_EP23: Mycobacterium_phage_CASbig: Bacillus_phage_BCP78_complete_genome.: Pseudomonas_phage_NP1: Cronobacter_phage_vB_CsaM_GAP31: Salmonella_phage_SS3e: Prochlorococcus_phage_MED4-184: Synechococcus_phage_S-SM2: Salmonella_phage_FSL_SP-031_complete_genome.: Edwardsiella_phage_eiAU-183: Tetrasphaera_phage_TJE1_complete_genome.: Idiomarinaceae_phage_Phi1M2-2_complete_genome.: Enterobacter_phage_phiEap-2: Pseudomonas_phage_YMC11/02/R656: Clostridium_virus_phiCD119: Vibrio_vulnificus_phage_SSP002_complete_genome.: Nitrososphaera_phage_Pro-Nvie1_complete_genome: Pseudomonas_phage_phiPSA1: Pseudoalteromonas_phage_H105/1_complete_genome.: Rhizobium_phage_RHEph10_complete_genome.: Salmonella_phage_LSPA1: Serratia_phage_Eta_complete_genome.: Acinetobacter_phage_vB_AbaS_TRS1:0</t>
  </si>
  <si>
    <t>0:baPOG_435:0</t>
  </si>
  <si>
    <t>0: putative_SprT_zinc_metallopeptidase:0</t>
  </si>
  <si>
    <t>0:Pseudomonas: Enterobacteria: Cronobacter: Escherichia: Klebsiella:0</t>
  </si>
  <si>
    <t>0:Pseudomonas_phage_PaoP5: Enterobacteria_phage_RB43_isolate_RB43-GVA_orf057::gfp_complete_genome: Pseudomonas_phage_PaP1_complete_genome.: Pseudomonas_phage_JG004: Cronobacter_phage_vB_CsaM_GAP161: Escherichia_phage_Lw1: Klebsiella_phage_KP27: Pseudomonas_phage_vB_PaeM_C2-10_Ab02_complete_genome: Pseudomonas_phage_phiMK: Klebsiella_phage_KP15_complete_genome.: Pseudomonas_phage_PAK_P1: Pseudomonas_phage_vB_PaeM_C2-10_Ab1_complete_genome:0</t>
  </si>
  <si>
    <t>0:baPOG_1476:0</t>
  </si>
  <si>
    <t>0:helicase: DNA_helicase_II: DNA_helicase_I: putative_DNA_helicase: putative_DNA_helicase_1: helicase/primase: DhlB: DNA_helicase: putative_helicase: orf76: DnaB_helicase_C_terminal_domain_protein: replicative_helicase: gp226: gp115:0</t>
  </si>
  <si>
    <t>0:Staphylococcus: Bacillus: Listeria: Lactobacillus: Enterococcus: Brochothrix:0</t>
  </si>
  <si>
    <t>0:Staphylococcus_phage_phiIPLA-C1C: Bacillus_phage_CAM003: Bacillus_cereus_bacteriophage_vB_BceM_Bc431v3_complete_genome.: Listeria_phage_LP-125_complete_genome.: Bacillus_phage_BPS10C_complete_genome.: Bacillus_phage_Riley: Staphylococcus_phage_vB_SauM_Romulus: Staphylococcus_phage_A5W_complete_genome.: Listeria_phage_WIL-1_complete_genome.: Bacillus_phage_Grass_complete_genome.: Bacillus_phage_Moonbeam_complete_genome.: Bacillus_phage_phiAGATE: Bacillus_phage_BCP78: Lactobacillus_plantarum_bacteriophage_LP65_complete_genome.: Enterococcus_phage_ECP3: Bacillus_phage_Bp8p-C_complete_genome.: Lactobacillus_phage_LfeInf_complete_genome.: Staphylococcus_phage_GH15: Enterococcus_phage_EFDG1_complete_genome.: Bacillus_phage_Eldridge: Bacillus_phage_SP-15: Lactobacillus_phage_Lb338-1_complete_genome.: Bacillus_virus_G: Brochothrix_phage_A9:0</t>
  </si>
  <si>
    <t>0:baPOG_549:0</t>
  </si>
  <si>
    <t>0:gp8: terminase: gp6: phage_terminase_large_subunit: terminase_large_subunit: gp204: gp7:0</t>
  </si>
  <si>
    <t>0:Mycobacteriophage: Mycobacterium: Thermus: Sphingomonas: Halocynthia: Streptococcus: Caulobacter: Achromobacter:0</t>
  </si>
  <si>
    <t>0:Mycobacteriophage_PBI1_complete_genome.: Mycobacterium_phage_Patience: Mycobacteriophage_Barnyard_complete_genome.: Thermus_virus_P74-26: Mycobacterium_phage_Papyrus: Sphingomonas_phage_PAU: Mycobacterium_phage_Oaker: Halocynthia_phage_JM-2012_complete_genome.: Streptococcus_phage_phi5218_complete_genome.: Caulobacter_phage_CcrColossus_complete_genome.: Mycobacterium_phage_Nova_complete_genome.: Mycobacterium_phage_Predator_complete_genome.: Achromobacter_phage_JWF:0</t>
  </si>
  <si>
    <t>0:baPOG_1489:0</t>
  </si>
  <si>
    <t>0:putative_head_portal_protein: head-to-tail_joining_protein: head_to_tail_connector: gp8: head-tail_connector: head-to-tail_connector_(portal): collar_protein: putative_head-tail_connector_protein: putative_head-tail_connector: portal_protein: phage_head-to-tail_joining_protein:_podovirus-type: head_to_tail_joining_protein: head-tail_connector_protein: putative_head-to-tail_joining_protein: Phage_collar: collar/head-to-tail_joining_protein: putative_head_to_tail_joining_protein: virion_structural_protein: head_portal-like_protein: Head_portal-like_protein: T7-like_head-to-tail_connector: head_portal_protein: putative_head_portal-like_protein: predicted_phage_head-tail_connector_protein: predicted_head_to_tail_connector_protein: head-tail_joining_protein:0</t>
  </si>
  <si>
    <t>0:Aeromonas: Pelagibacter: Synechococcus: Salmonella: Vibrio: Klebsiella: Pseudomonas: Escherichia: Brucella: Enterobacteria: Podovirus: Acinetobacter: Cyanophage: Rhizobium: Yersinia: Delftia: Ralstonia: Pectobacterium: Xylella: Burkholderia: Cronobacter: Prochlorococcus: Erwinia: Proteus: Lelliottia: Mesorhizobium: Pantoea: Thermus: Caulobacter: Gordonia: Citrobacter: Morganella: Enterobacter:0</t>
  </si>
  <si>
    <t>0:Aeromonas_phage_phiAS7: Pelagibacter_phage_HTVC011P: Synechococcus_virus_Syn5: Salmonella_phage_phiSG-JL2: Vibrio_phage_Vc1_complete_genome.: Synechococcus_phage_S-CBP3_complete_genome.: Klebsiella_phage_Kp2: Pseudomonas_phage_phikF77_complete_genome: Escherichia_phage_P694: Brucella_phage_Tb: Klebsiella_phage_KP32_complete_genome.: Enterobacteria_phage_vB_EcoP_ACG-C91: Enterobacteria_phage_J8-65_complete_genome.: Podovirus_Lau218: Acinetobacter_phage_Petty: Escherichia_phage_PE3-1: Cyanophage_P-SSP2: Pseudomonas_phage_Pf-10: Vibrio_phage_VP93_complete_genome.: Pseudomonas_phage_phiPSA2: Rhizobium_phage_RHEph09_complete_genome.: Yersinia_phage_phi80-18: Delftia_phage_IME-DE1: Acinetobacter_phage_vB_AbaP_PD-6A3: Ralstonia_phage_RSB2_DNA_complete_genome.: Pseudomonas_phage_phi15_complete_genome: Ralstonia_phage_RSB3_DNA_complete_genome.: Ralstonia_phage_RSB1_DNA_complete_genome.: Pectobacterium_phage_PP1: Xylella_phage_Prado_complete_genome.: Pseudomonas_phage_LKA1_complete_genome_specific_host_Pseudomonas_aeruginosa: Burkholderia_phage_Bp-AMP3_complete_genome: Cyanophage_NATL1A-7: Synechococcus_phage_S-CBP2_complete_genome.: Cronobacter_phage_vB_CskP_GAP227: Yersinia_phage_Yepe2: Escherichia_phage_Pollock_complete_genome.: Prochlorococcus_phage_P-SSP7_complete_genome.: Synechococcus_phage_S-CBP1: Vibrio_phage_phi-A318_complete_genome.: Erwinia_amylovora_phage_Era103: Klebsiella_phage_NTUH-K2044-K1-1_DNA_complete_genome.: Escherichia_phage_phiKT: Xylella_phage_Paz: Proteus_phage_PM16: Lelliottia_phage_phD2B: Prochlorococcus_phage_P-GSP1: Synechococcus_virus_P60: Ralstonia_phage_RSJ2_DNA_complete_genome.: Mesorhizobium_phage_vB_MloP_Lo5R7ANS: Enterobacteria_phage_UAB_Phi78_complete_genome.: Pseudomonas_phage_PPPL-1: Pseudomonas_phage_Bf7: Cyanophage_NATL2A-133: Burkholderia_phage_JG068: Prochlorococcus_phage_P-SSP6_complete_genome.: Cyanophage_SS120-1: Pelagibacter_phage_HTVC019P: Pantoea_phage_LIMElight: Pseudomonas_phage_vB_PaeP_PAO1_1-15pyo_complete_genome: Thermus_virus_P23-45: Proteus_phage_PM_75: Yersinia_phage_R_complete_genome.: Klebsiella_phage_KpV475: Caulobacter_phage_Percy: Gordonia_phage_GMA6: Pseudomonas_phage_phi-2_complete_genome_isolated_from_Pseudomonas_fluorescens_SBW25: Escherichia_phage_ECBP5_complete_genome.: Citrobacter_phage_CR8: Pseudomonas_phage_Andromeda: Pseudomonas_phage_PPpW-4: Pantoea_phage_LIMEzero_complete_genome: Acinetobacter_phage_vB_AbaP_Acibel007_complete_genome.: Morganella_phage_MmP1: Enterobacter_phage_phiEap-1: Yersinia_phage_vB_YenP_ISAO8: Rhizobium_phage_RHEph01_complete_genome.:0</t>
  </si>
  <si>
    <t>0:baPOG_41:0</t>
  </si>
  <si>
    <t>0:tail_tubular_protein_A: gp11: tail_protein: putative_tail_tubular_protein_A: virion_structural_protein: Tail_tubular_protein_A: tail_tuber_protein_A: phage_tail_protein: tail_tubular_protein: tail_tube_A: phage_tail_fiber_protein: predicted_tail_tube_protein_A: tail_fiber_protein: Tail_tuber_protein_A: tail_tube_protein_A: T7-like_tail_tubular_protein_A: putative_tail_tuber_protein_A:0</t>
  </si>
  <si>
    <t>0:Vibrio: Escherichia: Enterobacteria: Pelagibacter: Xylella: Pseudomonas: Yersinia: Synechococcus: Ralstonia: Enterobacter: Citrobacter: Prochlorococcus: Podovirus: Morganella: Stenotrophomonas: Delftia: Cronobacter: Proteus: Burkholderia: Caulobacter: Cyanophage: Erwinia: Mesorhizobium: Rhizobium: Salmonella:0</t>
  </si>
  <si>
    <t>0:Vibrio_phage_ICP3_complete_genome.: Escherichia_phage_64795_ec1: Enterobacteria_phage_285P: Enterobacteria_phage_T3: Pelagibacter_phage_HTVC019P_complete_genome.: Xylella_phage_Paz: Escherichia_phage_phiKT: Pseudomonas_phage_phiIBB-PF7A_complete_genome.: Yersinia_phage_phiA1122: Synechococcus_phage_S-CBP2: Ralstonia_phage_RSJ2_DNA_complete_genome.: Enterobacter_phage_phiEap-1: Pseudomonas_phage_phi15_complete_genome: Ralstonia_phage_RSB2: Citrobacter_phage_SH3: Yersinia_phage_phi80-18: Pseudomonas_phage_Bf7: Prochlorococcus_phage_P-SSP10: Podovirus_Lau218: Pelagibacter_phage_HTVC011P: Morganella_phage_MmP1: Synechococcus_phage_S-RIP2: Synechococcus_virus_Syn5: Synechococcus_phage_S-CBP3: Synechococcus_phage_S-CBP42_complete_genome.: Pseudomonas_phage_PPPL-1: Stenotrophomonas_phage_IME15_complete_genome.: Escherichia_phage_K30: Citrobacter_phage_CR44b_complete_genome: Delftia_phage_IME-DE1: Cronobacter_phage_Dev-CD-23823: Cronobacter_phage_vB_CskP_GAP227: Proteus_phage_vB_PmiM_Pm5461: Morganella_phage_vB_MmoP_MP2: Prochlorococcus_phage_P-GSP1: Burkholderia_phage_Bp-AMP2_complete_genome: Pseudomonas_phage_PPpW-4: Ralstonia_phage_RSB1_DNA_complete_genome.: Burkholderia_phage_JG068_complete_genome.: Citrobacter_phage_CR8_complete_genome: Xylella_phage_Prado_complete_genome.: Caulobacter_phage_Percy: Cyanophage_NATL2A-133_complete_genome.: Cyanophage_NATL1A-7: Pseudomonas_phage_gh-1_complete_sequence.: Synechococcus_virus_P60: Prochlorococcus_phage_P-SSP7_complete_genome.: Erwinia_phage_vB_EamP-L1_complete_genome.: Mesorhizobium_phage_vB_MloP_Lo5R7ANS: Cyanophage_P-SSP2_complete_genome.: Rhizobium_phage_RHEph03_complete_genome.: Salmonella_phage_BP12A: Synechococcus_phage_S-CBP4: Ralstonia_phage_RSJ5: Synechococcus_phage_S-RIP1:0</t>
  </si>
  <si>
    <t>0:baPOG_79:0</t>
  </si>
  <si>
    <t>0:DNA_adenine_methylase: putative_DNA_methyltransferase: DNA_methylase: putative_N-6-adenine-methyltransferase: methylase: DNA_N-6-adenine-methyltransferase: DNA_N-6-adenine-methyltransferase_(Dam): putative_DNA_methylase: DNA_methyltransferase: methyltransferase: N-6-adenine-methyltransferase: DNA_N-6-adenine_methyltransferase: putative_Dam_methylase: putative_DNA_N-6-adenine-methyltransferase_(Dam): Dam: dam:0</t>
  </si>
  <si>
    <t>0:Aggregatibacter: Enterobacteria: Salmonella: Pseudoalteromonas: Escherichia: Erwinia: Thalassomonas: Brevibacillus: Enterobacterial: Bacteriophage: Clostridium: Haemophilus: Gordonia: Edwardsiella: Aeromonas: Acinetobacter: Pasteurella: Mannheimia: Cronobacter:0</t>
  </si>
  <si>
    <t>0:Aggregatibacter_phage_S1249: Enterobacteria_phage_2851_complete_genome: Enterobacteria_phage_Sf101_complete_genome.: Salmonella_phage_SSU5: Pseudoalteromonas_phage_TW1_complete_genome.: Enterobacteria_phage_IME10_complete_genome.: Escherichia_phage_PBECO_4: Erwinia_tasmaniensis_phage_phiEt88_complete_genome.: Thalassomonas_phage_BA3: Brevibacillus_phage_Abouo: Enterobacterial_phage_mEp213_complete_genome.: Escherichia_phage_Gluttony: Bacteriophage_88_complete_genome.: Clostridium_phage_phiCT19406C_complete_genome.: Haemophilus_virus_HP1: Gordonia_phage_BritBrat: Edwardsiella_phage_eiAU-183: Bacteriophage_Lily_complete_genome.: Aeromonas_phage_vB_AsaM-56: Acinetobacter_phage_AP22: Pasteurella_virus_F108: Escherichia_phage_slur05: Enterobacteria_phage_SfI: Haemophilus_influenzae_phage_HP2_complete_genome.: Mannheimia_phage_vB_MhS_587AP2: Cronobacter_phage_vB_CsaM_GAP32: Enterobacteria_phage_vB_KleM-RaK2_complete_genome.:0</t>
  </si>
  <si>
    <t>0:baPOG_436:0</t>
  </si>
  <si>
    <t>0:terminase_large_subunit: putative_terminase_large_subunit: gp1:0</t>
  </si>
  <si>
    <t>0:Shigella: Vibrio: Bacillus: Caulobacter: Pectobacterium:0</t>
  </si>
  <si>
    <t>0:Shigella_phage_SHSML-45: Vibrio_phage_phi_3_complete_genome.: Bacillus_phage_BCD7_complete_genome.: Bacillus_phage_G_complete_genome.: Caulobacter_phage_CcrKarma_complete_genome.: Pectobacterium_phage_My1_complete_genome.: Vibrio_phage_pVp-1:0</t>
  </si>
  <si>
    <t>0:baPOG_4336:0</t>
  </si>
  <si>
    <t>0:putative_head_morphogenesis_protein: minor_head_protein-like_protein: putative_minor_head_protein: head_morphogenesis_protein: putative_head_protein_SPP1_gp7_family: structural_protein: putative_capsid_morphogenesis_protein: putative_morphogenesis_protein: phage_putative_head_morphogenesis_protein: Mu_gpF-like_protein: morphogenesis_protein: structural_phage_protein: minor_head_protein-like: minor_head_protein: putative_head_protein: phage_head_morphogenesis_protein: putative_head_morphogenesis_domain_protein: putative_phage_head_protein:0</t>
  </si>
  <si>
    <t>0:Serratia: Vibrio: Salmonella: Pseudomonas: Sinorhizobium: Escherichia: Idiomarinaceae: Acinetobacter: Cronobacter: Mycobacterium: Shewanella: Brucella: Alphaproteobacteria: Cyanophage: Pseudoalteromonas: Mannheimia: Clostridium:0</t>
  </si>
  <si>
    <t>0:Serratia_phage_Eta: Vibrio_phage_VpKK5: Salmonella_phage_SETP7: Pseudomonas_phage_vB_PaeS_PAO1_Ab18: Salmonella_phage_SE2_complete_genome.: Salmonella_phage_FSL_SP-031_complete_genome.: Sinorhizobium_phage_phiM12: Escherichia_phage_K1ind3_complete_genome.: Vibrio_phage_vB_VpaS_MAR10_complete_genome.: Salmonella_phage_LSPA1: Idiomarinaceae_phage_Phi1M2-2_complete_genome.: Pseudomonas_phage_NP1: Escherichia_phage_K1G_complete_genome.: Acinetobacter_phage_YMC/09/02/B1251_ABA_BP_complete_genome.: Cronobacter_phage_phiES15: Mycobacterium_phage_QuinnKiro_complete_genome.: Shewanella_sp._phage_3/49: Pseudomonas_phage_PaMx28: Sinorhizobium_meliloti_phage_PBC5_complete_genome.: Pseudomonas_phage_YuA_complete_genome: Brucella_phage_F1_complete_genome: Alphaproteobacteria_virus_phiJl001: Cyanophage_KBS-S-2A: Salmonella_phage_vB_SenS_AG11_complete_genome.: Escherichia_phage_HK639: Pseudoalteromonas_phage_H105/1_complete_genome.: Vibrio_vulnificus_phage_SSP002_complete_genome.: Mannheimia_phage_vB_MhS_1152AP2: Clostridium_phage_phi8074-B1_complete_genome.: Pseudoalteromonas_phage_BS5: Pseudomonas_phage_PaMx74: Pseudomonas_phage_YMC11/02/R656:0</t>
  </si>
  <si>
    <t>0:baPOG_301:0</t>
  </si>
  <si>
    <t>0:putative_phage-related_terminase_small_subunit;_skin_element: phage-related_terminase_small_subunit-like_protein: putative_phage_terminase_small_subunit: gp1: gp54: terminase_small_subunit: putative_terminase_small_subunit: TerS: Terminase_small_subunit:0</t>
  </si>
  <si>
    <t>0:Clostridium: Bacillus: Brochothrix: Listeria: Lactobacillus:0</t>
  </si>
  <si>
    <t>0:Clostridium_phage_phiCD505_complete_genome: Clostridium_phage_vB_CpeS-CP51: Clostridium_phage_phiMMP03_complete_genome: Bacillus_virus_250: Clostridium_phage_CDMH1: Bacillus_phage_CP-51_complete_genome.: Brochothrix_phage_BL3: Brochothrix_phage_A9_complete_genome.: Clostridium_phage_phiCD38-2: Bacillus_phage_PBC1: Listeria_phage_A006: Lactobacillus_phage_LBR48_complete_genome.: Clostridium_phage_phiCD146_complete_genome:0</t>
  </si>
  <si>
    <t>0:baPOG_1555:0</t>
  </si>
  <si>
    <t>0:putative_major_capsid-like_protein: major_capsid-like_protein: major_capsid_protein: capsid_protein: putative_major_capsid_protein: Major_capsid_protein:0</t>
  </si>
  <si>
    <t>0:Ralstonia: Pseudomonas: Burkholderia: Aeromonas: Cronobacter: Staphylococcus: Rhizobium: Caulobacter: Yersinia: Escherichia: Xylella:0</t>
  </si>
  <si>
    <t>0:Ralstonia_phage_RSJ2_DNA_complete_genome.: Ralstonia_phage_RSB1_DNA_complete_genome.: Pseudomonas_phage_Bf7_complete_genome.: Burkholderia_phage_Bp-AMP3_complete_genome: Burkholderia_phage_JG068_complete_genome.: Aeromonas_phage_phiAS7_complete_genome.: Cronobacter_phage_vB_CskP_GAP227: Staphylococcus_phage_phiIPLA-C1C_complete_genome.: Rhizobium_phage_RHEph08_complete_genome.: Caulobacter_phage_Percy: Yersinia_phage_phi80-18: Escherichia_phage_phiKT: Staphylococcus_virus_Twort: Xylella_phage_Paz: Yersinia_phage_phiR8-01_complete_genome:0</t>
  </si>
  <si>
    <t>0:baPOG_1202:0</t>
  </si>
  <si>
    <t>0: gp38: phage_Gp37Gp68_family_protein: gp68:0</t>
  </si>
  <si>
    <t>0:Sinorhizobium: Burkholderia: Rhizobium: Mycobacterium: Escherichia: Campylobacter: Cellulophaga: Phormidium: Mycobacteriophage: Aurantimonas: Rhodobacter: Gordonia:0</t>
  </si>
  <si>
    <t>0:Sinorhizobium_meliloti_phage_PBC5_complete_genome.: Burkholderia_virus_phi1026b: Rhizobium_phage_RR1-A: Mycobacterium_phage_Panchino: Escherichia_phage_slur16: Campylobacter_virus_CP21: Cellulophaga_phage_phi18:1_complete_genome.: Mycobacterium_phage_Sbash: Mycobacterium_phage_Sparky: Rhizobium_phage_vB_RleM_PPF1_complete_genome.: Phormidium_phage_MIS-PhV1B: Mycobacterium_phage_Squirty: Mycobacterium_phage_MichelleMyBell_complete_genome.: Burkholderia_virus_phiE125: Mycobacteriophage_Estave1_complete_genome.: Mycobacterium_phage_Phayonce: Cellulophaga_phage_phi13:2_complete_genome.: Aurantimonas_phage_AmM-1: Rhodobacter_phage_RcapNL_complete_genome.: Mycobacterium_virus_Che9c: Gordonia_phage_Zirinka:0</t>
  </si>
  <si>
    <t>0:baPOG_687:0</t>
  </si>
  <si>
    <t>0:structural_protein: DNA_pilot_protein_VP2: putative_minor_spike: Putative_structural_protein: VP2:0</t>
  </si>
  <si>
    <t>0:Chlamydia: Gokushovirinae: Spiroplasma: Pseudomonas:0</t>
  </si>
  <si>
    <t>0:Chlamydia_virus_Chp1: Gokushovirinae_Fen672_31: Chlamydia_phage_4_complete_genome.: Gokushovirinae_Bog5712_52: Spiroplasma_virus_SpV4: Chlamydia_phage_Chp1_DNA_complete_genome.: Gokushovirinae_Bog1183_53: Gokushovirinae_Bog8989_22: Pseudomonas_phage_Lu11: Gokushovirinae_Fen7875_21:0</t>
  </si>
  <si>
    <t>0:baPOG_2184:0</t>
  </si>
  <si>
    <t>0: structural_protein: putative_YD_repeat_protein: tail_fiber: putative_cell_lysis_protein:0</t>
  </si>
  <si>
    <t>0:Gordonia: Bacillus: Acinetobacter: Microviridae:0</t>
  </si>
  <si>
    <t>0:Gordonia_phage_Ghobes: Bacillus_virus_Riggi: Bacillus_phage_Curly_complete_genome.: Bacillus_phage_PBC1_complete_genome.: Bacillus_phage_Finn_complete_genome.: Bacillus_virus_Blastoid: Bacillus_phage_Eoghan_complete_genome.: Acinetobacter_phage_YMC13/03/R2096_complete_genome.: Microviridae_phi-CA82:0</t>
  </si>
  <si>
    <t>0:baPOG_2734:0</t>
  </si>
  <si>
    <t>0:HTH_DNA_binding_domain_protein: putative_phage_protein:0</t>
  </si>
  <si>
    <t>0:Gordonia: Podovirus:0</t>
  </si>
  <si>
    <t>0:Gordonia_phage_Jumbo: Gordonia_phage_Orchid: Gordonia_phage_GordTnk2_complete_genome.: Podovirus_Lau218: Gordonia_phage_GMA3:0</t>
  </si>
  <si>
    <t>0:baPOG_7943:0</t>
  </si>
  <si>
    <t>0: DNA_primase/helicase_TOPRIM: DNA_primase/helicase:_TOPRIM:0</t>
  </si>
  <si>
    <t>0:Campylobacter: Cellulophaga: Aeromonas: Streptomyces:0</t>
  </si>
  <si>
    <t>0:Campylobacter_phage_CP30A_complete_genome.: Cellulophaga_phage_phi19:1_complete_genome.: Aeromonas_phage_CC2: Streptomyces_phage_Jay2Jay_complete_genome.: Cellulophaga_phage_phiST: Cellulophaga_phage_phi10:1:0</t>
  </si>
  <si>
    <t>0:baPOG_5181:0</t>
  </si>
  <si>
    <t>0:DNA_replication_protein_P: unnamed_protein_product: DnaB-like_helicase: putative_helicase: DNA_helicase_DnaB: replicative_DNA_helicase: putative_replication_protein_RepB: putative_replicative_DNA_helicase: replicative_helicase:_DnaB_family: DNA_helicase: DNA_primase: similar_to_P_protein_of_bacteriophage_HK022: replicative_DNA_helicase_DnaB: dnaB-like_helicase_C_terminal_domain_protein: helicase: AB1gp52: gp80: putative_DNA_polymerase_III_delta_prime_subunit: dnaB: Putative_DnaB-like_replicative_helicase: helicase_gp45: putative_DnaB-like_replicative_helicase: Ban: DnaB_replicative_DNA_helicase: Replicative_DNA_helicase: helicase_DnaB: putative_DnaB-like_helicase: putative_DNA_replication_protein_P:0</t>
  </si>
  <si>
    <t>0:Enterobacteria: Planktothrix: Mycobacterium: Salmonella: Staphylococcus: Bacteriophage: Thermus: Lactobacillus: Mycoplasma: Acinetobacter: Cellulophaga: Paenibacillus: Pseudomonas: Gordonia: Deep-sea: Bacillus: Mannheimia: Mycobacteriophage: Streptococcus: Marinomonas: Burkholderia: Salisaeta: Pectobacterium: Sinorhizobium: Erwinia: Pseudoalteromonas: Brucella: Geobacillus: Shewanella: Saccharomonospora: Weissella: Haemophilus:0</t>
  </si>
  <si>
    <t>0:Enterobacteria_phage_HK629: Planktothrix_phage_PaV-LD: Mycobacterium_phage_PhatBacter_complete_genome.: Salmonella_phage_103203_sal5: Staphylococcus_phage_PH15_complete_genome.: Bacteriophage_SPP1_complete_nucleotide_sequence: Thermus_thermophilus_phage_YS40_complete_genome.: Lactobacillus_phage_CL1: Mycoplasma_phage_MAV1: Acinetobacter_phage_AP22: Mycobacterium_phage_Fezzik_complete_genome.: Cellulophaga_phage_phi17:2: Paenibacillus_phage_Rani: Mycobacterium_phage_PegLeg: Staphylococcus_virus_phiMR11: Pseudomonas_virus_PMG1: Gordonia_phage_Bachita: Enterobacteria_phage_VT2-Sakai: Deep-sea_thermophilic_phage_D6E_complete_genome.: Paenibacillus_phage_Xenia: Acinetobacter_phage_phiAB6: Bacteriophage_P27_complete_genome: Bacteriophage_EW_complete_genome.: Thermus_virus_P23-45: Bacillus_virus_BMBtp2: Mannheimia_phage_vB_MhS_535AP2: Mycobacterium_virus_Kostya: Pseudomonas_phage_phi297: Acinetobacter_phage_AB1_complete_genome.: Mycobacteriophage_Wildcat_complete_genome.: Streptococcus_phage_315.1: Bacillus_phage_0305phi8-36: Bacteriophage_phi3626_complete_genome.: Pseudomonas_phage_F10: Marinomonas_phage_P12026: Gordonia_phage_Yvonnetastic: Mycobacterium_virus_Rumpelstiltskin: Burkholderia_phage_KS9_complete_genome.: Salmonella_phage_118970_sal4: Bacillus_phage_SPP1: Acinetobacter_phage_vB_AbaS_TRS1: Mycobacterium_phage_Snenia: Lactobacillus_phage_PL-1: Staphylococcus_virus_IPLA5: Salisaeta_icosahedral_phage_1_complete_genome.: Enterobacteria_phage_P7_complete_genome.: Pectobacterium_phage_ZF40_complete_genome.: Sinorhizobium_phage_phiLM21_complete_genome.: Erwinia_phage_phiEt88: Cellulophaga_phage_phi39:1: Pseudoalteromonas_phage_BS5: Staphylococcus_phage_IME-SA4: Staphylococcus_phage_phiRS7_complete_genome.: Brucella_phage_BiPBO1: Geobacillus_phage_GBK2: Bacillus_phage_vB_BhaS-171: Shewanella_sp._phage_3/49_complete_genome.: Acinetobacter_phage_IME-AB2_complete_genome.: Saccharomonospora_phage_PIS_136_complete_genome.: Pseudoalteromonas_phage_Pq0: Weissella_phage_WCP30: Gordonia_phage_GMA6: Gordonia_phage_Bantam: Geobacillus_virus_E2: Haemophilus_phage_Aaphi23:0</t>
  </si>
  <si>
    <t>0:baPOG_55:0</t>
  </si>
  <si>
    <t>0:putative_DNA_primase: gp54: gp53: DNA_primase: Gp31: gp57: gp52: gp56: topoisomerase_primase: putative_primase: gp55: gp60: putative_DNA_topoisomerase-primase: RP_primase/helicase: gp50: intein-containing_topoisomerase_primase:0</t>
  </si>
  <si>
    <t>0:Propionibacterium: Mycobacterium: Vibrio: Streptomyces: Mycobacteriophage: Rhodococcus: Gordonia:0</t>
  </si>
  <si>
    <t>0:Propionibacterium_phage_PHL073M02_complete_genome.: Mycobacterium_phage_Wile_complete_genome.: Mycobacterium_virus_Doom: Mycobacterium_phage_MarQuardt_complete_genome.: Propionibacterium_phage_PHL152M00: Mycobacterium_phage_EvilGenius: Propionibacterium_phage_PAS50_complete_genome.: Mycobacterium_phage_Larenn: Mycobacterium_phage_EagleEye: Mycobacterium_phage_40AC: Mycobacterium_phage_HINdeR: Mycobacterium_phage_BTCU-1: Mycobacterium_phage_Mulciber: Vibrio_phage_douglas_12A4: Streptomyces_phage_Izzy: Mycobacteriophage_D29_complete_genome.: Mycobacterium_phage_Euphoria_complete_genome.: Mycobacterium_phage_Museum_complete_genome.: Mycobacterium_phage_LadyBird: Mycobacterium_phage_Alsfro: Mycobacterium_phage_Benedict_complete_genome.: Streptomyces_phage_phiELB20_complete_genome.: Mycobacterium_phage_LittleCherry_complete_genome.: Rhodococcus_phage_RER2_complete_genome.: Mycobacterium_phage_20ES: Streptomyces_phage_phiHau3: Mycobacterium_phage_VohminGhazi: Mycobacterium_phage_Kugel_complete_genome.: Mycobacterium_phage_AnnaL29: Mycobacterium_phage_Rebeuca_complete_genome.: Mycobacterium_phage_Switzer_complete_genome.: Mycobacterium_virus_Che12: Mycobacterium_phage_Violet_complete_genome.: Mycobacterium_phage_CASbig_complete_genome.: Mycobacterium_phage_SkiPole: Mycobacterium_phage_Chy5_complete_genome.: Mycobacterium_phage_Smeadley: Gordonia_phage_Remus: Mycobacterium_phage_KSSJEB_complete_genome.: Rhodococcus_phage_RGL3_complete_genome.: Mycobacterium_phage_BPBiebs31_complete_genome.: Mycobacterium_phage_Bactobuster: Mycobacterium_phage_Timshel_complete_genome.: Mycobacterium_phage_Luchador: Streptomyces_phage_Amela: Mycobacteriophage_Odin_complete_genome.: Streptomyces_phage_Lika: Mycobacterium_phage_SWU1: Mycobacterium_phage_Wonder_complete_genome.: Mycobacterium_phage_Loser: Mycobacteriophage_Bxb1_complete_sequence.: Mycobacterium_phage_Pukovnik_complete_genome.: Mycobacterium_virus_Alma: Mycobacterium_phage_Trixie: Streptomyces_phage_phiCAM_complete_genome.: Mycobacterium_phage_Phlei: Mycobacterium_phage_Turj99:0</t>
  </si>
  <si>
    <t>0:baPOG_73:0</t>
  </si>
  <si>
    <t>0: terminase_large_subunit: putative_terminase_large_subunit: gp2: DNA_packaging_enzyme_(terminase): phage_protein: gp1: gp4:0</t>
  </si>
  <si>
    <t>0:Vibrio: Pseudoalteromonas: Citrobacter: Roseobacter: Pseudomonas: Salinivibrio: Salmonella: Gordonia: Celeribacter:0</t>
  </si>
  <si>
    <t>0:Vibrio_phage_ICP2_2006_A_complete_genome.: Pseudoalteromonas_phage_RIO-1_complete_genome.: Citrobacter_phage_CVT22: Roseobacter_virus_SIO1: Pseudomonas_phage_phiPSA2: Salinivibrio_phage_CW02: Vibrio_virus_VpV262: Salmonella_phage_21: Pseudomonas_phage_O4: Gordonia_phage_Vendetta: Celeribacter_phage_P12053L_complete_genome.:0</t>
  </si>
  <si>
    <t>0:baPOG_1577:0</t>
  </si>
  <si>
    <t>0: putative_DNA_maturation_protein:0</t>
  </si>
  <si>
    <t>0:Vibrio: Gordonia: Microviridae: Rhodobacter: Edwardsiella: Citrobacter: Clavibacter:0</t>
  </si>
  <si>
    <t>0:Vibrio_phage_helene_12B3: Gordonia_phage_Terapin: Microviridae_phi-CA82: Rhodobacter_phage_RcapNL: Edwardsiella_phage_MSW-3_DNA_complete_genome.: Edwardsiella_phage_eiAU_complete_genome.: Citrobacter_phage_Moon_complete_genome.: Clavibacter_phage_CMP1:0</t>
  </si>
  <si>
    <t>0:baPOG_3853:0</t>
  </si>
  <si>
    <t>0: terminase: PfWMP4_40:0</t>
  </si>
  <si>
    <t>0:Ralstonia: Cyanophage: Anabaena: Acinetobacter:0</t>
  </si>
  <si>
    <t>0:Ralstonia_phage_RSK1: Cyanophage_PP: Cyanophage_Pf-WMP4_complete_genome.: Anabaena_phage_A-4L_complete_genome.: Acinetobacter_phage_vB_AbaS_TRS1:0</t>
  </si>
  <si>
    <t>0:baPOG_6526:0</t>
  </si>
  <si>
    <t>0:tail_tubular_protein_A: tail_protein: putative_tail_tubular_protein_A: putative_tail_tubular_A_protein:0</t>
  </si>
  <si>
    <t>0:Salmonella: Vibrio: Pectobacterium: Proteus: Escherichia: Erwinia:0</t>
  </si>
  <si>
    <t>0:Salmonella_phage_BP12B: Vibrio_phage_phi-A318_complete_genome.: Pectobacterium_phage_PP1: Proteus_phage_PM_85: Escherichia_virus_K1E: Erwinia_amylovora_phage_phiEa1H_complete_genome.: Vibrio_phage_Vc1_complete_genome.: Vibrio_phage_AS51_complete_genome.:0</t>
  </si>
  <si>
    <t>0:baPOG_3482:0</t>
  </si>
  <si>
    <t>0:major_capsid_protein: putative_capsid_protein: capsid_protein: putative_major_capsid_protein: predicted_phage_capsid_protein:0</t>
  </si>
  <si>
    <t>0:Pseudomonas: Acinetobacter: Klebsiella: Pantoea: Geobacillus: Ralstonia: Pectobacterium: Enterobacteria: Proteus: Vibrio: Microcystis:0</t>
  </si>
  <si>
    <t>0:Pseudomonas_phage_PT5_complete_genome.: Acinetobacter_phage_vB_AbaP_PD-6A3: Klebsiella_phage_vB_KpnP_SU503: Pantoea_phage_LIMElight: Geobacillus_virus_E3: Acinetobacter_phage_Petty_complete_genome.: Pseudomonas_phage_phi-2: Klebsiella_phage_KpV41: Ralstonia_phage_RSB3: Pectobacterium_phage_Peat1: Pseudomonas_phage_LKA1: Pseudomonas_phage_phikF77: Enterobacteria_phage_J8-65_complete_genome.: Pectobacterium_phage_PP90: Proteus_phage_PM16_complete_genome.: Acinetobacter_phage_vB_AbaP_Acibel007: Pantoea_phage_LIMEzero_complete_genome: Vibrio_phage_VP93: Microcystis_virus_Ma-LMM01:0</t>
  </si>
  <si>
    <t>0:baPOG_744:0</t>
  </si>
  <si>
    <t>0: putative_phage_protein:0</t>
  </si>
  <si>
    <t>0:Enterobacteria: Escherichia: Podovirus:0</t>
  </si>
  <si>
    <t>0:Enterobacteria_phage_HK578_complete_genome.: Escherichia_phage_EK99P-1: Podovirus_Lau218:0</t>
  </si>
  <si>
    <t>0:baPOG_13498:0</t>
  </si>
  <si>
    <t>0: gp66:VP4 Umatilla virus: VP4 Mobuck virus: capping enzyme Changuinola virus: VP3 Great Island virus: minor core protein VP4 Palyam virus: VP4 Yunnan orbivirus: VP4 St Croix River virus: Cap Wallal virus: capping enzyme protein Fengkai orbivirus: capping enzyme Chenuda virus: VP4 Peruvian horse sickness virus: inner capsid protein African horse sickness virus: VP4 protein Epizootic hemorrhagic disease virus (serotype 1 / strain New Jersey): capping enzyme Chobar Gorge virus: capping enzyme Wad Medani virus</t>
  </si>
  <si>
    <t>0:Streptomyces: Bacillus: Bacteriophage:0</t>
  </si>
  <si>
    <t>0:Streptomyces_phage_Jay2Jay_complete_genome.: Bacillus_phage_SP-15: Bacillus_phage_0305phi8-36_complete_genome.: Bacillus_phage_vB_BanS-Tsamsa_complete_genome.: Bacillus_virus_G: Bacteriophage_SPBc2_complete_genome.:NC_024507.1: NC_022621.1: NC_022640.1: NC_014524.1: NC_005991.1: NC_007659.1: NC_006000.1: NC_022560.1: NC_027813.1: NC_027536.1: NC_009898.1: NC_007751.1: NC_006012.1: NC_013399.1: NC_027555.1: NC_027540.1: NC_006024.2</t>
  </si>
  <si>
    <t>0:baPOG_5006:euVOG_578</t>
  </si>
  <si>
    <t>0:0.75:0.76</t>
  </si>
  <si>
    <t>0:major_capsid_protein: PfWMP4_37: capsid_protein:0</t>
  </si>
  <si>
    <t>0:Anabaena: Cyanophage: Phormidium:0</t>
  </si>
  <si>
    <t>0:Anabaena_phage_A-4L: Cyanophage_Pf-WMP4_complete_genome.: Phormidium_phage_Pf-WMP3_complete_genome.:0</t>
  </si>
  <si>
    <t>0:baPOG_11590:0</t>
  </si>
  <si>
    <t>0:RNA_polymerase: DNA-directed_RNA_polymerase: predicted_phage_RNA_Polymerase: rNA_polymerase: phage_protein: gp014_(endogenous_virus): DNA-directed_RNA_polymerase:_phage-type: T7-like_phage_DNA-directed_RNA_polymerase:0</t>
  </si>
  <si>
    <t>0:Pelagibacter: Vibrio: Pseudomonas: Salmonella: Pantoea: Halomonas: Cellulophaga: Enterobacteria: Colwellia: Cyanophage: Streptococcus: Lactococcus: Aeromonas: Synechococcus: Podovirus: Escherichia:0</t>
  </si>
  <si>
    <t>0:Pelagibacter_phage_HTVC011P_complete_genome.: Vibrio_phage_AS51_complete_genome.: Pseudomonas_phage_phi-2: Vibrio_phage_CHOED_complete_genome.: Salmonella_phage_vB_SosS_Oslo_complete_genome.: Pantoea_phage_LIMEzero_complete_genome: Halomonas_phage_phiHAP-1_complete_genome.: Cellulophaga_phage_phiST: Enterobacteria_phage_J8-65: Colwellia_phage_9A: Cyanophage_SS120-1: Streptococcus_phage_DCC1738: Cyanophage_P-SSP2: Lactococcus_virus_KSY1: Aeromonas_virus_Aeh1: Synechococcus_virus_P60: Podovirus_Lau218: Escherichia_phage_LM33_P1:0</t>
  </si>
  <si>
    <t>0:baPOG_795:0</t>
  </si>
  <si>
    <t>0:putative_ATP-dependent_DNA_ligase: DNA_ligase: 24: putative_DNA_ligase: ATP-dependent_DNA_ligase: ATP-dependent_DNA_ligase-like_protein: adenylation_DNA_ligase-like_protein:355R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</si>
  <si>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0:Acinetobacter: Enterobacteria: Escherichia: Pectobacterium: Vibrio: Erwinia: Proteus: Lelliottia:0</t>
  </si>
  <si>
    <t>0:Acinetobacter_phage_vB_AbaP_Acibel007_complete_genome.: Enterobacteria_phage_UAB_Phi78: Escherichia_virus_K1-5: Acinetobacter_phage_phiAB1_complete_genome.: Pectobacterium_phage_PP1_complete_genome.: Vibrio_phage_CHOED_complete_genome.: Erwinia_amylovora_phage_Era103: Acinetobacter_phage_vB_AbaP_PD-6A3: Vibrio_phage_phi-A318_complete_genome.: Escherichia_virus_K1E: Acinetobacter_phage_Abp1_complete_genome.: Acinetobacter_phage_Petty_complete_genome.: Proteus_phage_PM_85: Lelliottia_phage_phD2B_complete_genome.: Acinetobacter_phage_Fri1: Escherichia_phage_ECBP5_complete_genome.: Proteus_phage_PM_93:NC_003038.1: NC_008518.1: NC_001993.1: NC_008187.1: NC_024451.1: NC_023615.1: NC_011335.1: NC_002687.1: NC_026440.1: NC_023611.1: NC_009233.1: NC_023848.1: NC_032735.1: NC_023613.1</t>
  </si>
  <si>
    <t>0:baPOG_945:euVOG_770</t>
  </si>
  <si>
    <t>0:0.58:0.57</t>
  </si>
  <si>
    <t>0:putative_ATP-dependent_DNA_ligase: DNA_ligase: 24: putative_DNA_ligase: ATP-dependent_DNA_ligase: ATP-dependent_DNA_ligase-like_protein: adenylation_DNA_ligase-like_protein: putative F-box protein Megavirus chiliensis</t>
  </si>
  <si>
    <t>0:Acinetobacter_phage_vB_AbaP_Acibel007_complete_genome.: Enterobacteria_phage_UAB_Phi78: Escherichia_virus_K1-5: Acinetobacter_phage_phiAB1_complete_genome.: Pectobacterium_phage_PP1_complete_genome.: Vibrio_phage_CHOED_complete_genome.: Erwinia_amylovora_phage_Era103: Acinetobacter_phage_vB_AbaP_PD-6A3: Vibrio_phage_phi-A318_complete_genome.: Escherichia_virus_K1E: Acinetobacter_phage_Abp1_complete_genome.: Acinetobacter_phage_Petty_complete_genome.: Proteus_phage_PM_85: Lelliottia_phage_phD2B_complete_genome.: Acinetobacter_phage_Fri1: Escherichia_phage_ECBP5_complete_genome.: Proteus_phage_PM_93:NC_009240.1: NC_016072.1: NC_023423.1</t>
  </si>
  <si>
    <t>0:baPOG_945:euVOG_5157</t>
  </si>
  <si>
    <t>0:0.58:0.6</t>
  </si>
  <si>
    <t>0:putative_ATP-dependent_DNA_ligase: DNA_ligase: 24: putative_DNA_ligase: ATP-dependent_DNA_ligase: ATP-dependent_DNA_ligase-like_protein: adenylation_DNA_ligase-like_protein:tegument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</si>
  <si>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0:Acinetobacter_phage_vB_AbaP_Acibel007_complete_genome.: Enterobacteria_phage_UAB_Phi78: Escherichia_virus_K1-5: Acinetobacter_phage_phiAB1_complete_genome.: Pectobacterium_phage_PP1_complete_genome.: Vibrio_phage_CHOED_complete_genome.: Erwinia_amylovora_phage_Era103: Acinetobacter_phage_vB_AbaP_PD-6A3: Vibrio_phage_phi-A318_complete_genome.: Escherichia_virus_K1E: Acinetobacter_phage_Abp1_complete_genome.: Acinetobacter_phage_Petty_complete_genome.: Proteus_phage_PM_85: Lelliottia_phage_phD2B_complete_genome.: Acinetobacter_phage_Fri1: Escherichia_phage_ECBP5_complete_genome.: Proteus_phage_PM_93:NC_029311.1: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</si>
  <si>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0:baPOG_945:euVOG_299</t>
  </si>
  <si>
    <t>0:0.58:0.9</t>
  </si>
  <si>
    <t>0:putative_ATP-dependent_DNA_ligase: DNA_ligase: 24: putative_DNA_ligase: ATP-dependent_DNA_ligase: ATP-dependent_DNA_ligase-like_protein: adenylation_DNA_ligase-like_protein: LO6 protein Japanese eel endothelial cells-infecting virus</t>
  </si>
  <si>
    <t>0:Acinetobacter_phage_vB_AbaP_Acibel007_complete_genome.: Enterobacteria_phage_UAB_Phi78: Escherichia_virus_K1-5: Acinetobacter_phage_phiAB1_complete_genome.: Pectobacterium_phage_PP1_complete_genome.: Vibrio_phage_CHOED_complete_genome.: Erwinia_amylovora_phage_Era103: Acinetobacter_phage_vB_AbaP_PD-6A3: Vibrio_phage_phi-A318_complete_genome.: Escherichia_virus_K1E: Acinetobacter_phage_Abp1_complete_genome.: Acinetobacter_phage_Petty_complete_genome.: Proteus_phage_PM_85: Lelliottia_phage_phD2B_complete_genome.: Acinetobacter_phage_Fri1: Escherichia_phage_ECBP5_complete_genome.: Proteus_phage_PM_93:NC_026440.1: NC_009899.1: NC_015123.1: NC_014637.1: NC_030148.1</t>
  </si>
  <si>
    <t>0:baPOG_945:euVOG_3103</t>
  </si>
  <si>
    <t>0:0.58:0.8</t>
  </si>
  <si>
    <t>0:phage_protein: putative_DNA_maturase_A: predicted_protein: DNA_maturase_A: terminase_small_subunit: gp54: putative_terminase_protein_small_subunit:0</t>
  </si>
  <si>
    <t>0:Podovirus: Ralstonia: Cyanophage: Synechococcus: Caulobacter: Shewanella: Pelagibacter: Xylella: Burkholderia: Corynebacterium: Rhizobium: Prochlorococcus: Bacillus:0</t>
  </si>
  <si>
    <t>0:Podovirus_Lau218: Ralstonia_phage_RSJ2_DNA_complete_genome.: Cyanophage_9515-10a_complete_genome.: Synechococcus_phage_S-CBP42_complete_genome.: Synechococcus_phage_S-CBP3_complete_genome.: Caulobacter_phage_CcrColossus_complete_genome.: Shewanella_sp._phage_1/40: Cyanophage_P-SSP2_complete_genome.: Cyanophage_NATL1A-7: Pelagibacter_phage_HTVC011P: Xylella_phage_Prado: Ralstonia_phage_RSJ5: Burkholderia_phage_Bp-AMP3_complete_genome: Corynebacterium_phage_BFK20: Synechococcus_phage_S-CBP2_complete_genome.: Ralstonia_phage_RSB1: Burkholderia_phage_JG068: Cyanophage_SS120-1: Rhizobium_phage_RHEph02_complete_genome.: Prochlorococcus_phage_P-SSP7_complete_genome.: Synechococcus_phage_S-RIP2: Synechococcus_phage_S-CBP1_complete_genome.: Synechococcus_phage_S-CBP4: Bacillus_virus_Glittering: Synechococcus_virus_P60:0</t>
  </si>
  <si>
    <t>0:baPOG_501:0</t>
  </si>
  <si>
    <t>0:DNA_primase: terS_gene_product: toprim_domain_protein: DnaG: putative_DNA_primase:0</t>
  </si>
  <si>
    <t>0:Enterococcus: Synechococcus: Streptococcus: Listeria: Clostridium: Escherichia: Brevibacillus:0</t>
  </si>
  <si>
    <t>0:Enterococcus_phage_BC611: Synechococcus_phage_S-CBS2: Enterococcus_phage_VD13_complete_genome.: Streptococcus_phage_Dp-1_complete_genome.: Listeria_phage_LP-037: Clostridium_phage_phi8074-B1: Streptococcus_phage_SPQS1: Escherichia_phage_FFH2: Brevibacillus_phage_Jenst:0</t>
  </si>
  <si>
    <t>0:baPOG_2706:0</t>
  </si>
  <si>
    <t>0:transposase: putative_transposase: putative_IS_transposase_(OrfB): putative_transposase:_ISCaje3_family: putative_transposase_ISCaje3_family:ATPase/DNA packaging protein Adoxophyes honmai entomopoxvirus L: ATPase/DNA packaging protein Mythimna separata entomopoxvirus L: putative ATP/GTP-binding protein Anomala cuprea entomopoxvirus: putative ankyrin repeat protein L371 BeAn 58058 virus: ATPase/DNA packaging protein Choristoneura biennis entomopoxvirus: putative ATP/GTP-binding protein Amsacta moorei entomopoxvirus</t>
  </si>
  <si>
    <t>0:Staphylococcus: Clostridium: Bacillus: Lactobacillus: Bacteriophage: Shigella: Campylobacter: Pseudomonas: Thermus: Microcystis: Saccharomonospora: Lactococcus:0</t>
  </si>
  <si>
    <t>0:Staphylococcus_phage_vB_SauM_Romulus: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Clostridium_phage_c-st_genomic_DNA_complete_genome.:NC_021247.1: NC_021246.1: NC_023426.1: NC_013756.1: NC_032111.1: NC_001993.1: NC_021248.1: NC_002520.1</t>
  </si>
  <si>
    <t>0:baPOG_546:euVOG_1693</t>
  </si>
  <si>
    <t>0:0.67:0.5</t>
  </si>
  <si>
    <t>0:transposase: putative_transposase: putative_IS_transposase_(OrfB): putative_transposase:_ISCaje3_family: putative_transposase_ISCaje3_family:putative AAA+ family ATPase Chrysochromulina ericina virus: AAA ATPase Only Syngen Nebraska virus 5: putative AAA+ family ATPase Cafeteria roenbergensis virus BV-PW1</t>
  </si>
  <si>
    <t>0:Staphylococcus_phage_vB_SauM_Romulus: Staphylococcus_phage_Stau2: Staphylococcus_phage_S25-4: Staphylococcus_phage_phiIPLA-C1C: Clostridium_phage_c-st: Bacillus_virus_250: Lactobacillus_phage_Lb338-1_complete_genome.: Staphylococcus_phage_phiSA012_DNA_complete_genome.: Bacteriophage_If1_complete_genome.: Lactobacillus_virus_Lb338-1: Shigella_phage_POCJ13: Campylobacter_virus_CP21: Pseudomonas_phage_phiEL_complete_genome: Thermus_phage_TMA: Microcystis_phage_Ma-LMM01_DNA_complete_genome.: Saccharomonospora_phage_PIS_136_complete_genome.: Bacillus_phage_Shbh1: Microcystis_phage_MaMV-DC_complete_genome.: Lactococcus_phage_949_complete_genome.: Bacillus_phage_phiNIT1_DNA_complete_genome.: Clostridium_phage_c-st_genomic_DNA_complete_genome.:NC_028094.1: NC_000852.5: NC_032001.1: NC_014637.1: NC_024451.1: NC_030838.1: NC_009898.1</t>
  </si>
  <si>
    <t>0:baPOG_546:euVOG_1968</t>
  </si>
  <si>
    <t>0:0.67:0.55</t>
  </si>
  <si>
    <t>0:structural_protein: gp42:0</t>
  </si>
  <si>
    <t>0:Mycobacterium: Myobacteriophage:0</t>
  </si>
  <si>
    <t>0:Mycobacterium_phage_TA17A_complete_genome.: Mycobacterium_phage_Adawi: Mycobacterium_phage_Serpentine_complete_genome.: Mycobacterium_phage_KayaCho: Mycobacterium_phage_Phaedrus: Mycobacterium_phage_Baee: Mycobacterium_phage_Vincenzo: Mycobacterium_phage_Dori: Myobacteriophage_Phelemich_complete_genome.: Mycobacterium_phage_Hedgerow_complete_genome.:0</t>
  </si>
  <si>
    <t>0:baPOG_2357:0</t>
  </si>
  <si>
    <t>0:capsid_protein: capsid_and_scaffold_protein: gp10A: major_capsid_protein: gp10B: Major_capsid_protein: putative_major_capsid_protein: predicted_major_capsid_protein: major_capsid_protein_A: capsid_and_scaffold: Probable_N-terminus_of_major_capsid_protein: minor_capsid_protein_10B: gp10: minor_capsid_protein: predicted_minor_capside_protein;_predicted_translation_by_a-1_internal_frameshift_converts_CR44b_39_in_CR44b_40: major_capsid_protein_10A: predicted_minor_capsid_protein: major_capsid_protein_10B: virion_structural_protei: phage_capsid_protein: gp10b:0</t>
  </si>
  <si>
    <t>0:Pelagibacter: Escherichia: Enterobacteria: Citrobacter: Enterobacter: Vibriophage: Klebsiella: Pseudomonas: Stenotrophomonas: Yersinia: Ralstonia: Morganella: Bacteriophage: Vibrio: Clostridium: Salmonella: Erwinia: Kluyvera: Podovirus: Genome:0</t>
  </si>
  <si>
    <t>0:Pelagibacter_phage_HTVC019P_complete_genome.: Escherichia_phage_P694_complete_genome.: Enterobacteria_phage_13a_complete_genome.: Citrobacter_phage_SH4: Enterobacter_phage_E-2: Vibriophage_N4_complete_genome.: Klebsiella_phage_KP32: Pseudomonas_phage_Phi-S1_complete_genome.: Stenotrophomonas_phage_IME15_complete_genome.: Yersinia_phage_Yepe2: Vibriophage_VP4: Pseudomonas_phage_PPpW-4: Ralstonia_phage_RSB2: Escherichia_phage_K30: Escherichia_phage_CICC_80001_complete_genome.: Citrobacter_phage_CR44b: Escherichia_phage_vB_EcoP_GA2A: Pseudomonas_phage_gh-1_complete_sequence.: Escherichia_phage_64795_ec1: Escherichia_phage_CICC_80001: Morganella_phage_vB_MmoP_MP2: Bacteriophage_T3_complete_genome_strain_Luria: Yersinia_phage_vB_YenP_AP5: Bacteriophage_phiYeO3-12_complete_genome: Pelagibacter_phage_HTVC011P_complete_genome.: Vibrio_phage_ICP3_2009_B_complete_genome.: Citrobacter_phage_phiCFP-1_complete_genome.: Clostridium_phage_phiCTC2B: Salmonella_phage_Vi06_complete_sequence: Erwinia_phage_vB_EamP-L1: Yersinia_phage_Y_complete_genome.: Erwinia_phage_vB_EamP-L1_complete_genome.: Kluyvera_phage_Kvp1: Enterobacter_phage_E-3_complete_genome.: Morganella_phage_MmP1: Klebsiella_phage_K11_complete_genome.: Pseudomonas_phage_phi15_complete_genome: Podovirus_Lau218: Salmonella_phage_phiSG-JL2: Enterobacter_phage_phiEap-1: Erwinia_phage_FE44: Morganella_phage_MmP1_complete_genome.: Enterobacteria_phage_285P: Citrobacter_phage_SH1: Genome_of_bacteriophage_T7.:0</t>
  </si>
  <si>
    <t>0:baPOG_92:0</t>
  </si>
  <si>
    <t>0:phosphoribosyl_transferase: putative_GTP-binding_protein: drpA-like_ssDNA-binding_protein: gp34.43: gp026: gp63: gp134: putative_DNA_processing_chain_A: gp66: Hypothetical_Protein: gp84: ssDNA_binding_protein: GTP_binding_protein: gp177: gp60: DrpA-like_ssDNA_binding_protein: gp61:VP4 Umatilla virus: VP4 Mobuck virus: capping enzyme Changuinola virus: VP3 Great Island virus: minor core protein VP4 Palyam virus: VP4 Yunnan orbivirus: VP4 St Croix River virus: Cap Wallal virus: capping enzyme protein Fengkai orbivirus: capping enzyme Chenuda virus: VP4 Peruvian horse sickness virus: inner capsid protein African horse sickness virus: VP4 protein Epizootic hemorrhagic disease virus (serotype 1 / strain New Jersey): capping enzyme Chobar Gorge virus: capping enzyme Wad Medani virus</t>
  </si>
  <si>
    <t>0:Mycobacterium: Bacillus: Salmonella: Acinetobacter: Gordonia: Vibrio: Rhizobium: Cellulophaga: Sinorhizobium: Tsukamurella: Azospirillum: Campylobacter: Erwinia: Alteromonas: Escherichia: Shigella: Mycobacteriophage: Klebsiella: Aeromonas: Shewanella: Lactococcus: Agrobacterium: Nitrincola: Ralstonia: Deftia: Myxococcus: Halocynthia:0</t>
  </si>
  <si>
    <t>0:Mycobacterium_phage_BTCU-1: Mycobacterium_virus_Bxz2: Bacillus_phage_CP-51_complete_genome.: Mycobacterium_phage_Chy4: Salmonella_phage_FSL_SP-058: Acinetobacter_phage_vB_AbaM_phiAbaA1: Mycobacterium_phage_Gadost_complete_genome.: Mycobacterium_phage_Phrux: Gordonia_phage_ClubL: Vibrio_phage_nt-1: Mycobacterium_phage_Farber_complete_genome.: Mycobacterium_phage_Mulciber: Mycobacterium_virus_Kostya: Rhizobium_phage_vB_RleM_P10VF: Cellulophaga_phage_phi18:3: Mycobacterium_phage_Fredward_complete_genome.: Sinorhizobium_phage_phiM9: Tsukamurella_phage_TPA4: Bacillus_phage_SPO1_complete_genome.: Cellulophaga_phage_phi17:2: Vibrio_phage_VH7D: Azospirillum_brasilense_bacteriophage_Cd_complete_genome.: Campylobacter_phage_CP81_complete_genome: Erwinia_phage_vB_EamP-S6_complete_genome.: Mycobacterium_phage_LHTSCC_complete_genome.: Mycobacterium_phage_MarQuardt: Mycobacterium_phage_Wile: Alteromonas_phage_vB_AmaP_AD45-P3_complete_genome.: Escherichia_phage_KBNP1711_complete_genome.: Mycobacterium_phage_Wildcat: Erwinia_phage_vB_EamP_Frozen: Shigella_phage_pSb-1: Mycobacteriophage_Che12_complete_genome.: Vibrio_phage_VCO139_complete_genome.: Mycobacterium_phage_L5_complete_genome: Mycobacterium_virus_Bron_complete_genome.: Mycobacterium_phage_MosMoris: Bacillus_phage_TsarBomba: Escherichia_phage_vB_EcoP_SU10: Gordonia_phage_GordDuk1: Mycobacterium_phage_Serenity: Klebsiella_phage_F19: Mycobacterium_phage_PegLeg: Aeromonas_phage_pAh6-C_complete_genome.: Shewanella_phage_Spp001_complete_genome.: Bacillus_phage_Basilisk_complete_genome.: Mycobacteriophage_Odin_complete_genome.: Mycobacteriophage_Omega_complete_sequence.: Lactococcus_phage_WRP3: Agrobacterium_phage_7-7-1: Mycobacterium_phage_Iracema64: Gordonia_phage_GordTnk2_complete_genome.: Nitrincola_phage_1M3-16_complete_genome.: Campylobacter_phage_CP30A: Mycobacterium_phage_Timshel_complete_genome.: Ralstonia_phage_RSL2: Gordonia_phage_Orchid: Deftia_phage_phiW-14: Mycobacterium_phage_HINdeR_complete_genome.: Gordonia_phage_OneUp: Myxococcus_phage_Mx8: Halocynthia_phage_JM-2012: Mycobacterium_phage_Sheen_complete_genome.: Campylobacter_phage_PC14: Mycobacterium_phage_SWU1_complete_genome.: Gordonia_phage_Yvonnetastic: Mycobacteriophage_D29_complete_genome.: Gordonia_phage_Bantam:NC_024507.1: NC_022621.1: NC_022640.1: NC_014524.1: NC_005991.1: NC_007659.1: NC_006000.1: NC_022560.1: NC_027813.1: NC_027536.1: NC_009898.1: NC_007751.1: NC_006012.1: NC_013399.1: NC_027555.1: NC_027540.1: NC_006024.2</t>
  </si>
  <si>
    <t>0:baPOG_49:euVOG_578</t>
  </si>
  <si>
    <t>0:0.26:0.76</t>
  </si>
  <si>
    <t>0: ATP-dependent_DNA_ligase_(endogenous_virus): putative_ATP-dependent_DNA_ligase: putative_DNA_ligase:355R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</si>
  <si>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0:Bacteriophage: Sinorhizobium: Bacillus: Rhizobium: Burkholderia:0</t>
  </si>
  <si>
    <t>0:Bacteriophage_SPBc2_complete_genome.: Sinorhizobium_phage_phiLM21: Bacillus_phage_JL: Rhizobium_phage_RHEph10: Rhizobium_phage_vB_RleM_PPF1_complete_genome.: Burkholderia_virus_Bcepil02: Bacillus_phage_Grass_complete_genome.:NC_003038.1: NC_008518.1: NC_001993.1: NC_008187.1: NC_024451.1: NC_023615.1: NC_011335.1: NC_002687.1: NC_026440.1: NC_023611.1: NC_009233.1: NC_023848.1: NC_032735.1: NC_023613.1</t>
  </si>
  <si>
    <t>0:baPOG_3960:euVOG_770</t>
  </si>
  <si>
    <t>0:0.04:0.57</t>
  </si>
  <si>
    <t>0: ATP-dependent_DNA_ligase_(endogenous_virus): putative_ATP-dependent_DNA_ligase: putative_DNA_ligase: putative F-box protein Megavirus chiliensis</t>
  </si>
  <si>
    <t>0:Bacteriophage_SPBc2_complete_genome.: Sinorhizobium_phage_phiLM21: Bacillus_phage_JL: Rhizobium_phage_RHEph10: Rhizobium_phage_vB_RleM_PPF1_complete_genome.: Burkholderia_virus_Bcepil02: Bacillus_phage_Grass_complete_genome.:NC_009240.1: NC_016072.1: NC_023423.1</t>
  </si>
  <si>
    <t>0:baPOG_3960:euVOG_5157</t>
  </si>
  <si>
    <t>0:0.04:0.6</t>
  </si>
  <si>
    <t>0: ATP-dependent_DNA_ligase_(endogenous_virus): putative_ATP-dependent_DNA_ligase: putative_DNA_ligase:tegument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</si>
  <si>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0:Bacteriophage_SPBc2_complete_genome.: Sinorhizobium_phage_phiLM21: Bacillus_phage_JL: Rhizobium_phage_RHEph10: Rhizobium_phage_vB_RleM_PPF1_complete_genome.: Burkholderia_virus_Bcepil02: Bacillus_phage_Grass_complete_genome.:NC_029311.1: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</si>
  <si>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0:baPOG_3960:euVOG_299</t>
  </si>
  <si>
    <t>0:0.04:0.9</t>
  </si>
  <si>
    <t>0: ATP-dependent_DNA_ligase_(endogenous_virus): putative_ATP-dependent_DNA_ligase: putative_DNA_ligase: LO6 protein Japanese eel endothelial cells-infecting virus</t>
  </si>
  <si>
    <t>0:Bacteriophage_SPBc2_complete_genome.: Sinorhizobium_phage_phiLM21: Bacillus_phage_JL: Rhizobium_phage_RHEph10: Rhizobium_phage_vB_RleM_PPF1_complete_genome.: Burkholderia_virus_Bcepil02: Bacillus_phage_Grass_complete_genome.:NC_026440.1: NC_009899.1: NC_015123.1: NC_014637.1: NC_030148.1</t>
  </si>
  <si>
    <t>0:baPOG_3960:euVOG_3103</t>
  </si>
  <si>
    <t>0:0.04:0.8</t>
  </si>
  <si>
    <t>0:integrase: INT: unnamed_protein_product: phage_integrase_protein: site-specific_recombinase: putative_recombinase: site-specific_integrase: putative_integrase: site-specific_recombinase_for_integration_and_excision: serine_recombinase: recombinase:_serine_integrase_family: gp29: putative_phage_site-specific_recombinase: recombinase: putative_resolvase/recombinase_protein:Movement protein Privet leaf blotch-associated virus: movement protein Raspberry bushy dwarf virus: movement protein Black currant leaf chlorosis associated virus</t>
  </si>
  <si>
    <t>0:Staphylococcus: Lactococcus: Pseudomonas: Streptococcus: Bacillus: Caulobacter: Gordonia: Enterococcus: Streptomyces: Thermoanaerobacterium: Bacteriophage: Synechococcus: Lactobacillus: Clostridium: Vibrio: Brochothrix: Deep-sea: Geobacillus:0</t>
  </si>
  <si>
    <t>0:Staphylococcus_phage_StB27: Lactococcus_phage_TP901-1: Staphylococcus_virus_IPLA7: Pseudomonas_phage_OBP: Streptococcus_phage_DCC1738: Bacillus_phage_Mater_complete_genome.: Caulobacter_phage_Cr30_complete_genome.: Staphylococcus_aureus_phage_phiNM2_complete_genome.: Gordonia_phage_Wizard: Enterococcus_phage_phiFL3A_complete_genome.: Streptomyces_phage_phiELB20_complete_genome.: Thermoanaerobacterium_phage_THSA-485A: Enterococcus_phage_EFC-1_complete_genome.: Staphylococcus_phage_StB20_complete_genome.: Bacteriophage_A118_complete_genome: Bacillus_phage_phi105: Streptococcus_phage_phiNJ2_complete_genome.: Staphylococcus_phage_DW2_complete_genome.: Synechococcus_phage_S-CBS2: Streptomyces_phage_phiHau3: Lactobacillus_phage_phiPYB5_complete_genome.: Clostridium_phage_phiCT19406B_complete_genome.: Lactococcus_phage_phismq86_complete_genome.: Vibrio_phage_helene_12B3: Brochothrix_phage_BL3_complete_genome.: Clostridium_virus_phiCD27: Streptococcus_phage_phiD12_complete_genome.: Deep-sea_thermophilic_phage_D6E: Clostridium_phage_phiCT19406C_complete_genome.: Geobacillus_virus_E3:NC_031342.1: NC_003740.1: NC_034390.1</t>
  </si>
  <si>
    <t>0:baPOG_316:euVOG_5782</t>
  </si>
  <si>
    <t>0:0.33:0.72</t>
  </si>
  <si>
    <t>0:putative_large_terminase_subunit: gp19: Phage_DNA_packaging_protein: DNA_packaging_protein_B: putative_terminase_large_subunit: putative_DNA_maturase_B: DNA_packaging_protein: DNA_maturation_protein: putative_terminase_large_subunit-like_protein: DNA_maturase_beta_subunit: DNA_maturase_B: phage_DNA_packaging: maturase:_NTPase_containing: putative_terminase_protein_large_subunit:0</t>
  </si>
  <si>
    <t>0:Escherichia: Burkholderia: Enterobacteria: Yersinia: Citrobacter: Lelliottia: Klebsiella: Proteus: Vibrio: Morganella: Synechococcus: Pseudomonad: Pelagibacter: Podovirus: Mesorhizobium: Rhizobium:0</t>
  </si>
  <si>
    <t>0:Escherichia_virus_K1E: Burkholderia_phage_JG068_complete_genome.: Enterobacteria_phage_BA14: Yersinia_phage_phi80-18: Citrobacter_phage_SH1: Lelliottia_phage_phD2B: Klebsiella_phage_KP32_complete_genome.: Proteus_phage_PM_75: Vibrio_phage_ICP3_2007_A_complete_genome.: Escherichia_phage_P694: Vibrio_phage_VP3_complete_genome.: Morganella_phage_vB_MmoP_MP2: Synechococcus_phage_S-RIP1: Pseudomonad_phage_gh-1: Pelagibacter_phage_HTVC019P_complete_genome.: Pelagibacter_phage_HTVC011P_complete_genome.: Yersinia_phage_phiR8-01_complete_genome: Podovirus_Lau218: Mesorhizobium_phage_vB_MloP_Lo5R7ANS: Rhizobium_phage_RHEph01_complete_genome.:0</t>
  </si>
  <si>
    <t>0:baPOG_614:0</t>
  </si>
  <si>
    <t>0:gp6: major_head_protein: major_structural_protein_4: major_capsid_protein: putative_phage_major_capsid_protein: gp6.1: putative_major_capsid/head_protein: Cps:0</t>
  </si>
  <si>
    <t>0:Brochothrix: Listeria: Staphylococcus: Streptococcus: Bacteriophage: Lactococcus: Clostridium:0</t>
  </si>
  <si>
    <t>0:Brochothrix_phage_NF5: Listeria_phage_P70: Staphylococcus_phage_phiETA_DNA_complete_genome.: Streptococcus_phage_SPQS1: Bacteriophage_EW_complete_genome.: Bacteriophage_Tuc2009_complete_genome.: Lactococcus_phage_P335_complete_genome.: Clostridium_phage_phi8074-B1: Staphylococcus_virus_PH15: Staphylococcus_virus_37: Streptococcus_phage_phiARI0004: Streptococcus_phage_315.4: Listeria_phage_A500_complete_genome.: Streptococcus_phage_phiNJ2_complete_genome.: Streptococcus_phage_5093_complete_genome.: Lactococcus_phage_PLgT-1: Lactococcus_phage_Tuc2009:0</t>
  </si>
  <si>
    <t>0:baPOG_896:0</t>
  </si>
  <si>
    <t>0:putative_phage_protein:0</t>
  </si>
  <si>
    <t>0:Podovirus: Bacillus: Mycobacterium:0</t>
  </si>
  <si>
    <t>0:Podovirus_Lau218: Bacillus_phage_AR9: Mycobacterium_virus_Courthouse: Mycobacterium_phage_Lolly9: Mycobacterium_phage_Whirlwind_complete_genome.:0</t>
  </si>
  <si>
    <t>0:baPOG_7730:0</t>
  </si>
  <si>
    <t>0:DNA_methylase: DNA-cytosine_methyltransferase: putative_modification_methylase: gp80: gp75: putative_DNA_methylase_protein: unnamed_protein_product: C-5_cytosine-specific_DNA_methylase_II: putative_DNA_methylase: gp127: gp102: modification_methylase_HhaI: cytosine_methylase: gp67: Methyltransferase: DNA_methyltransferase: cytosine-specific_methyltransferase: putative_cytosine-C5_specific_DNA_methylase: DNA-cytosine_methyltransferase-like_protein: Mth: modification_methylase_NgoFVII: putative_C-5_cytosine-specific_DNA_methylase_II: DNA_(cytosine-5-)-methyltransferase: C-5_cytosine-specific_DNA_methylase: DNA_cytosine_methyltransferase: C5_cytosine-specific_DNA_methylase: gp91: gp301: C5_methyltransferase_alpha_subunit: gp83: putative_C-5_cytosine-specific_DNA_methylase_I:0</t>
  </si>
  <si>
    <t>0:Mycobacterium: Citrobacter: Bacillus: Gordonia: Clostridium: Planktothrix: Mycobacteriophage: Enterobacteria: Staphylococcus: Cyanophage: Cellulophaga: Burkholderia: Phormidium: Arthrobacter: Oenococcus: Klebsiella: Brevibacillus: Escherichia: Flavobacterium: Pseudomonas: Streptococcus: Enterococcus: Thermus: Serratia: Synechococcus: Propionibacterium:0</t>
  </si>
  <si>
    <t>0:Mycobacterium_phage_Catdawg: Citrobacter_phage_IME-CF2: Bacillus_phage_vB_BhaS-171: Gordonia_phage_Gmala1_complete_genome.: Mycobacterium_phage_Goose_complete_genome.: Mycobacterium_phage_Zaka: Mycobacterium_phage_Wile_complete_genome.: Clostridium_phage_CDMH1: Mycobacterium_phage_Hades: Planktothrix_phage_PaV-LD: Bacillus_cereus_bacteriophage_vB_BceM_Bc431v3_complete_genome.: Mycobacteriophage_Che9d_complete_genome.: Mycobacterium_phage_Papez: Mycobacterium_virus_KBG: Clostridium_difficile_bacteriophage_phi_CD119_complete_genome.: Clostridium_phage_c-st_genomic_DNA_complete_genome.: Mycobacterium_virus_Omega: Mycobacterium_phage_Thibault_complete_genome.: Enterobacteria_phage_RB43_isolate_RB43-GVA_complete_genome: Bacillus_phage_Bcp1: Staphylococcus_phage_SPbeta-like: Mycobacterium_phage_Phlei: Cyanophage_S-TIM5: Staphylococcus_phage_IME-SA4: Cellulophaga_phage_phi18:3: Mycobacterium_phage_Tweety: Burkholderia_virus_phi1026b: Phormidium_phage_MIS-PhV1B: Arthrobacter_phage_vB_ArtM-ArV1_complete_genome.: Clostridium_virus_phiCD27: Oenococcus_phage_phiS11: Klebsiella_phage_KP27: Mycobacterium_phage_EagleEye_complete_genome.: Clostridium_phage_phiC2_complete_genome.: Bacillus_phage_Shbh1: Brevibacillus_phage_Sundance: Escherichia_virus_Wphi: Flavobacterium_phage_Fpv5: Pseudomonas_phage_PaBG_complete_genome.: Mycobacterium_phage_Llama_complete_genome.: Mycobacterium_phage_Ovechkin: Mycobacterium_phage_Inventum: Bacillus_phage_BCP8-2: Bacillus_phage_Deep_Blue: Mycobacterium_phage_Estave1: Streptococcus_phage_SpSL1_complete_genome.: Enterococcus_phage_phiFL3A_complete_genome.: Mycobacterium_phage_Llama: Thermus_phage_P23-45_complete_genome.: Serratia_phage_PS2: Gordonia_phage_Jumbo: Clostridium_virus_phiCD119: Mycobacterium_phage_Hammer_complete_genome.: Bacillus_virus_G: Streptococcus_pneumoniae_bacteriophage_MM1_1998_complete_genome.: Klebsiella_phage_KP15_complete_genome.: Mycobacterium_phage_Catalina: Mycobacterium_phage_Alma_complete_genome.: Bacillus_phage_JBP901: Streptococcus_phage_5093: Pseudomonas_phage_PS-1: Synechococcus_phage_S-CRM01: Propionibacterium_phage_PFR1:0</t>
  </si>
  <si>
    <t>0:baPOG_60:0</t>
  </si>
  <si>
    <t>0: putative_ParB_nuclease:0</t>
  </si>
  <si>
    <t>0:Lactobacillus: Prochlorococcus:0</t>
  </si>
  <si>
    <t>0:Lactobacillus_virus_LLKu: Lactobacillus_phage_phi_jlb1_complete_genome.: Lactobacillus_phage_phiLdb: Prochlorococcus_phage_MED4-184: Lactobacillus_phage_Ld3_complete_genome.: Lactobacillus_phage_Ld17:0</t>
  </si>
  <si>
    <t>0:baPOG_5605:0</t>
  </si>
  <si>
    <t>0:replication_initiator_protein: putative_replication_initiation_protein: replication_protein_VP4: putative_replication_protein: nonstructural_protein: replication_initiator:0</t>
  </si>
  <si>
    <t>0:Chimpanzee: Bdellovibrio: Microviridae: Chlamydia: Parabacteroides: Rhizobium: Gokushovirinae: Mycobacterium: Marine: Guinea:0</t>
  </si>
  <si>
    <t>0:Chimpanzee_faeces_associated_microphage_2: Bdellovibrio_phage_phiMH2K: Microviridae_Fen418_41: Chlamydia_phage_4_complete_genome.: Parabacteroides_phage_YZ-2015a: Chlamydia_phage_2_DNA_complete_genome: Microviridae_Bog1249_12: Chlamydia_virus_CPAR39: Chimpanzee_faeces_associated_microphage_3: Rhizobium_phage_RR1-A: Gokushovirinae_Bog1183_53: Mycobacterium_phage_Lolly9: Microviridae_Fen7786_21: Marine_gokushovirus: Guinea_pig_Chlamydia_phage: Microviridae_Bog5275_51: Microviridae_Fen7895_21: Gokushovirinae_Fen672_31: Microviridae_Fen4707_41: Microviridae_Fen7918_21: Parabacteroides_phage_YZ-2015b:0</t>
  </si>
  <si>
    <t>0:baPOG_670:0</t>
  </si>
  <si>
    <t>0: putative_RNA_ligase: putative_DNA_ligase: DNA_ligase: gp170:0</t>
  </si>
  <si>
    <t>0:Staphylococcus: Listeria: Bacillus: Colwellia: Cellulophaga: Escherichia: Brevibacillus:0</t>
  </si>
  <si>
    <t>0:Staphylococcus_phage_IME-SA1_complete_genome.: Listeria_phage_LP-048: Bacillus_phage_Bastille: Listeria_phage_LP-101: Colwellia_phage_9A_complete_genome.: Bacillus_phage_B4: Staphylococcus_phage_P108: Cellulophaga_phage_phi19:3: Bacillus_virus_G: Bacillus_phage_vB_BanS-Tsamsa_complete_genome.: Escherichia_phage_phAPEC8_complete_genome.: Brevibacillus_phage_Jenst:0</t>
  </si>
  <si>
    <t>0:baPOG_1665:0</t>
  </si>
  <si>
    <t>0: putative_terminase_small_subunit: large_terminase_subunit: terminase: putative_large_terminase_subunit-like_protein_2: terminase_large_subunit: gp72: putative_terminase_large_subunit_I: gp65: putative_large_terminase: putative_large_terminase_subunit-like_protein_1:0</t>
  </si>
  <si>
    <t>0:Lactobacillus: Acinetobacter: Listeria: Bacillus: Staphylococcus: Achromobacter: Brochothrix: Gordonia: Enterococcus: Rhodococcus: Vibrio: Pseudomonas:0</t>
  </si>
  <si>
    <t>0:Lactobacillus_virus_Lb338-1: Acinetobacter_phage_Acj61: Listeria_phage_LP-125_complete_genome.: Bacillus_phage_Moonbeam_complete_genome.: Staphylococcus_virus_Twort: Bacillus_virus_Curly: Staphylococcus_phage_SA11_complete_genome.: Bacillus_phage_phiAGATE: Staphylococcus_phage_phiIPLA-RODI_complete_genome.: Achromobacter_phage_JWF: Brochothrix_phage_A9: Gordonia_phage_Yvonnetastic: Staphylococcus_phage_IME-SA2_complete_genome.: Enterococcus_phage_EFLK1: Staphylococcus_phage_phiIPLA-C1C_complete_genome.: Staphylococcus_phage_MCE-2014_complete_genome.: Staphylococcus_phage_Team1_complete_genome.: Enterococcus_phage_ECP3_complete_genome.: Bacillus_phage_JBP901: Staphylococcus_virus_SA11: Staphylococcus_phage_Twort_complete_genome.: Lactobacillus_virus_LP65: Brochothrix_phage_A9_complete_genome.: Enterococcus_phage_phiEF24C_DNA_complete_genome.: Rhodococcus_phage_REQ3_complete_genome.: Vibrio_phage_SHOU24: Lactobacillus_phage_Lb338-1_complete_genome.: Pseudomonas_phage_Lu11_complete_genome.: Staphylococcus_phage_Stau2: Bacillus_phage_phiAGATE_complete_genome.: Bacillus_phage_Moonbeam: Bacillus_phage_BCP8-2: Staphylococcus_phage_P108:0</t>
  </si>
  <si>
    <t>0:baPOG_240:0</t>
  </si>
  <si>
    <t>0:large_terminase_subunit: terminase_large_subunit: terminase: gp7: intein: gp4: putative_terminase_large_subunit: gp6: gp19: gp115: TerL: putative_terminase:_large_subunit: gp6_precursor: putative_large_terminase_subunit: gp3:0</t>
  </si>
  <si>
    <t>0:Bacillus: Mycobacterium: Gordonia: Mycobacteriophage: Caulobacter: Burkholderia: Brucella: Cyanophage: Synechococcus: Lactococcus: Listeria: Pseudomonas: Xanthomonas: Sulfitobacter: Rhodococcus: Flavobacterium: Vibrio:0</t>
  </si>
  <si>
    <t>0:Bacillus_phage_Palmer: Mycobacterium_phage_IsaacEli_complete_genome.: Gordonia_phage_Twister6: Mycobacteriophage_Qyrzula_complete_genome.: Mycobacterium_phage_Phlyer: Bacillus_phage_Pascal: Mycobacterium_phage_Nigel_complete_genome.: Caulobacter_phage_CcrColossus: Mycobacterium_phage_Acadian_complete_genome.: Burkholderia_virus_Bcep1: Brucella_phage_F1_complete_genome: Cyanophage_PSS2: Mycobacterium_phage_Heathcliff_complete_genome.: Mycobacterium_phage_Pio_complete_genome.: Mycobacterium_phage_Hosp_complete_genome.: Mycobacterium_phage_Bane1: Synechococcus_phage_S-CBS2_complete_genome.: Lactococcus_phage_P335_complete_genome.: Mycobacterium_phage_Audrey_complete_genome.: Mycobacterium_phage_Reprobate_complete_genome.: Gordonia_phage_Phinally: Caulobacter_virus_phiCbK: Listeria_phage_B054: Pseudomonas_phage_KPP25: Mycobacterium_phage_Cooper: Mycobacterium_phage_Athena_complete_genome.: Xanthomonas_phage_OP2: Mycobacterium_phage_Hedgerow_complete_genome.: Mycobacteriophage_Pipefish_complete_genome.: Sulfitobacter_phage_phiCB2047-B: Mycobacterium_phage_Vincenzo: Rhodococcus_phage_ReqiPine5: Gordonia_phage_GTE6: Mycobacterium_phage_Kamiyu_complete_genome.: Gordonia_phage_Vivi2: Flavobacterium_sp._phage_1/32_complete_genome.: Mycobacterium_phage_Stinger: Mycobacterium_phage_Dori_complete_genome.: Vibrio_phage_douglas_12A4: Cyanophage_S-TIM5_complete_genome.:0</t>
  </si>
  <si>
    <t>0:baPOG_172:0</t>
  </si>
  <si>
    <t>0:hypothetical protein:0</t>
  </si>
  <si>
    <t>0:Pseudomonas:0</t>
  </si>
  <si>
    <t>0:Pseudomonas_phage_vB_PsyM_KIL1: Pseudomonas_phage_phiPsa374: Pseudomonas_phage_VCM:0</t>
  </si>
  <si>
    <t>0:baPOG_14285:0</t>
  </si>
  <si>
    <t>0:gp41_replication_and_recombination_DNA_helicase: DNA_primase-helicase: DNA_primase-helicase_subunit: DNA_primase/helicase: gp41_helicase: gp41_DNA_primase-helicase_subunit: helicase: replication_and_recombination_DNA_helicase: T4-like_DNA_primase-helicase: replicative_DNA_helicase: DNA_helicase: DNA_helicase_subunit_of_helicase-primase_complex: DNA_primase/helicase:_phage-associated: putative_DNA_helicase: Possible_phage_ATP-dependent_primase-helicase: DNA_primase_/_helicase: DNA_primase_subunit: putative_primase/helicase_(T4_gp41-like): putative_helicase: putative_DNA_primase-helicase: 41_gene_product: putative_DNA_primase-helicase_subunit: gp41_DNA_helicase: putative_primase/helicase: 41_helicase: g252:0</t>
  </si>
  <si>
    <t>0:Acinetobacter: Prochlorococcus: Aeromonas: Synechococcus: Enterobacteria: Shigella: Vibrio: Salmonella: Rhizobium: Escherichia: Sinorhizobium: Vibriophage: Bacillus: Yersinia: Ralstonia: Klebsiella: Campylobacter: Cyanophage: Serratia: Mycobacterium: Cronobacter: Bacteriophage: Deftia: Pectobacterium: Pelagibacter: Morganella: Stenotrophomonas: Proteus: Erwinia:0</t>
  </si>
  <si>
    <t>0:Acinetobacter_phage_Acj9: Prochlorococcus_phage_P-HM1: Aeromonas_phage_phiAS5_complete_genome.: Synechococcus_phage_ACG-2014b_isolate_Syn7803C68_complete_genome.: Synechococcus_phage_syn9: Enterobacteria_phage_vB_EcoM-VR7_complete_genome.: Shigella_phage_SHFML-11: Vibrio_phage_nt-1: Salmonella_phage_STP4-a: Acinetobacter_virus_133: Prochlorococcus_phage_Syn33: Salmonella_phage_Marshall: Synechococcus_phage_ACG-2014a_isolate_Syn7803C107_complete_genome.: Synechococcus_phage_ACG-2014f_isolate_Syn7803C16_complete_genome.: Synechococcus_phage_ACG-2014d_isolate_Syn7803C77_complete_genome.: Rhizobium_phage_vB_RleM_P10VF: Escherichia_phage_Lw1: Sinorhizobium_phage_phiM12: Vibriophage_phi-pp2_complete_genome.: Prochlorococcus_phage_P-SSM3: Synechococcus_phage_S-MbCM7_complete_genome.: Escherichia_coli_O157_typing_phage_6_complete_genome.: Prochlorococcus_phage_P-HM2: Prochlorococcus_phage_P-SSM7: Bacillus_phage_Shanette: Synechococcus_phage_ACG-2014e_isolate_Syn7803C2_complete_genome.: Synechococcus_phage_S-SM1: Bacillus_phage_CampHawk_complete_genome.: Salmonella_phage_SKML-39: Synechococcus_phage_ACG-2014f_isolate_Syn7803US4_complete_genome.: Salmonella_phage_Det7_complete_genome.: Enterobacteria_phage_vB_EcoM_VR5_complete_genome.: Yersinia_phage_phiR1-RT: Ralstonia_phage_RSP15: Synechococcus_phage_S-MbCM25_complete_genome.: Klebsiella_phage_Matisse: Campylobacter_phage_CPt10_complete_genome: Cyanophage_P-RSM1: Serratia_phage_PS2: Acinetobacter_phage_Acj61: Prochlorococcus_phage_P-SSM4: Escherichia_phage_121Q: Salmonella_phage_STML-198_complete_genome.: Synechococcus_phage_S-CRM01: Enterobacteria_phage_JS10: Synechococcus_phage_S-RSM4: Prochlorococcus_phage_P-SSM2_complete_genome.: Campylobacter_phage_PC14: Prochlorococcus_phage_Syn1_complete_genome.: Synechococcus_phage_S-RIM2_R21_2007_complete_genome.: Mycobacterium_phage_Fezzik_complete_genome.: Synechococcus_phage_S-SSM7: Campylobacter_virus_CP21: Vibrio_phage_henriette_12B8: Enterobacteria_phage_vB_KleM-RaK2_complete_genome.: Bacillus_phage_CP-51_complete_genome.: Synechococcus_phage_S-CAM9: Prochlorococcus_phage_P-TIM68: Aeromonas_phage_phiAS4_complete_genome.: Enterobacteria_phage_IME08: Aeromonas_phage_65_complete_genome.: Cyanophage_S-RIM32: Acinetobacter_phage_Ac42_complete_genome.: Shigella_phage_SP18: Synechococcus_phage_S-SM2_complete_genome.: Vibrio_phage_KVP40: Klebsiella_phage_0507-KN2-1_DNA_complete_genome.: Synechococcus_phage_Syn19: Aeromonas_phage_Aes508_complete_genome.: Cronobacter_phage_S13: Aeromonas_salmonicida_bacteriophage_25_complete_genome.: Aeromonas_phage_PX29_complete_genome.: Cyanophage_P-TIM40: Synechococcus_phage_S-WAM1: Synechococcus_phage_S-RIM2_R1_1999: Enterobacteria_phage_AR1_DNA_complete_genome.: Enterobacteria_phage_Phi1_complete_genome.: Salmonella_phage_SSU5_complete_genome.: Aeromonas_virus_31: Bacteriophage_S-PM2_complete_genome: Sinorhizobium_phage_phiM9: Cyanophage_Syn30: Acinetobacter_phage_ZZ1: Cronobacter_phage_vB_CsaM_GAP161: Aeromonas_virus_Aeh1: Deftia_phage_phiW-14_complete_genome.: Aeromonas_virus_44RR2: Pectobacterium_bacteriophage_PM2: Yersinia_phage_phiR1-37: Synechococcus_phage_S-SSM5: Pelagibacter_phage_HTVC008M_complete_genome.: Morganella_phage_vB_MmoM_MP1: Stenotrophomonas_phage_IME13_complete_genome.: Synechococcus_phage_S-SSM4: Proteus_phage_vB_PmiM_Pm5461: Erwinia_phage_phiEa2809_complete_genome.: Synechococcus_phage_S-CAM7: Synechococcus_phage_S-SKS1: Aeromonas_phage_Aes012: Cronobacter_phage_vB_CsaM_GAP32: Synechococcus_phage_S-CAM3:0</t>
  </si>
  <si>
    <t>0:baPOG_12:0</t>
  </si>
  <si>
    <t>0:gp30_DNA_ligase: DNA_ligase: putative_DNA_ligase: DNA_ligase_phage-associated: ATP-dependent_DNA_ligase: Possible_phage_DNA_ligase: 30_gene_product: unnamed_protein_product: putative_ATP-dependent_DNA_ligase_protein: putative_DNA_ligase_(T4_gp30-like):355R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</si>
  <si>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0:Acinetobacter: Shigella: Colwellia: Achromobacter: Cronobacter: Bdellovibrio: Escherichia: Enterobacter: Aeromonas: Pectobacterium: Salmonella: Cellulophaga: Ralstonia: Enterobacteria: Yersinia: Klebsiella: Vibriophage: Campylobacter: Proteus: Vibrio: Morganella: Citrobacter: Rhizobium: Edwardsiella:0</t>
  </si>
  <si>
    <t>0:Acinetobacter_phage_Acj61: Shigella_phage_SHSML-52-1: Colwellia_phage_9A_complete_genome.: Achromobacter_phage_JWF_complete_genome.: Cronobacter_phage_vB_CsaM_GAP161: Bdellovibrio_phage_phi1422: Escherichia_phage_vB_EcoM_VR25: Cronobacter_phage_CR9: Enterobacter_phage_CC31: Aeromonas_virus_65: Pectobacterium_bacteriophage_PM2_complete_genome.: Salmonella_phage_vB_SenMS16: Cellulophaga_phage_phi17:2: Ralstonia_phage_RSP15: Enterobacteria_phage_vB_EcoM_VR5: Enterobacteria_phage_vB_KleM-RaK2_complete_genome.: Enterobacteria_phage_Bp7_complete_genome.: Aeromonas_phage_CC2_complete_genome.: Yersinia_phage_vB_YenM_TG1_complete_genome.: Klebsiella_phage_KP27: Klebsiella_phage_JD18: Yersinia_phage_phiR1-RT_complete_genome: Enterobacteria_phage_Phi1: Vibriophage_phi-pp2_complete_genome.: Salmonella_phage_vB_SnwM_CGG4-1: Aeromonas_phage_PX29_complete_genome.: Campylobacter_phage_CP220_complete_genome: Cronobacter_phage_CR3: Proteus_phage_vB_PmiM_Pm5461: Pectobacterium_phage_phiTE_complete_genome.: Cronobacter_phage_vB_CsaM_GAP32: Enterobacteria_phage_IME08: Acinetobacter_phage_ZZ1: Vibrio_phage_henriette_12B8: Salmonella_phage_STP4-a: Acinetobacter_phage_Acj9_complete_genome.: Enterobacter_phage_PG7: Acinetobacter_phage_Ac42: Morganella_phage_vB_MmoM_MP1: Citrobacter_phage_vB_CfrM_CfP1: Aeromonas_phage_phiAS5: Rhizobium_phage_RHEph10: Edwardsiella_phage_PEi20: Campylobacter_virus_CP21:NC_003038.1: NC_008518.1: NC_001993.1: NC_008187.1: NC_024451.1: NC_023615.1: NC_011335.1: NC_002687.1: NC_026440.1: NC_023611.1: NC_009233.1: NC_023848.1: NC_032735.1: NC_023613.1</t>
  </si>
  <si>
    <t>0:baPOG_137:euVOG_770</t>
  </si>
  <si>
    <t>0:0.74:0.57</t>
  </si>
  <si>
    <t>0:gp30_DNA_ligase: DNA_ligase: putative_DNA_ligase: DNA_ligase_phage-associated: ATP-dependent_DNA_ligase: Possible_phage_DNA_ligase: 30_gene_product: unnamed_protein_product: putative_ATP-dependent_DNA_ligase_protein: putative_DNA_ligase_(T4_gp30-like): putative F-box protein Megavirus chiliensis</t>
  </si>
  <si>
    <t>0:Acinetobacter_phage_Acj61: Shigella_phage_SHSML-52-1: Colwellia_phage_9A_complete_genome.: Achromobacter_phage_JWF_complete_genome.: Cronobacter_phage_vB_CsaM_GAP161: Bdellovibrio_phage_phi1422: Escherichia_phage_vB_EcoM_VR25: Cronobacter_phage_CR9: Enterobacter_phage_CC31: Aeromonas_virus_65: Pectobacterium_bacteriophage_PM2_complete_genome.: Salmonella_phage_vB_SenMS16: Cellulophaga_phage_phi17:2: Ralstonia_phage_RSP15: Enterobacteria_phage_vB_EcoM_VR5: Enterobacteria_phage_vB_KleM-RaK2_complete_genome.: Enterobacteria_phage_Bp7_complete_genome.: Aeromonas_phage_CC2_complete_genome.: Yersinia_phage_vB_YenM_TG1_complete_genome.: Klebsiella_phage_KP27: Klebsiella_phage_JD18: Yersinia_phage_phiR1-RT_complete_genome: Enterobacteria_phage_Phi1: Vibriophage_phi-pp2_complete_genome.: Salmonella_phage_vB_SnwM_CGG4-1: Aeromonas_phage_PX29_complete_genome.: Campylobacter_phage_CP220_complete_genome: Cronobacter_phage_CR3: Proteus_phage_vB_PmiM_Pm5461: Pectobacterium_phage_phiTE_complete_genome.: Cronobacter_phage_vB_CsaM_GAP32: Enterobacteria_phage_IME08: Acinetobacter_phage_ZZ1: Vibrio_phage_henriette_12B8: Salmonella_phage_STP4-a: Acinetobacter_phage_Acj9_complete_genome.: Enterobacter_phage_PG7: Acinetobacter_phage_Ac42: Morganella_phage_vB_MmoM_MP1: Citrobacter_phage_vB_CfrM_CfP1: Aeromonas_phage_phiAS5: Rhizobium_phage_RHEph10: Edwardsiella_phage_PEi20: Campylobacter_virus_CP21:NC_009240.1: NC_016072.1: NC_023423.1</t>
  </si>
  <si>
    <t>0:baPOG_137:euVOG_5157</t>
  </si>
  <si>
    <t>0:0.74:0.6</t>
  </si>
  <si>
    <t>0:gp30_DNA_ligase: DNA_ligase: putative_DNA_ligase: DNA_ligase_phage-associated: ATP-dependent_DNA_ligase: Possible_phage_DNA_ligase: 30_gene_product: unnamed_protein_product: putative_ATP-dependent_DNA_ligase_protein: putative_DNA_ligase_(T4_gp30-like):tegument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</si>
  <si>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0:Acinetobacter_phage_Acj61: Shigella_phage_SHSML-52-1: Colwellia_phage_9A_complete_genome.: Achromobacter_phage_JWF_complete_genome.: Cronobacter_phage_vB_CsaM_GAP161: Bdellovibrio_phage_phi1422: Escherichia_phage_vB_EcoM_VR25: Cronobacter_phage_CR9: Enterobacter_phage_CC31: Aeromonas_virus_65: Pectobacterium_bacteriophage_PM2_complete_genome.: Salmonella_phage_vB_SenMS16: Cellulophaga_phage_phi17:2: Ralstonia_phage_RSP15: Enterobacteria_phage_vB_EcoM_VR5: Enterobacteria_phage_vB_KleM-RaK2_complete_genome.: Enterobacteria_phage_Bp7_complete_genome.: Aeromonas_phage_CC2_complete_genome.: Yersinia_phage_vB_YenM_TG1_complete_genome.: Klebsiella_phage_KP27: Klebsiella_phage_JD18: Yersinia_phage_phiR1-RT_complete_genome: Enterobacteria_phage_Phi1: Vibriophage_phi-pp2_complete_genome.: Salmonella_phage_vB_SnwM_CGG4-1: Aeromonas_phage_PX29_complete_genome.: Campylobacter_phage_CP220_complete_genome: Cronobacter_phage_CR3: Proteus_phage_vB_PmiM_Pm5461: Pectobacterium_phage_phiTE_complete_genome.: Cronobacter_phage_vB_CsaM_GAP32: Enterobacteria_phage_IME08: Acinetobacter_phage_ZZ1: Vibrio_phage_henriette_12B8: Salmonella_phage_STP4-a: Acinetobacter_phage_Acj9_complete_genome.: Enterobacter_phage_PG7: Acinetobacter_phage_Ac42: Morganella_phage_vB_MmoM_MP1: Citrobacter_phage_vB_CfrM_CfP1: Aeromonas_phage_phiAS5: Rhizobium_phage_RHEph10: Edwardsiella_phage_PEi20: Campylobacter_virus_CP21:NC_029311.1: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</si>
  <si>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0:baPOG_137:euVOG_299</t>
  </si>
  <si>
    <t>0:0.74:0.9</t>
  </si>
  <si>
    <t>0:gp30_DNA_ligase: DNA_ligase: putative_DNA_ligase: DNA_ligase_phage-associated: ATP-dependent_DNA_ligase: Possible_phage_DNA_ligase: 30_gene_product: unnamed_protein_product: putative_ATP-dependent_DNA_ligase_protein: putative_DNA_ligase_(T4_gp30-like): LO6 protein Japanese eel endothelial cells-infecting virus</t>
  </si>
  <si>
    <t>0:Acinetobacter_phage_Acj61: Shigella_phage_SHSML-52-1: Colwellia_phage_9A_complete_genome.: Achromobacter_phage_JWF_complete_genome.: Cronobacter_phage_vB_CsaM_GAP161: Bdellovibrio_phage_phi1422: Escherichia_phage_vB_EcoM_VR25: Cronobacter_phage_CR9: Enterobacter_phage_CC31: Aeromonas_virus_65: Pectobacterium_bacteriophage_PM2_complete_genome.: Salmonella_phage_vB_SenMS16: Cellulophaga_phage_phi17:2: Ralstonia_phage_RSP15: Enterobacteria_phage_vB_EcoM_VR5: Enterobacteria_phage_vB_KleM-RaK2_complete_genome.: Enterobacteria_phage_Bp7_complete_genome.: Aeromonas_phage_CC2_complete_genome.: Yersinia_phage_vB_YenM_TG1_complete_genome.: Klebsiella_phage_KP27: Klebsiella_phage_JD18: Yersinia_phage_phiR1-RT_complete_genome: Enterobacteria_phage_Phi1: Vibriophage_phi-pp2_complete_genome.: Salmonella_phage_vB_SnwM_CGG4-1: Aeromonas_phage_PX29_complete_genome.: Campylobacter_phage_CP220_complete_genome: Cronobacter_phage_CR3: Proteus_phage_vB_PmiM_Pm5461: Pectobacterium_phage_phiTE_complete_genome.: Cronobacter_phage_vB_CsaM_GAP32: Enterobacteria_phage_IME08: Acinetobacter_phage_ZZ1: Vibrio_phage_henriette_12B8: Salmonella_phage_STP4-a: Acinetobacter_phage_Acj9_complete_genome.: Enterobacter_phage_PG7: Acinetobacter_phage_Ac42: Morganella_phage_vB_MmoM_MP1: Citrobacter_phage_vB_CfrM_CfP1: Aeromonas_phage_phiAS5: Rhizobium_phage_RHEph10: Edwardsiella_phage_PEi20: Campylobacter_virus_CP21:NC_026440.1: NC_009899.1: NC_015123.1: NC_014637.1: NC_030148.1</t>
  </si>
  <si>
    <t>0:baPOG_137:euVOG_3103</t>
  </si>
  <si>
    <t>0:0.74:0.8</t>
  </si>
  <si>
    <t>0:nonstructural_protein: putative_DNA_binding_protein: putative_structural_protein:0</t>
  </si>
  <si>
    <t>0:Chlamydia: Microviridae: Marine: Gokushovirinae:0</t>
  </si>
  <si>
    <t>0:Chlamydia_phage_3_complete_genome: Microviridae_phi-CA82: Chlamydia_phage_4_complete_genome.: Marine_gokushovirus: Gokushovirinae_Fen672_31:0</t>
  </si>
  <si>
    <t>0:baPOG_7971:0</t>
  </si>
  <si>
    <t>0:SprT-like_protein: gp80: gp79: SprT_protease: putative_SprT-like_protein: SprT: gp82: gp81: gp75: gp230: gp78:0</t>
  </si>
  <si>
    <t>0:Mycobacterium: Cronobacter: Yersinia: Mycobacteriophage: Pectobacterium: Gordonia:0</t>
  </si>
  <si>
    <t>0:Mycobacterium_phage_Sheen_complete_genome.: Mycobacterium_phage_Eagle_complete_genome.: Mycobacterium_phage_Peaches_complete_genome.: Cronobacter_phage_vB_CsaM_GAP32: Mycobacterium_phage_Mufasa: Mycobacterium_virus_Pukovnik: Mycobacterium_phage_Luchador: Mycobacterium_phage_Validus: Mycobacterium_phage_DaVinci_complete_genome.: Yersinia_phage_vB_YenM_TG1_complete_genome.: Mycobacterium_phage_Zaka_complete_genome.: Mycobacterium_phage_Goose_complete_genome.: Mycobacterium_phage_Milly_complete_genome.: Mycobacterium_phage_HINdeR: Mycobacterium_phage_RhynO: Mycobacterium_phage_JAWS_complete_genome.: Mycobacterium_phage_Cheetobro: Mycobacterium_phage_Myrna_complete_genome.: Mycobacterium_phage_Bactobuster: Mycobacterium_phage_BellusTerra_complete_genome.: Mycobacteriophage_MacnCheese_complete_genome.: Mycobacterium_phage_CloudWang3_complete_genome.: Pectobacterium_bacteriophage_PM2_complete_genome.: Mycobacteriophage_TM4_complete_genome.: Mycobacterium_phage_Severus_complete_genome.: Gordonia_phage_GTE2: Mycobacterium_phage_ZoeJ_complete_genome.: Mycobacterium_phage_Keshu: Mycobacterium_phage_Timshel_complete_genome.: Mycobacterium_phage_Twister_complete_genome.:0</t>
  </si>
  <si>
    <t>0:baPOG_346:0</t>
  </si>
  <si>
    <t>0:putative_DNA_ligase: DNA_ligase:355R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</si>
  <si>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0:Pectobacterium: Vibrio: Erwinia: Enterobacteria:0</t>
  </si>
  <si>
    <t>0:Pectobacterium_phage_PM1: Vibrio_phage_ICP2_2006_A_complete_genome.: Erwinia_phage_vB_EamM-Y2: Enterobacteria_phage_phiEcoM-GJ1_complete_genome.:NC_003038.1: NC_008518.1: NC_001993.1: NC_008187.1: NC_024451.1: NC_023615.1: NC_011335.1: NC_002687.1: NC_026440.1: NC_023611.1: NC_009233.1: NC_023848.1: NC_032735.1: NC_023613.1</t>
  </si>
  <si>
    <t>0:baPOG_8671:euVOG_770</t>
  </si>
  <si>
    <t>0:0.51:0.57</t>
  </si>
  <si>
    <t>0:putative_DNA_ligase: DNA_ligase: putative F-box protein Megavirus chiliensis</t>
  </si>
  <si>
    <t>0:Pectobacterium_phage_PM1: Vibrio_phage_ICP2_2006_A_complete_genome.: Erwinia_phage_vB_EamM-Y2: Enterobacteria_phage_phiEcoM-GJ1_complete_genome.:NC_009240.1: NC_016072.1: NC_023423.1</t>
  </si>
  <si>
    <t>0:baPOG_8671:euVOG_5157</t>
  </si>
  <si>
    <t>0:0.51:0.6</t>
  </si>
  <si>
    <t>0:putative_DNA_ligase: DNA_ligase:tegument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</si>
  <si>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0:Pectobacterium_phage_PM1: Vibrio_phage_ICP2_2006_A_complete_genome.: Erwinia_phage_vB_EamM-Y2: Enterobacteria_phage_phiEcoM-GJ1_complete_genome.:NC_029311.1: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</si>
  <si>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0:baPOG_8671:euVOG_299</t>
  </si>
  <si>
    <t>0:0.51:0.9</t>
  </si>
  <si>
    <t>0:putative_DNA_ligase: DNA_ligase: LO6 protein Japanese eel endothelial cells-infecting virus</t>
  </si>
  <si>
    <t>0:Pectobacterium_phage_PM1: Vibrio_phage_ICP2_2006_A_complete_genome.: Erwinia_phage_vB_EamM-Y2: Enterobacteria_phage_phiEcoM-GJ1_complete_genome.:NC_026440.1: NC_009899.1: NC_015123.1: NC_014637.1: NC_030148.1</t>
  </si>
  <si>
    <t>0:baPOG_8671:euVOG_3103</t>
  </si>
  <si>
    <t>0:0.51:0.8</t>
  </si>
  <si>
    <t>0:tail_sheath_stabilizer_and_completion_protein: putative_phage_protein:0</t>
  </si>
  <si>
    <t>0:Escherichia: Klebsiella: Enterococcus: Cronobacter: Podovirus: Vibrio: Pseudoalteromonas:0</t>
  </si>
  <si>
    <t>0:Escherichia_phage_121Q: Klebsiella_phage_K64-1: Enterococcus_phage_EFDG1_complete_genome.: Cronobacter_phage_vB_CsaM_GAP32: Podovirus_Lau218: Vibrio_phage_pVp-1_complete_genome.: Pseudoalteromonas_phage_pYD6-A:0</t>
  </si>
  <si>
    <t>0:baPOG_4269:0</t>
  </si>
  <si>
    <t>0:ATP-dependent_DNA_ligase: p31: putative_ATP-dependent_DNA_ligase: DNA_Ligase: DNA_ligase: DNA_ligase;_minimal_catalytic_domain:355R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</si>
  <si>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0:Pseudomonas: Xanthomonas: Bacillus: Sinorhizobium: Xylella: Phormidium: Ralstonia: Caulobacter: Burkholderia: Alteromonas: Aeromonas:0</t>
  </si>
  <si>
    <t>0:Pseudomonas_phage_Bf7_complete_genome.: Xanthomonas_phage_Xop411_complete_genome.: Bacillus_phage_Stills: Sinorhizobium_phage_phiM9_complete_genome.: Xylella_phage_Prado: Phormidium_phage_MIS-PhV1A_complete_genome.: Ralstonia_phage_RSB1_DNA_complete_genome.: Caulobacter_phage_Percy: Xanthomonas_virus_Xp10: Burkholderia_phage_Bp-AMP4_complete_genome: Alteromonas_phage_vB_AmaP_AD45-P2_complete_genome.: Aeromonas_phage_pAh6-C_complete_genome.: Burkholderia_phage_Bp-AMP1_complete_genome:NC_003038.1: NC_008518.1: NC_001993.1: NC_008187.1: NC_024451.1: NC_023615.1: NC_011335.1: NC_002687.1: NC_026440.1: NC_023611.1: NC_009233.1: NC_023848.1: NC_032735.1: NC_023613.1</t>
  </si>
  <si>
    <t>0:baPOG_1482:euVOG_770</t>
  </si>
  <si>
    <t>0:ATP-dependent_DNA_ligase: p31: putative_ATP-dependent_DNA_ligase: DNA_Ligase: DNA_ligase: DNA_ligase;_minimal_catalytic_domain: putative F-box protein Megavirus chiliensis</t>
  </si>
  <si>
    <t>0:Pseudomonas_phage_Bf7_complete_genome.: Xanthomonas_phage_Xop411_complete_genome.: Bacillus_phage_Stills: Sinorhizobium_phage_phiM9_complete_genome.: Xylella_phage_Prado: Phormidium_phage_MIS-PhV1A_complete_genome.: Ralstonia_phage_RSB1_DNA_complete_genome.: Caulobacter_phage_Percy: Xanthomonas_virus_Xp10: Burkholderia_phage_Bp-AMP4_complete_genome: Alteromonas_phage_vB_AmaP_AD45-P2_complete_genome.: Aeromonas_phage_pAh6-C_complete_genome.: Burkholderia_phage_Bp-AMP1_complete_genome:NC_009240.1: NC_016072.1: NC_023423.1</t>
  </si>
  <si>
    <t>0:baPOG_1482:euVOG_5157</t>
  </si>
  <si>
    <t>0:ATP-dependent_DNA_ligase: p31: putative_ATP-dependent_DNA_ligase: DNA_Ligase: DNA_ligase: DNA_ligase;_minimal_catalytic_domain:tegument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</si>
  <si>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0:Pseudomonas_phage_Bf7_complete_genome.: Xanthomonas_phage_Xop411_complete_genome.: Bacillus_phage_Stills: Sinorhizobium_phage_phiM9_complete_genome.: Xylella_phage_Prado: Phormidium_phage_MIS-PhV1A_complete_genome.: Ralstonia_phage_RSB1_DNA_complete_genome.: Caulobacter_phage_Percy: Xanthomonas_virus_Xp10: Burkholderia_phage_Bp-AMP4_complete_genome: Alteromonas_phage_vB_AmaP_AD45-P2_complete_genome.: Aeromonas_phage_pAh6-C_complete_genome.: Burkholderia_phage_Bp-AMP1_complete_genome:NC_029311.1: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</si>
  <si>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0:baPOG_1482:euVOG_299</t>
  </si>
  <si>
    <t>0:ATP-dependent_DNA_ligase: p31: putative_ATP-dependent_DNA_ligase: DNA_Ligase: DNA_ligase: DNA_ligase;_minimal_catalytic_domain: LO6 protein Japanese eel endothelial cells-infecting virus</t>
  </si>
  <si>
    <t>0:Pseudomonas_phage_Bf7_complete_genome.: Xanthomonas_phage_Xop411_complete_genome.: Bacillus_phage_Stills: Sinorhizobium_phage_phiM9_complete_genome.: Xylella_phage_Prado: Phormidium_phage_MIS-PhV1A_complete_genome.: Ralstonia_phage_RSB1_DNA_complete_genome.: Caulobacter_phage_Percy: Xanthomonas_virus_Xp10: Burkholderia_phage_Bp-AMP4_complete_genome: Alteromonas_phage_vB_AmaP_AD45-P2_complete_genome.: Aeromonas_phage_pAh6-C_complete_genome.: Burkholderia_phage_Bp-AMP1_complete_genome:NC_026440.1: NC_009899.1: NC_015123.1: NC_014637.1: NC_030148.1</t>
  </si>
  <si>
    <t>0:baPOG_1482:euVOG_3103</t>
  </si>
  <si>
    <t>0:DNA_packaging_protein: gp2: DNA_packaging_protein;_large_terminase_subunit;_Lambda_gpA_homolog: terminase_large_subunit: terL_gene_product: Putative_large_subunit_(GpA_homolog)_of_DNA_packaging_dimer: terminase: putative_disulfide_oxidoreductase:0</t>
  </si>
  <si>
    <t>0:Enterobacteria: Verrucomicrobia: Bacteriophage: Phage: Microbacterium: Synechococcus: Vibrio: Pseudomonas: Shewanella: Bacillus:0</t>
  </si>
  <si>
    <t>0:Enterobacteria_phage_DE3_complete_genome.: Verrucomicrobia_phage_P8625_complete_genome.: Bacteriophage_37_complete_genome.: Bacteriophage_N15_complete_genome.: Phage_Gifsy-1: Enterobacteria_phage_phi80_complete_genome.: Bacteriophage_Lily: Microbacterium_phage_Min1_complete_genome.: Synechococcus_phage_S-CBS1: Vibrio_phage_X29: Pseudomonas_phage_F10: Shewanella_sp._phage_1/44: Synechococcus_phage_S-CBS3: Pseudomonas_phage_MD8: Bacillus_phage_SPBc2:0</t>
  </si>
  <si>
    <t>0:baPOG_1182:0</t>
  </si>
  <si>
    <t>0:tape_measure_protein:0</t>
  </si>
  <si>
    <t>0:Bacillus:0</t>
  </si>
  <si>
    <t>0:Bacillus_phage_Blastoid_complete_genome.: Bacillus_phage_Andromeda_complete_genome.: Bacillus_phage_Taylor_complete_genome.:0</t>
  </si>
  <si>
    <t>0:baPOG_11611:0</t>
  </si>
  <si>
    <t>0: Protein_sprT: unnamed_protein_product:0</t>
  </si>
  <si>
    <t>0:UNVERIFIED:: Aeromonas: Ralstonia:0</t>
  </si>
  <si>
    <t>0:UNVERIFIED:_Cronobacter_phage_S13_complete_genome.: Aeromonas_virus_65: Ralstonia_phage_RSP15: Aeromonas_phage_PX29: Aeromonas_phage_phiAS5: Aeromonas_phage_CC2:0</t>
  </si>
  <si>
    <t>0:baPOG_3950:0</t>
  </si>
  <si>
    <t>0:major_capsid_protein: major_capsid_protein:_partial: capsid_protein: T7-like_capsid_protein:0</t>
  </si>
  <si>
    <t>0:Cyanophage: Synechococcus: Prochlorococcus:0</t>
  </si>
  <si>
    <t>0:Cyanophage_NATL1A-7: Cyanophage_SS120-1: Synechococcus_phage_S-CBP2_complete_genome.: Synechococcus_phage_S-RIP1: Prochlorococcus_phage_P-SSP6_complete_genome.: Synechococcus_phage_S-CBP1_complete_genome.: Prochlorococcus_phage_P-SSP7_complete_genome.: Cyanophage_Syn5_complete_genome.: Prochlorococcus_phage_P-GSP1: Synechococcus_phage_S-CBP42_complete_genome.: Prochlorococcus_phage_P-SSP3: Synechococcus_phage_S-RIP2: Synechococcus_virus_P60: Synechococcus_phage_S-CBP4_complete_genome.:0</t>
  </si>
  <si>
    <t>0:baPOG_1335:0</t>
  </si>
  <si>
    <t>0:bactoprenol_glucosyl_transferase: bactoprenol_glucosyltransferase: GtrB: O-antigen_conversion_protein: GtrB;_bactoprenol_glucosyl_transferase:0</t>
  </si>
  <si>
    <t>0:Oenococcus: Shigella: Salmonella: Enterobacteria: Cronobacter:0</t>
  </si>
  <si>
    <t>0:Oenococcus_phage_phi9805_complete_genome.: Shigella_phage_SfIV_complete_genome.: Salmonella_phage_ST160_complete_genome.: Enterobacteria_phage_P22_DNA_complete_sequence_strain:_MSU.: Shigella_phage_SfII: Cronobacter_phage_ENT47670: Enterobacteria_phage_SfI_complete_genome.: Salmonella_phage_epsilon34_complete_genome.:0</t>
  </si>
  <si>
    <t>0:baPOG_3404:0</t>
  </si>
  <si>
    <t>0:tail_tape_measure_protein: putative_tape_measure_protein: putative_phage_tape_measure_protein: tape_measure_protein: phage_tape_measure_protein: gp50: gp20: tail_length_tape_measure_protein: putative_tail_tape_measure:0</t>
  </si>
  <si>
    <t>0:Geobacillus: Pectobacterium: Staphylococcus: Bacillus: Streptococcus: Gordonia: Caulobacter: Vibrio: Thermoanaerobacterium: Sphingomonas: Bacteriophage: Pelagibacter:0</t>
  </si>
  <si>
    <t>0:Geobacillus_phage_GBK2: Pectobacterium_phage_PP1_complete_genome.: Staphylococcus_phage_80_complete_genome.: Staphylococcus_virus_CNPH82: Bacillus_phage_SP-10: Staphylococcus_virus_80alpha: Staphylococcus_virus_phiNM4: Streptococcus_phage_SMP: Staphylococcus_virus_phiETA3: Gordonia_phage_GTE6: Caulobacter_phage_CcrColossus_complete_genome.: Bacillus_phage_G_complete_genome.: Staphylococcus_phage_StB27: Vibrio_phage_phi_3_complete_genome.: Thermoanaerobacterium_phage_THSA-485A_complete_genome.: Sphingomonas_phage_PAU_complete_genome.: Staphylococcus_phage_DW2_complete_genome.: Staphylococcus_phage_StauST398-3: Bacteriophage_EW_complete_genome.: Bacteriophage_37_complete_genome.: Bacillus_phage_PBC1_complete_genome.: Bacillus_phage_BCD7_complete_genome.: Pelagibacter_phage_HTVC008M_complete_genome.:0</t>
  </si>
  <si>
    <t>0:baPOG_571:0</t>
  </si>
  <si>
    <t>0:putative_DNA_ligase: gp1.3: DNA_ligase: ligase: putative_ATP-dependent_DNA_ligase: predicted_DNA_ligase: predicted_phage_DNA_ligase: ATP-dependent_DNA_ligase: DNA_ligase:_ATP-dependent: DNA_ligase_phage-associated: DNA_ligase:_phage-associated: DNA_ligase-like_protein:355R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</si>
  <si>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0:Pseudomonas: Enterobacteria: Yersinia: Citrobacter: Salmonella: Klebsiella: Erwinia: Vibrio: Escherichia: Enterobacter: Vibriophage: Kluyvera: Cronobacter: Delftia: Stenotrophomonas: Ralstonia: Serratia: Verrucomicrobia: Morganella:0</t>
  </si>
  <si>
    <t>0:Pseudomonas_phage_phiIBB-PF7A_complete_genome.: Enterobacteria_phage_BA14: Pseudomonas_phage_PPpW-4: Yersinia_phage_vB_YenP_AP5: Enterobacteria_phage_K1F: Enterobacteria_phage_13a: Pseudomonas_phage_MPK7: Pseudomonas_phage_vB_PaeP_PPA-ABTNL: Citrobacter_phage_phiCFP-1: Salmonella_phage_Vi06_complete_sequence: Yersinia_phage_phiYeO3-12: Citrobacter_phage_CR8: Pseudomonas_phage_phi-2: Pseudomonas_phage_DL62: Klebsiella_phage_K11: Citrobacter_phage_CR44b_complete_genome: Klebsiella_phage_KP32_complete_genome.: Erwinia_phage_FE44: Pseudomonas_phage_vB_PaeP_PAO1_Ab05_complete_genome: Vibrio_phage_ICP3_2009_B_complete_genome.: Pseudomonas_phage_phi15_complete_genome: Escherichia_phage_K30: Enterobacteria_phage_285P: Enterobacteria_phage_T7: Pseudomonas_phage_phiPSA2: Enterobacter_phage_E-2_complete_genome.: Vibriophage_N4_complete_genome.: Klebsiella_phage_vB_Kp1: Escherichia_phage_P483: Kluyvera_phage_Kvp1: Pseudomonas_phage_Pf-10_complete_genome.: Salmonella_phage_7-11_complete_genome.: Cronobacter_phage_Dev2_complete_genome: Escherichia_phage_LM33_P1: Delftia_phage_IME-DE1: Yersinia_phage_Yepe2: Stenotrophomonas_phage_IME15: Pseudomonas_phage_YMC11/06/C171_PPU_BP: Citrobacter_phage_SH4: Escherichia_phage_CICC_80001_complete_genome.: Ralstonia_phage_RSB2: Pseudomonas_phage_Phi-S1: Vibrio_phage_VP3_complete_genome.: Pseudomonas_phage_LKA1_complete_genome_specific_host_Pseudomonas_aeruginosa: Serratia_phage_PS2_complete_genome.: Salmonella_phage_BP12A: Enterobacteria_phage_EcoDS1_complete_genome.: Erwinia_phage_PhiEaH1: Enterobacter_phage_E-3: Enterobacter_phage_phiEap-1: Verrucomicrobia_phage_P8625: Pseudomonas_phage_LKD16: Morganella_phage_vB_MmoM_MP1:NC_003038.1: NC_008518.1: NC_001993.1: NC_008187.1: NC_024451.1: NC_023615.1: NC_011335.1: NC_002687.1: NC_026440.1: NC_023611.1: NC_009233.1: NC_023848.1: NC_032735.1: NC_023613.1</t>
  </si>
  <si>
    <t>0:baPOG_83:euVOG_770</t>
  </si>
  <si>
    <t>0:0.69:0.57</t>
  </si>
  <si>
    <t>0:putative_DNA_ligase: gp1.3: DNA_ligase: ligase: putative_ATP-dependent_DNA_ligase: predicted_DNA_ligase: predicted_phage_DNA_ligase: ATP-dependent_DNA_ligase: DNA_ligase:_ATP-dependent: DNA_ligase_phage-associated: DNA_ligase:_phage-associated: DNA_ligase-like_protein: putative F-box protein Megavirus chiliensis</t>
  </si>
  <si>
    <t>0:Pseudomonas_phage_phiIBB-PF7A_complete_genome.: Enterobacteria_phage_BA14: Pseudomonas_phage_PPpW-4: Yersinia_phage_vB_YenP_AP5: Enterobacteria_phage_K1F: Enterobacteria_phage_13a: Pseudomonas_phage_MPK7: Pseudomonas_phage_vB_PaeP_PPA-ABTNL: Citrobacter_phage_phiCFP-1: Salmonella_phage_Vi06_complete_sequence: Yersinia_phage_phiYeO3-12: Citrobacter_phage_CR8: Pseudomonas_phage_phi-2: Pseudomonas_phage_DL62: Klebsiella_phage_K11: Citrobacter_phage_CR44b_complete_genome: Klebsiella_phage_KP32_complete_genome.: Erwinia_phage_FE44: Pseudomonas_phage_vB_PaeP_PAO1_Ab05_complete_genome: Vibrio_phage_ICP3_2009_B_complete_genome.: Pseudomonas_phage_phi15_complete_genome: Escherichia_phage_K30: Enterobacteria_phage_285P: Enterobacteria_phage_T7: Pseudomonas_phage_phiPSA2: Enterobacter_phage_E-2_complete_genome.: Vibriophage_N4_complete_genome.: Klebsiella_phage_vB_Kp1: Escherichia_phage_P483: Kluyvera_phage_Kvp1: Pseudomonas_phage_Pf-10_complete_genome.: Salmonella_phage_7-11_complete_genome.: Cronobacter_phage_Dev2_complete_genome: Escherichia_phage_LM33_P1: Delftia_phage_IME-DE1: Yersinia_phage_Yepe2: Stenotrophomonas_phage_IME15: Pseudomonas_phage_YMC11/06/C171_PPU_BP: Citrobacter_phage_SH4: Escherichia_phage_CICC_80001_complete_genome.: Ralstonia_phage_RSB2: Pseudomonas_phage_Phi-S1: Vibrio_phage_VP3_complete_genome.: Pseudomonas_phage_LKA1_complete_genome_specific_host_Pseudomonas_aeruginosa: Serratia_phage_PS2_complete_genome.: Salmonella_phage_BP12A: Enterobacteria_phage_EcoDS1_complete_genome.: Erwinia_phage_PhiEaH1: Enterobacter_phage_E-3: Enterobacter_phage_phiEap-1: Verrucomicrobia_phage_P8625: Pseudomonas_phage_LKD16: Morganella_phage_vB_MmoM_MP1:NC_009240.1: NC_016072.1: NC_023423.1</t>
  </si>
  <si>
    <t>0:baPOG_83:euVOG_5157</t>
  </si>
  <si>
    <t>0:0.69:0.6</t>
  </si>
  <si>
    <t>0:putative_DNA_ligase: gp1.3: DNA_ligase: ligase: putative_ATP-dependent_DNA_ligase: predicted_DNA_ligase: predicted_phage_DNA_ligase: ATP-dependent_DNA_ligase: DNA_ligase:_ATP-dependent: DNA_ligase_phage-associated: DNA_ligase:_phage-associated: DNA_ligase-like_protein:tegument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</si>
  <si>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0:Pseudomonas_phage_phiIBB-PF7A_complete_genome.: Enterobacteria_phage_BA14: Pseudomonas_phage_PPpW-4: Yersinia_phage_vB_YenP_AP5: Enterobacteria_phage_K1F: Enterobacteria_phage_13a: Pseudomonas_phage_MPK7: Pseudomonas_phage_vB_PaeP_PPA-ABTNL: Citrobacter_phage_phiCFP-1: Salmonella_phage_Vi06_complete_sequence: Yersinia_phage_phiYeO3-12: Citrobacter_phage_CR8: Pseudomonas_phage_phi-2: Pseudomonas_phage_DL62: Klebsiella_phage_K11: Citrobacter_phage_CR44b_complete_genome: Klebsiella_phage_KP32_complete_genome.: Erwinia_phage_FE44: Pseudomonas_phage_vB_PaeP_PAO1_Ab05_complete_genome: Vibrio_phage_ICP3_2009_B_complete_genome.: Pseudomonas_phage_phi15_complete_genome: Escherichia_phage_K30: Enterobacteria_phage_285P: Enterobacteria_phage_T7: Pseudomonas_phage_phiPSA2: Enterobacter_phage_E-2_complete_genome.: Vibriophage_N4_complete_genome.: Klebsiella_phage_vB_Kp1: Escherichia_phage_P483: Kluyvera_phage_Kvp1: Pseudomonas_phage_Pf-10_complete_genome.: Salmonella_phage_7-11_complete_genome.: Cronobacter_phage_Dev2_complete_genome: Escherichia_phage_LM33_P1: Delftia_phage_IME-DE1: Yersinia_phage_Yepe2: Stenotrophomonas_phage_IME15: Pseudomonas_phage_YMC11/06/C171_PPU_BP: Citrobacter_phage_SH4: Escherichia_phage_CICC_80001_complete_genome.: Ralstonia_phage_RSB2: Pseudomonas_phage_Phi-S1: Vibrio_phage_VP3_complete_genome.: Pseudomonas_phage_LKA1_complete_genome_specific_host_Pseudomonas_aeruginosa: Serratia_phage_PS2_complete_genome.: Salmonella_phage_BP12A: Enterobacteria_phage_EcoDS1_complete_genome.: Erwinia_phage_PhiEaH1: Enterobacter_phage_E-3: Enterobacter_phage_phiEap-1: Verrucomicrobia_phage_P8625: Pseudomonas_phage_LKD16: Morganella_phage_vB_MmoM_MP1:NC_029311.1: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</si>
  <si>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0:baPOG_83:euVOG_299</t>
  </si>
  <si>
    <t>0:0.69:0.9</t>
  </si>
  <si>
    <t>0:putative_DNA_ligase: gp1.3: DNA_ligase: ligase: putative_ATP-dependent_DNA_ligase: predicted_DNA_ligase: predicted_phage_DNA_ligase: ATP-dependent_DNA_ligase: DNA_ligase:_ATP-dependent: DNA_ligase_phage-associated: DNA_ligase:_phage-associated: DNA_ligase-like_protein: LO6 protein Japanese eel endothelial cells-infecting virus</t>
  </si>
  <si>
    <t>0:Pseudomonas_phage_phiIBB-PF7A_complete_genome.: Enterobacteria_phage_BA14: Pseudomonas_phage_PPpW-4: Yersinia_phage_vB_YenP_AP5: Enterobacteria_phage_K1F: Enterobacteria_phage_13a: Pseudomonas_phage_MPK7: Pseudomonas_phage_vB_PaeP_PPA-ABTNL: Citrobacter_phage_phiCFP-1: Salmonella_phage_Vi06_complete_sequence: Yersinia_phage_phiYeO3-12: Citrobacter_phage_CR8: Pseudomonas_phage_phi-2: Pseudomonas_phage_DL62: Klebsiella_phage_K11: Citrobacter_phage_CR44b_complete_genome: Klebsiella_phage_KP32_complete_genome.: Erwinia_phage_FE44: Pseudomonas_phage_vB_PaeP_PAO1_Ab05_complete_genome: Vibrio_phage_ICP3_2009_B_complete_genome.: Pseudomonas_phage_phi15_complete_genome: Escherichia_phage_K30: Enterobacteria_phage_285P: Enterobacteria_phage_T7: Pseudomonas_phage_phiPSA2: Enterobacter_phage_E-2_complete_genome.: Vibriophage_N4_complete_genome.: Klebsiella_phage_vB_Kp1: Escherichia_phage_P483: Kluyvera_phage_Kvp1: Pseudomonas_phage_Pf-10_complete_genome.: Salmonella_phage_7-11_complete_genome.: Cronobacter_phage_Dev2_complete_genome: Escherichia_phage_LM33_P1: Delftia_phage_IME-DE1: Yersinia_phage_Yepe2: Stenotrophomonas_phage_IME15: Pseudomonas_phage_YMC11/06/C171_PPU_BP: Citrobacter_phage_SH4: Escherichia_phage_CICC_80001_complete_genome.: Ralstonia_phage_RSB2: Pseudomonas_phage_Phi-S1: Vibrio_phage_VP3_complete_genome.: Pseudomonas_phage_LKA1_complete_genome_specific_host_Pseudomonas_aeruginosa: Serratia_phage_PS2_complete_genome.: Salmonella_phage_BP12A: Enterobacteria_phage_EcoDS1_complete_genome.: Erwinia_phage_PhiEaH1: Enterobacter_phage_E-3: Enterobacter_phage_phiEap-1: Verrucomicrobia_phage_P8625: Pseudomonas_phage_LKD16: Morganella_phage_vB_MmoM_MP1:NC_026440.1: NC_009899.1: NC_015123.1: NC_014637.1: NC_030148.1</t>
  </si>
  <si>
    <t>0:baPOG_83:euVOG_3103</t>
  </si>
  <si>
    <t>0:0.69:0.8</t>
  </si>
  <si>
    <t>0:DNA_ligase: Gp30_DNA_ligase:355R Invertebrate iridescent virus 6: Haloacid dehalogenase-like hydrolases Armadillidium vulgare iridescent virus: Haloacid dehalogenase-like hydrolases Invertebrate iridescent virus 22: EsV-1-227 Ectocarpus siliculosus virus 1: Haloacid dehalogenase-like hydrolases Invertebrate iridescent virus 30: haloacid dehalogenase-like hydrolases Anopheles minimus irodovirus: 1ab Hubei tetragnatha maxillosa virus 7: Haloacid dehalogenase-like hydrolases Invertebrate iridovirus 25</t>
  </si>
  <si>
    <t>0:Serratia: Salmonella: Klebsiella:0</t>
  </si>
  <si>
    <t>0:Serratia_phage_phiMAM1_complete_genome.: Salmonella_phage_Vi01_complete_sequence: Salmonella_phage_vB_SalM_SJ3_complete_genome.: Klebsiella_phage_0507-KN2-1: Salmonella_phage_38: Salmonella_phage_vB_SalM_SJ2_complete_genome.:NC_003038.1: NC_008518.1: NC_001993.1: NC_008187.1: NC_024451.1: NC_023615.1: NC_011335.1: NC_002687.1: NC_026440.1: NC_023611.1: NC_009233.1: NC_023848.1: NC_032735.1: NC_023613.1</t>
  </si>
  <si>
    <t>0:baPOG_5043:euVOG_770</t>
  </si>
  <si>
    <t>0:0.62:0.57</t>
  </si>
  <si>
    <t>0:DNA_ligase: Gp30_DNA_ligase: putative F-box protein Megavirus chiliensis</t>
  </si>
  <si>
    <t>0:Serratia_phage_phiMAM1_complete_genome.: Salmonella_phage_Vi01_complete_sequence: Salmonella_phage_vB_SalM_SJ3_complete_genome.: Klebsiella_phage_0507-KN2-1: Salmonella_phage_38: Salmonella_phage_vB_SalM_SJ2_complete_genome.:NC_009240.1: NC_016072.1: NC_023423.1</t>
  </si>
  <si>
    <t>0:baPOG_5043:euVOG_5157</t>
  </si>
  <si>
    <t>0:0.62:0.6</t>
  </si>
  <si>
    <t>0:DNA_ligase: Gp30_DNA_ligase:tegument serine/threonine protein kinase UL13 Leporid alphaherpesvirus 4: tegument serine/threonine protein kinase Cercopithecine alphaherpesvirus 2: tegument serine/threonine protein kinase Meleagrid alphaherpesvirus 1: tegument serine/threonine protein kinase Felid alphaherpesvirus 1: tegument serine/threonine protein kinase Canid alphaherpesvirus 1: tegument serine/threonine protein kinase Bovine alphaherpesvirus 1: tegument serine/threonine protein kinase Gallid alphaherpesvirus 2: tegument serine/threonine protein kinase Testudinid herpesvirus 3: tegument serine/threonine protein kinase Psittacid alphaherpesvirus 1: tegument serine/threonine protein kinase Equid alphaherpesvirus 4: tegument serine/threonine protein kinase Gallid alphaherpesvirus 1: tegument serine/threonine protein kinase Equid alphaherpesvirus 3: UL13 Anatid alphaherpesvirus 1: tegument serine/threonine protein kinase Gallid alphaherpesvirus 3: tegument serine/threonine protein kinase Bovine alphaherpesvirus 5: tegument serine/threonine protein kinase Human alphaherpesvirus 1: tegument serine/threonine protein kinase Equid alphaherpesvirus 9: tegument serine/threonine protein kinase Spheniscid herpesvirus 2: tegument serine/threonine protein kinase Chimpanzee herpesvirus strain 105640: tegument serine/threonine protein kinase Human alphaherpesvirus 3: tegument serine/threonine protein kinase Ateline alphaherpesvirus 1: tegument serine/threonine protein kinase Falconid herpesvirus 1: tegument serine/threonine protein kinase Cercopithecine alphaherpesvirus 9: tegument serine/threonine protein kinase Macropodid alphaherpesvirus 1: tegument serine/threonine protein kinase Suid alphaherpesvirus 1</t>
  </si>
  <si>
    <t>0:Serratia_phage_phiMAM1_complete_genome.: Salmonella_phage_Vi01_complete_sequence: Salmonella_phage_vB_SalM_SJ3_complete_genome.: Klebsiella_phage_0507-KN2-1: Salmonella_phage_38: Salmonella_phage_vB_SalM_SJ2_complete_genome.:NC_029311.1: NC_006560.1: NC_017826.1: NC_002641.1: NC_013590.2: NC_030117.1: NC_001847.1: NC_002229.3: NC_027916.2: NC_005264.1: NC_001844.1: NC_006623.1: NC_024771.1: NC_013036.1: NC_002577.1: NC_005261.2: NC_001806.2: NC_011644.1: NC_033464.1: NC_026440.1: NC_023677.1: NC_001348.1: NC_034446.1: NC_024450.1: NC_002686.2: NC_029132.1: NC_006151.1</t>
  </si>
  <si>
    <t>0:baPOG_5043:euVOG_299</t>
  </si>
  <si>
    <t>0:0.62:0.9</t>
  </si>
  <si>
    <t>0:DNA_ligase: Gp30_DNA_ligase: LO6 protein Japanese eel endothelial cells-infecting virus</t>
  </si>
  <si>
    <t>0:Serratia_phage_phiMAM1_complete_genome.: Salmonella_phage_Vi01_complete_sequence: Salmonella_phage_vB_SalM_SJ3_complete_genome.: Klebsiella_phage_0507-KN2-1: Salmonella_phage_38: Salmonella_phage_vB_SalM_SJ2_complete_genome.:NC_026440.1: NC_009899.1: NC_015123.1: NC_014637.1: NC_030148.1</t>
  </si>
  <si>
    <t>0:baPOG_5043:euVOG_3103</t>
  </si>
  <si>
    <t>0:0.62:0.8</t>
  </si>
  <si>
    <t>0:Chlamydia:0</t>
  </si>
  <si>
    <t>0:Chlamydia_phage_Chp1_DNA_complete_genome.: Chlamydia_virus_Chp1:0</t>
  </si>
  <si>
    <t>0:baPOG_15641:0</t>
  </si>
  <si>
    <t>0:conserved_uncharacterised_protein: putative_chromosome_segregation_protein:VP4 Umatilla virus: VP4 Mobuck virus: capping enzyme Changuinola virus: VP3 Great Island virus: minor core protein VP4 Palyam virus: VP4 Yunnan orbivirus: VP4 St Croix River virus: Cap Wallal virus: capping enzyme protein Fengkai orbivirus: capping enzyme Chenuda virus: VP4 Peruvian horse sickness virus: inner capsid protein African horse sickness virus: VP4 protein Epizootic hemorrhagic disease virus (serotype 1 / strain New Jersey): capping enzyme Chobar Gorge virus: capping enzyme Wad Medani virus</t>
  </si>
  <si>
    <t>0:Salmonella: Dickeya: Klebsiella: Escherichia: Serratia: Erwinia:0</t>
  </si>
  <si>
    <t>0:Salmonella_virus_ViI: Salmonella_phage_Marshall: Dickeya_virus_Limestone: Klebsiella_phage_0507-KN2-1_DNA_complete_genome.: Escherichia_phage_Seurat: Serratia_phage_phiMAM1: Erwinia_phage_phiEa2809_complete_genome.: Escherichia_phage_PhaxI:NC_024507.1: NC_022621.1: NC_022640.1: NC_014524.1: NC_005991.1: NC_007659.1: NC_006000.1: NC_022560.1: NC_027813.1: NC_027536.1: NC_009898.1: NC_007751.1: NC_006012.1: NC_013399.1: NC_027555.1: NC_027540.1: NC_006024.2</t>
  </si>
  <si>
    <t>0:baPOG_3260:euVOG_578</t>
  </si>
  <si>
    <t>0:0.41:0.76</t>
  </si>
  <si>
    <t>0: DNA_primase: putative_DNA_primase\helicase: P:0</t>
  </si>
  <si>
    <t>0:Clostridium: Salmonella: Pseudomonas: Cellulophaga: Escherichia:0</t>
  </si>
  <si>
    <t>0:Clostridium_phage_phi8074-B1_complete_genome.: Salmonella_phage_c341: Pseudomonas_phage_AF: Cellulophaga_phage_phi4:1: Escherichia_phage_vB_EcoP_24B:0</t>
  </si>
  <si>
    <t>0:baPOG_6754:0</t>
  </si>
  <si>
    <t>0:HNH_homing_endonuclease-like_protein:0</t>
  </si>
  <si>
    <t>0:Enterococcus: Lactobacillus:0</t>
  </si>
  <si>
    <t>0:Enterococcus_phage_IME-EFm1_complete_genome.: Enterococcus_phage_vB_EfaS_IME196: Lactobacillus_prophage_Lj965:0</t>
  </si>
  <si>
    <t>0:baPOG_11949:0</t>
  </si>
  <si>
    <t>0:Ro_protein: gp227:0</t>
  </si>
  <si>
    <t>0:Mycobacterium: Salmonella: Streptomyces: Bacteriophage:0</t>
  </si>
  <si>
    <t>0:Mycobacterium_phage_Shrimp_complete_genome.: Mycobacterium_phage_Myrna_complete_genome.: Salmonella_phage_S16_complete_genome.: Streptomyces_phage_Jay2Jay: Mycobacterium_phage_Sparky_complete_genome.: Bacteriophage_SPP1_complete_nucleotide_sequence:0</t>
  </si>
  <si>
    <t>0:baPOG_5071:0</t>
  </si>
  <si>
    <t>0:Phormidium: Temperate: Escherichia: Lactobacillus:0</t>
  </si>
  <si>
    <t>0:Phormidium_phage_MIS-PhV1B: Temperate_phage_phiNIH1.1: Escherichia_phage_121Q_complete_genome.: Lactobacillus_prophage_Lj965:0</t>
  </si>
  <si>
    <t>0:baPOG_11060:0</t>
  </si>
  <si>
    <t>0:tail_tubular_protein_A: putative_tail_tubular_protein_A: tail_protein_A: tail_fibers_protein: predicted_phage_tail_tubular_protein_A: putative_tail_tubular_protein: putative_tubular_protein_A:0</t>
  </si>
  <si>
    <t>0:Klebsiella: Acinetobacter: Bacteriophage: Enterobacteria: Proteus: Pectobacterium: Pseudomonas: Pantoea: Ralstonia:0</t>
  </si>
  <si>
    <t>0:Klebsiella_phage_F19_complete_genome.: Acinetobacter_phage_Petty_complete_genome.: Bacteriophage_phiKMV_complete_genome: Klebsiella_phage_vB_KpnP_SU503: Acinetobacter_phage_vB_AbaP_PD-AB9: Enterobacteria_phage_J8-65: Klebsiella_phage_NTUH-K2044-K1-1: Acinetobacter_phage_IME200: Proteus_phage_PM16_complete_genome.: Klebsiella_phage_Kp2: Pectobacterium_phage_Peat1: Pseudomonas_phage_phi-2_complete_genome_isolated_from_Pseudomonas_fluorescens_SBW25: Pantoea_phage_LIMElight: Ralstonia_phage_RSB3_DNA_complete_genome.: Pseudomonas_phage_YMC11/06/C171_PPU_BP: Pseudomonas_phage_LKA1_complete_genome_specific_host_Pseudomonas_aeruginosa: Pseudomonas_phage_vB_PaeP_PAO1_1-15pyo_complete_genome: Acinetobacter_phage_phiAB1_complete_genome.: Pantoea_phage_LIMEzero: Acinetobacter_phage_Fri1: Pectobacterium_phage_PP90:0</t>
  </si>
  <si>
    <t>0:baPOG_719:0</t>
  </si>
  <si>
    <t>0:virion_protein: g122: putative_phage_protein: preneck_appendage_protein:0</t>
  </si>
  <si>
    <t>0:Bacillus: Yersinia: Podovirus: Enterococcus:0</t>
  </si>
  <si>
    <t>0:Bacillus_phage_AR9: Bacillus_phage_Eldridge: Bacillus_phage_Moonbeam_complete_genome.: Yersinia_phage_phiR1-37: Podovirus_Lau218: Enterococcus_phage_EFDG1:0</t>
  </si>
  <si>
    <t>0:baPOG_3335:0</t>
  </si>
  <si>
    <t>0:DnaB-like_helicase: DnaB: gp187: putative_DNA_helicase: putative_replicative_DNA_helicase: gp193:0</t>
  </si>
  <si>
    <t>0:Mycobacterium: Streptococcus: Rhodococcus: Brevibacillus: Bacillus: Clostridium:0</t>
  </si>
  <si>
    <t>0:Mycobacterium_phage_ArcherS7: Streptococcus_phage_Dp-1: Mycobacterium_phage_Myrna: Rhodococcus_phage_E3_complete_genome.: Brevibacillus_phage_Jenst: Bacillus_phage_BCD7_complete_genome.: Mycobacterium_phage_Bxz1: Clostridium_phage_phi8074-B1_complete_genome.:0</t>
  </si>
  <si>
    <t>0:baPOG_3520:0</t>
  </si>
  <si>
    <t>0:putative_phage_DNA_primase/helicase: DNA_primase: putative_primase/helicase_protein: gp4B: DNA_primase/helicase: primase_helicase: primase/helicase: gp9_protein: putative_DNA_primase/helicase: putative_primase/helicase: putative_DnaG-like_primase: putative_helicase/primase: phage-associated_DNA_primase/helicase: putative_DNA_primase: T7-like_phage_primase/helicase_protein: DNA_helicase: putative_DNA_helicase: helicase/primase: Phi92_gp161: predicted_DNA_primase-helicase: DNA_primase/helicae: putative_DNA_primase/helicase_protein: gp55:0</t>
  </si>
  <si>
    <t>0:Salmonella: Enterobacteria: Pseudomonas: Escherichia: Aeromonas: Klebsiella: Pectobacterium: Shewanella: Pseudoalteromonas: Acinetobacter: Achromobacter: Yersinia: Nitrincola: Mannheimia: Phormidium: Vibrio: Celeribacter: Lelliottia: Cronobacter: Anabaena: Proteus: Salinivibrio: Erwinia: Lactoccocus: Rhizobium: Burkholderia:0</t>
  </si>
  <si>
    <t>0:Salmonella_phage_vB_SPuM_SP116: Enterobacteria_phage_UAB_Phi78_complete_genome.: Pseudomonas_phage_PAK_P3_complete_genome.: Escherichia_phage_e4/1c: Aeromonas_phage_pAh6-C: Klebsiella_phage_K11: Pseudomonas_phage_K8: Pectobacterium_phage_PP1: Shewanella_phage_Spp001_complete_genome.: Pseudoalteromonas_phage_RIO-1_complete_genome.: Enterobacteria_phage_K1E_complete_genome.: Salmonella_phage_BP12B: Aeromonas_phage_Aes012: Acinetobacter_phage_YMC13/03/R2096: Achromobacter_phage_phiAxp-1: Pectobacterium_phage_phiTE: Yersinia_phage_vB_YenP_AP10: Shewanella_sp._phage_1/40_complete_genome.: Nitrincola_phage_1M3-16: Pseudomonas_phage_vB_PsyM_KIL1: Pseudomonas_phage_phiIBB-PAA2_complete_genome.: Mannheimia_phage_vB_MhM_587AP1: Phormidium_phage_Pf-WMP3_complete_genome.: Escherichia_phage_phAPEC8_complete_genome.: Acinetobacter_phage_vB_AbaM_Acibel004: Vibrio_phage_phi-A318_complete_genome.: Enterobacteria_phage_SP6: Escherichia_phage_172-1_complete_genome.: Escherichia_phage_121Q: Pseudomonas_phage_O4: Celeribacter_phage_P12053L: Lelliottia_phage_phD2B: Cronobacter_phage_CR9: Cronobacter_phage_CR3: Klebsiella_phage_vB_KpnP_KpV289: Vibrio_phage_Vc1_complete_genome.: Anabaena_phage_A-4L_complete_genome.: Proteus_phage_PM_85: Salinivibrio_phage_CW02: Vibrio_phage_helene_12B3: Erwinia_phage_phiEa100: Escherichia_phage_ECBP5_complete_genome.: Enterobacteria_phage_phiEcoM-GJ1_complete_genome.: Enterobacteria_phage_phi92_complete_genome: Lactoccocus_phage_WP-2_complete_genome.: Vibrio_phage_11895-B1: Pseudomonas_phage_UFV-P2: Pseudomonas_phage_201phi2-1_complete_genome.: Salmonella_phage_Vi06_complete_sequence: Phormidium_virus_WMP4: Rhizobium_phage_RHEph01_complete_genome.: Burkholderia_phage_BcepB1A: Pectobacterium_phage_PM1_complete_genome.: Proteus_phage_PM_93:0</t>
  </si>
  <si>
    <t>0:baPOG_81:0</t>
  </si>
  <si>
    <t>0:putative_IS200/IS605_family_transposase_TnpA: resolvase-like_protein: resolvase: putative_IS_transposase_(OrfA): Cro-like_protein: gp220: putative_site-specific_integrase-resolvase:Movement protein Privet leaf blotch-associated virus: movement protein Raspberry bushy dwarf virus: movement protein Black currant leaf chlorosis associated virus</t>
  </si>
  <si>
    <t>0:Campylobacter: Thermus: Staphylococcus: Clostridium: Mycobacterium: Erwinia: Clavibacter: Bacillus: Brevibacillus: Microcystis:0</t>
  </si>
  <si>
    <t>0:Campylobacter_phage_CP220_complete_genome: Thermus_phage_TMA: Staphylococcus_phage_phiIPLA-C1C: Clostridium_phage_c-st_genomic_DNA_complete_genome.: Mycobacterium_phage_HH92_complete_genome.: Erwinia_phage_Ea35-70: Clavibacter_phage_CN1A_complete_genome.: Staphylococcus_phage_phiSA012_DNA_complete_genome.: Bacillus_phage_BCD7_complete_genome.: Bacillus_virus_G: Brevibacillus_phage_Jenst: Clostridium_phage_c-st: Microcystis_virus_Ma-LMM01:NC_031342.1: NC_003740.1: NC_034390.1</t>
  </si>
  <si>
    <t>0:baPOG_1522:euVOG_5782</t>
  </si>
  <si>
    <t>0:0.34:0.72</t>
  </si>
  <si>
    <t>0: putative_Membrane_protein:_contains_peptidoglycan-binding_domain: putative_znf_domain_containing_protein:0</t>
  </si>
  <si>
    <t>0:Xanthomonas: Xylella: Acinetobacter: uncultured: Pseudomonas: Bdellovibrio: Croceibacter:0</t>
  </si>
  <si>
    <t>0:Xanthomonas_phage_Xop411_complete_genome.: Xanthomonas_virus_Xp10: Xylella_phage_Paz: Acinetobacter_phage_AP22: uncultured_crAssphage: Pseudomonas_phage_NP1: Bdellovibrio_phage_phi1402: Xylella_phage_Prado_complete_genome.: Croceibacter_phage_P2559Y:0</t>
  </si>
  <si>
    <t>0:baPOG_2644:0</t>
  </si>
  <si>
    <t>0: helicase: replicative_DNA_helicase: DNA_helicase:0</t>
  </si>
  <si>
    <t>0:Pseudomonas: Bacillus: Rhizobium:0</t>
  </si>
  <si>
    <t>0:Pseudomonas_phage_201phi2-1: Bacillus_phage_Gemini_complete_genome.: Bacillus_phage_Finn_complete_genome.: Bacillus_virus_Blastoid: Bacillus_virus_Curly: Bacillus_phage_Eoghan_complete_genome.: Rhizobium_phage_vB_RleS_L338C: Bacillus_phage_Riggi_complete_genome.:0</t>
  </si>
  <si>
    <t>0:baPOG_3519:0</t>
  </si>
  <si>
    <t>0:0:membrane protein EE22 Elephantid betaherpesvirus 1: membrane glycoprotein vOX2-B Elephant endotheliotropic herpesvirus 4: membrane protein E11 Myotis gammaherpesvirus 8: cell surface glycoprotein Murine roseolovirus: membrane protein EE51 Elephantid betaherpesvirus 1: e127 Murid betaherpesvirus 8: membrane protein EE22 Elephant endotheliotropic herpesvirus 5: R15 Macacine gammaherpesvirus 5: K14 Human gammaherpesvirus 8: membrane protein EE51 Elephant endotheliotropic herpesvirus 5: protein EE23 Elephant endotheliotropic herpesvirus 5</t>
  </si>
  <si>
    <t>0:0:NC_020474.2: NC_028379.1: NC_029255.1: NC_033620.1: NC_019559.1: NC_001813.1: NC_024696.1: NC_003401.1: NC_008211.1: NC_009333.1</t>
  </si>
  <si>
    <t>0:0:euVOG_872</t>
  </si>
  <si>
    <t>0:0:37.6 kDa Spodoptera frugiperda ascovirus 1a: 067R Invertebrate iridescent virus 6: Hypothetical protein BQ3484_124 Cedratvirus A11</t>
  </si>
  <si>
    <t>0:0:NC_008361.1: NC_023613.1: NC_021901.1: NC_023615.1: NC_004740.1: NC_004588.1: NC_002326.1: NC_011335.1: NC_003038.1: NC_008187.1: NC_008518.1: NC_023423.1: NC_023611.1: NC_032108.1</t>
  </si>
  <si>
    <t>0:0:euVOG_808</t>
  </si>
  <si>
    <t>0:0:hypothetical protein</t>
  </si>
  <si>
    <t>0:0:NC_007346.1: NC_033423.1: NC_004585.1: NC_008210.1: NC_032447.1: NC_001493.2: NC_034618.1</t>
  </si>
  <si>
    <t>0:0:euVOG_2134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</si>
</sst>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2" fillId="3" borderId="0" xfId="2"/>
    <xf numFmtId="0" fontId="3" fillId="4" borderId="0" xfId="3"/>
    <xf numFmtId="0" fontId="4" fillId="5" borderId="1" xfId="4"/>
    <xf numFmtId="0" fontId="1" fillId="2" borderId="0" xfId="1"/>
    <xf numFmtId="0" fontId="5" fillId="4" borderId="0" xfId="3" applyFont="1"/>
    <xf numFmtId="0" fontId="6" fillId="0" borderId="0" xfId="0" applyFont="1"/>
    <xf numFmtId="47" fontId="0" fillId="0" borderId="0" xfId="0" applyNumberFormat="1"/>
    <xf numFmtId="21" fontId="0" fillId="0" borderId="0" xfId="0" applyNumberFormat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numFmt numFmtId="29" formatCode="mm:ss.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260C33-42F9-B944-B2CE-F0A09066DFD5}" name="Table3" displayName="Table3" ref="A1:G153" totalsRowShown="0">
  <autoFilter ref="A1:G153" xr:uid="{FEEAE9FD-274A-3D4B-A8C7-4CCA6FE8650E}"/>
  <sortState ref="A2:G153">
    <sortCondition ref="F1:F153"/>
  </sortState>
  <tableColumns count="7">
    <tableColumn id="1" xr3:uid="{2B76FD96-1CD7-494C-A1BC-3E4BEABC9F96}" name="genome"/>
    <tableColumn id="2" xr3:uid="{2BB50181-0102-444C-A393-ED1EB59024FC}" name="archaeal_score"/>
    <tableColumn id="3" xr3:uid="{CCCF349F-2E08-7A4B-B75A-807D50C4FE0B}" name="phage_score"/>
    <tableColumn id="4" xr3:uid="{5830D422-0961-C54A-9C62-12222EA9DF32}" name="eukaryotic_score"/>
    <tableColumn id="5" xr3:uid="{A2DC43B3-279E-A542-9AE0-46FF37413E8F}" name="call"/>
    <tableColumn id="6" xr3:uid="{74D4F16D-3BD3-C24C-BF33-DA5AA73F283A}" name="difference.percentage"/>
    <tableColumn id="7" xr3:uid="{7FA9DDCD-523F-5947-9160-4AA2CC2E8DAD}" name="protein.cou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003FA9-ECF5-E849-8C02-A051927723F7}" name="Table5" displayName="Table5" ref="A1:J10218" totalsRowShown="0">
  <autoFilter ref="A1:J10218" xr:uid="{CE5B5659-054F-B947-AE42-A24CF2689419}">
    <filterColumn colId="3">
      <filters>
        <filter val="Sulfolobales_Mexican_rudivirus_1_complete_genome.]"/>
        <filter val="Sulfolobales_Mexican_rudivirus_1]"/>
      </filters>
    </filterColumn>
  </autoFilter>
  <tableColumns count="10">
    <tableColumn id="1" xr3:uid="{A613EDDA-01E0-FE4A-B2A1-640D479DD64E}" name="target.name"/>
    <tableColumn id="2" xr3:uid="{8ABAB0A9-C13F-8A4F-B39E-EE5ABAFDE80D}" name="protein_descriptions"/>
    <tableColumn id="3" xr3:uid="{26535FD9-5457-6C4B-8D51-8E187E38FF3F}" name="score"/>
    <tableColumn id="4" xr3:uid="{C175EC2A-F9AE-A048-AE5A-F15A0F5814D5}" name="genome"/>
    <tableColumn id="5" xr3:uid="{5AC05B1F-6657-CA42-AF9A-D8305BA8CE97}" name="genera" dataDxfId="1"/>
    <tableColumn id="6" xr3:uid="{2E9B9D92-1597-BD42-81C8-63B48EDC208F}" name="genomes"/>
    <tableColumn id="7" xr3:uid="{5ECE0775-E000-BE40-B2B3-C0B95E1A455E}" name="query.name"/>
    <tableColumn id="8" xr3:uid="{A48F303C-BB0C-7044-B003-84F7C35D2D50}" name="score.percentage" dataDxfId="0"/>
    <tableColumn id="9" xr3:uid="{69EACAB2-3A37-7749-8FE3-6E30013E5DF5}" name="count"/>
    <tableColumn id="10" xr3:uid="{497A47B5-970A-C249-ABE5-274ED473A7B6}" name="cal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00E1E-7CBD-3A46-9346-BAC0C993FE3B}" name="Table4" displayName="Table4" ref="A1:M69" totalsRowShown="0">
  <autoFilter ref="A1:M69" xr:uid="{468E8674-4FFB-B542-9637-7F236AA42778}"/>
  <sortState ref="A2:M69">
    <sortCondition ref="E1:E69"/>
  </sortState>
  <tableColumns count="13">
    <tableColumn id="1" xr3:uid="{8780775E-095A-0C44-AE38-5F3F01057636}" name="genome"/>
    <tableColumn id="2" xr3:uid="{C67A39B1-770A-A24F-8952-06B68597C82A}" name="i1"/>
    <tableColumn id="3" xr3:uid="{2E675D4A-D620-8749-B527-ADB8BE54CD57}" name="virus"/>
    <tableColumn id="4" xr3:uid="{E6C17848-5BC3-994D-A48D-3D3F9ED66B67}" name="dna"/>
    <tableColumn id="5" xr3:uid="{C494F345-A820-6A4A-A9B8-7B1F64078B0F}" name="main_lineage"/>
    <tableColumn id="6" xr3:uid="{0F89ADCE-4649-2244-9D90-82A9DCA080A8}" name="specific_lineage"/>
    <tableColumn id="7" xr3:uid="{F08067E9-2CCC-6F48-8BFF-A3FF3A53B6AD}" name="i2"/>
    <tableColumn id="8" xr3:uid="{08C5FB9E-DF9E-1642-B378-6A9E666CAF5E}" name="archaeal_score"/>
    <tableColumn id="9" xr3:uid="{DBA6757E-4317-6A4B-B23D-FD207CC33FD2}" name="phage_score"/>
    <tableColumn id="10" xr3:uid="{D9B411E3-4851-DE46-868D-6F89C52F71F5}" name="eukaryotic_score"/>
    <tableColumn id="11" xr3:uid="{FCDBD8C7-A568-7F45-B234-A66AC69BF1E1}" name="call"/>
    <tableColumn id="12" xr3:uid="{BB713EE0-1A41-EE4A-AA24-1268340CEF41}" name="difference.percentage"/>
    <tableColumn id="13" xr3:uid="{4115A7D3-F454-FE48-A1E2-864F6F589BC7}" name="protein.cou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C4FA-EA0C-A34C-A6CA-2752250DB923}">
  <dimension ref="A1:N24"/>
  <sheetViews>
    <sheetView zoomScale="150" zoomScaleNormal="150" workbookViewId="0">
      <selection activeCell="A29" sqref="A29"/>
    </sheetView>
  </sheetViews>
  <sheetFormatPr baseColWidth="10" defaultRowHeight="16" x14ac:dyDescent="0.2"/>
  <cols>
    <col min="6" max="6" width="19.83203125" customWidth="1"/>
  </cols>
  <sheetData>
    <row r="1" spans="1:14" x14ac:dyDescent="0.2">
      <c r="A1" t="s">
        <v>0</v>
      </c>
      <c r="B1" t="s">
        <v>1</v>
      </c>
      <c r="F1" t="s">
        <v>6</v>
      </c>
      <c r="G1" t="s">
        <v>7</v>
      </c>
      <c r="H1" t="s">
        <v>8</v>
      </c>
      <c r="I1" t="s">
        <v>9</v>
      </c>
      <c r="K1" t="s">
        <v>21</v>
      </c>
      <c r="L1" t="s">
        <v>7</v>
      </c>
      <c r="M1" t="s">
        <v>8</v>
      </c>
      <c r="N1" t="s">
        <v>9</v>
      </c>
    </row>
    <row r="2" spans="1:14" x14ac:dyDescent="0.2">
      <c r="A2" t="s">
        <v>2</v>
      </c>
      <c r="B2" t="s">
        <v>3</v>
      </c>
      <c r="F2" t="s">
        <v>5</v>
      </c>
      <c r="G2">
        <v>198</v>
      </c>
      <c r="H2">
        <v>781</v>
      </c>
      <c r="I2">
        <f>G2-132</f>
        <v>66</v>
      </c>
      <c r="K2" t="s">
        <v>5</v>
      </c>
      <c r="L2">
        <v>405</v>
      </c>
      <c r="M2">
        <v>781</v>
      </c>
      <c r="N2">
        <f>L2-358</f>
        <v>47</v>
      </c>
    </row>
    <row r="3" spans="1:14" x14ac:dyDescent="0.2">
      <c r="A3" t="s">
        <v>4</v>
      </c>
      <c r="F3" t="s">
        <v>4</v>
      </c>
      <c r="G3">
        <v>275</v>
      </c>
      <c r="H3">
        <v>113444</v>
      </c>
      <c r="I3">
        <f>G3-228</f>
        <v>47</v>
      </c>
      <c r="K3" t="s">
        <v>0</v>
      </c>
      <c r="L3">
        <v>414</v>
      </c>
      <c r="M3">
        <v>9518</v>
      </c>
      <c r="N3">
        <f>L3-385</f>
        <v>29</v>
      </c>
    </row>
    <row r="6" spans="1:14" x14ac:dyDescent="0.2">
      <c r="F6" t="s">
        <v>10</v>
      </c>
      <c r="G6" t="s">
        <v>11</v>
      </c>
      <c r="K6" t="s">
        <v>10</v>
      </c>
      <c r="L6" t="s">
        <v>22</v>
      </c>
    </row>
    <row r="7" spans="1:14" x14ac:dyDescent="0.2">
      <c r="F7" t="s">
        <v>12</v>
      </c>
      <c r="G7" t="s">
        <v>13</v>
      </c>
      <c r="K7" t="s">
        <v>12</v>
      </c>
      <c r="L7" t="s">
        <v>13</v>
      </c>
    </row>
    <row r="8" spans="1:14" x14ac:dyDescent="0.2">
      <c r="F8" t="s">
        <v>14</v>
      </c>
      <c r="G8" t="s">
        <v>15</v>
      </c>
      <c r="K8" t="s">
        <v>14</v>
      </c>
      <c r="L8" t="s">
        <v>23</v>
      </c>
    </row>
    <row r="9" spans="1:14" x14ac:dyDescent="0.2">
      <c r="F9" t="s">
        <v>16</v>
      </c>
      <c r="G9" t="s">
        <v>17</v>
      </c>
      <c r="K9" t="s">
        <v>16</v>
      </c>
      <c r="L9" t="s">
        <v>17</v>
      </c>
    </row>
    <row r="10" spans="1:14" x14ac:dyDescent="0.2">
      <c r="F10" t="s">
        <v>18</v>
      </c>
      <c r="G10">
        <v>1</v>
      </c>
      <c r="K10" t="s">
        <v>18</v>
      </c>
      <c r="L10">
        <v>1</v>
      </c>
    </row>
    <row r="11" spans="1:14" x14ac:dyDescent="0.2">
      <c r="F11" t="s">
        <v>20</v>
      </c>
      <c r="G11" t="s">
        <v>19</v>
      </c>
      <c r="K11" t="s">
        <v>20</v>
      </c>
      <c r="L11" t="s">
        <v>19</v>
      </c>
    </row>
    <row r="14" spans="1:14" x14ac:dyDescent="0.2">
      <c r="F14" t="s">
        <v>24</v>
      </c>
      <c r="G14" t="s">
        <v>7</v>
      </c>
      <c r="H14" t="s">
        <v>8</v>
      </c>
      <c r="I14" t="s">
        <v>9</v>
      </c>
      <c r="K14" t="s">
        <v>25</v>
      </c>
      <c r="L14" t="s">
        <v>7</v>
      </c>
      <c r="M14" t="s">
        <v>8</v>
      </c>
      <c r="N14" t="s">
        <v>9</v>
      </c>
    </row>
    <row r="15" spans="1:14" x14ac:dyDescent="0.2">
      <c r="F15" t="s">
        <v>5</v>
      </c>
      <c r="G15">
        <v>608</v>
      </c>
      <c r="H15">
        <v>781</v>
      </c>
      <c r="I15">
        <f>G15-505</f>
        <v>103</v>
      </c>
      <c r="K15" t="s">
        <v>5</v>
      </c>
      <c r="L15">
        <v>90</v>
      </c>
      <c r="M15">
        <v>781</v>
      </c>
      <c r="N15">
        <f>L15-54</f>
        <v>36</v>
      </c>
    </row>
    <row r="16" spans="1:14" x14ac:dyDescent="0.2">
      <c r="F16" t="s">
        <v>2</v>
      </c>
      <c r="G16">
        <v>688</v>
      </c>
      <c r="H16">
        <v>25397</v>
      </c>
      <c r="I16">
        <f>G16-647</f>
        <v>41</v>
      </c>
      <c r="K16" t="s">
        <v>26</v>
      </c>
      <c r="L16">
        <v>209</v>
      </c>
      <c r="M16">
        <v>19243</v>
      </c>
      <c r="N16">
        <f>L16-189</f>
        <v>20</v>
      </c>
    </row>
    <row r="19" spans="6:12" x14ac:dyDescent="0.2">
      <c r="F19" t="s">
        <v>10</v>
      </c>
      <c r="G19" t="s">
        <v>27</v>
      </c>
      <c r="K19" t="s">
        <v>10</v>
      </c>
      <c r="L19" t="s">
        <v>28</v>
      </c>
    </row>
    <row r="20" spans="6:12" x14ac:dyDescent="0.2">
      <c r="F20" t="s">
        <v>12</v>
      </c>
      <c r="G20" t="s">
        <v>13</v>
      </c>
      <c r="K20" t="s">
        <v>12</v>
      </c>
      <c r="L20" t="s">
        <v>13</v>
      </c>
    </row>
    <row r="21" spans="6:12" x14ac:dyDescent="0.2">
      <c r="F21" t="s">
        <v>14</v>
      </c>
      <c r="G21" t="s">
        <v>2</v>
      </c>
      <c r="K21" t="s">
        <v>14</v>
      </c>
      <c r="L21" t="s">
        <v>29</v>
      </c>
    </row>
    <row r="22" spans="6:12" x14ac:dyDescent="0.2">
      <c r="F22" t="s">
        <v>16</v>
      </c>
      <c r="G22" t="s">
        <v>17</v>
      </c>
      <c r="K22" t="s">
        <v>16</v>
      </c>
      <c r="L22" t="s">
        <v>17</v>
      </c>
    </row>
    <row r="23" spans="6:12" x14ac:dyDescent="0.2">
      <c r="F23" t="s">
        <v>18</v>
      </c>
      <c r="G23">
        <v>1</v>
      </c>
      <c r="K23" t="s">
        <v>18</v>
      </c>
      <c r="L23">
        <v>1</v>
      </c>
    </row>
    <row r="24" spans="6:12" x14ac:dyDescent="0.2">
      <c r="F24" t="s">
        <v>20</v>
      </c>
      <c r="G24" t="s">
        <v>19</v>
      </c>
      <c r="K24" t="s">
        <v>20</v>
      </c>
      <c r="L2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B5BC-D916-8946-ACD9-E2BC5E26A10B}">
  <dimension ref="A1:K16"/>
  <sheetViews>
    <sheetView zoomScale="150" zoomScaleNormal="150" workbookViewId="0">
      <selection activeCell="G16" sqref="G16"/>
    </sheetView>
  </sheetViews>
  <sheetFormatPr baseColWidth="10" defaultRowHeight="16" x14ac:dyDescent="0.2"/>
  <sheetData>
    <row r="1" spans="1:11" x14ac:dyDescent="0.2">
      <c r="A1" s="6" t="s">
        <v>317</v>
      </c>
      <c r="F1" s="6" t="s">
        <v>323</v>
      </c>
    </row>
    <row r="2" spans="1:11" x14ac:dyDescent="0.2">
      <c r="B2" t="s">
        <v>325</v>
      </c>
      <c r="D2" t="s">
        <v>324</v>
      </c>
      <c r="G2" t="s">
        <v>325</v>
      </c>
      <c r="I2" t="s">
        <v>324</v>
      </c>
    </row>
    <row r="3" spans="1:11" x14ac:dyDescent="0.2">
      <c r="A3" t="s">
        <v>318</v>
      </c>
      <c r="B3">
        <v>10564</v>
      </c>
      <c r="D3">
        <f>B3/B$7*100</f>
        <v>1.3677541978427186</v>
      </c>
      <c r="F3" t="s">
        <v>318</v>
      </c>
      <c r="G3">
        <v>7743</v>
      </c>
      <c r="I3">
        <f>G3/G$7*100</f>
        <v>15.847967579516148</v>
      </c>
      <c r="K3">
        <f>ROUND((I3-D3)/I3 *100, 2)</f>
        <v>91.37</v>
      </c>
    </row>
    <row r="4" spans="1:11" x14ac:dyDescent="0.2">
      <c r="A4" t="s">
        <v>319</v>
      </c>
      <c r="B4">
        <v>630650</v>
      </c>
      <c r="D4">
        <f t="shared" ref="D4:D7" si="0">B4/B$7*100</f>
        <v>81.652232570002894</v>
      </c>
      <c r="F4" t="s">
        <v>319</v>
      </c>
      <c r="G4">
        <v>3727</v>
      </c>
      <c r="I4">
        <f>G4/G$7*100</f>
        <v>7.6282287445249493</v>
      </c>
      <c r="K4">
        <f t="shared" ref="K4:K6" si="1">ROUND((I4-D4)/I4 *100, 2)</f>
        <v>-970.4</v>
      </c>
    </row>
    <row r="5" spans="1:11" x14ac:dyDescent="0.2">
      <c r="A5" t="s">
        <v>320</v>
      </c>
      <c r="B5">
        <v>43053</v>
      </c>
      <c r="D5">
        <f t="shared" si="0"/>
        <v>5.5742068799434463</v>
      </c>
      <c r="F5" t="s">
        <v>320</v>
      </c>
      <c r="G5">
        <v>2194</v>
      </c>
      <c r="I5">
        <f>G5/G$7*100</f>
        <v>4.4905644930205897</v>
      </c>
      <c r="K5">
        <f t="shared" si="1"/>
        <v>-24.13</v>
      </c>
    </row>
    <row r="6" spans="1:11" x14ac:dyDescent="0.2">
      <c r="A6" t="s">
        <v>321</v>
      </c>
      <c r="B6">
        <v>88094</v>
      </c>
      <c r="D6">
        <f t="shared" si="0"/>
        <v>11.405806352210949</v>
      </c>
      <c r="F6" t="s">
        <v>321</v>
      </c>
      <c r="G6">
        <v>35194</v>
      </c>
      <c r="I6">
        <f>G6/G$7*100</f>
        <v>72.033239182938317</v>
      </c>
      <c r="K6">
        <f t="shared" si="1"/>
        <v>84.17</v>
      </c>
    </row>
    <row r="7" spans="1:11" x14ac:dyDescent="0.2">
      <c r="A7" t="s">
        <v>322</v>
      </c>
      <c r="B7">
        <f>SUM(B3:B6)</f>
        <v>772361</v>
      </c>
      <c r="D7">
        <f t="shared" si="0"/>
        <v>100</v>
      </c>
      <c r="F7" t="s">
        <v>322</v>
      </c>
      <c r="G7">
        <f>SUM(G3:G6)</f>
        <v>48858</v>
      </c>
      <c r="I7">
        <f>G7/G$7*100</f>
        <v>100</v>
      </c>
    </row>
    <row r="11" spans="1:11" x14ac:dyDescent="0.2">
      <c r="A11" t="s">
        <v>326</v>
      </c>
      <c r="E11" t="s">
        <v>331</v>
      </c>
      <c r="F11" t="s">
        <v>332</v>
      </c>
      <c r="G11" t="s">
        <v>333</v>
      </c>
    </row>
    <row r="12" spans="1:11" x14ac:dyDescent="0.2">
      <c r="A12" t="s">
        <v>327</v>
      </c>
      <c r="D12" t="s">
        <v>331</v>
      </c>
      <c r="E12">
        <v>22157</v>
      </c>
      <c r="F12">
        <v>593</v>
      </c>
      <c r="G12">
        <v>273</v>
      </c>
    </row>
    <row r="13" spans="1:11" x14ac:dyDescent="0.2">
      <c r="A13" t="s">
        <v>328</v>
      </c>
      <c r="D13" t="s">
        <v>332</v>
      </c>
      <c r="E13">
        <v>1</v>
      </c>
      <c r="F13">
        <v>957589</v>
      </c>
      <c r="G13">
        <v>10139</v>
      </c>
    </row>
    <row r="14" spans="1:11" x14ac:dyDescent="0.2">
      <c r="A14" t="s">
        <v>329</v>
      </c>
      <c r="D14" t="s">
        <v>333</v>
      </c>
      <c r="E14">
        <v>488</v>
      </c>
      <c r="F14">
        <v>7396</v>
      </c>
      <c r="G14">
        <v>953270</v>
      </c>
    </row>
    <row r="15" spans="1:11" x14ac:dyDescent="0.2">
      <c r="A15" t="s">
        <v>330</v>
      </c>
      <c r="D15" t="s">
        <v>334</v>
      </c>
      <c r="E15">
        <v>1849</v>
      </c>
      <c r="F15">
        <v>242841</v>
      </c>
      <c r="G15">
        <v>27888</v>
      </c>
    </row>
    <row r="16" spans="1:11" x14ac:dyDescent="0.2">
      <c r="D16" t="s">
        <v>335</v>
      </c>
      <c r="E16">
        <f>ROUND(E15/SUM(E12:E15)*100, 2)</f>
        <v>7.55</v>
      </c>
      <c r="F16">
        <f t="shared" ref="F16:G16" si="2">ROUND(F15/SUM(F12:F15)*100, 2)</f>
        <v>20.100000000000001</v>
      </c>
      <c r="G16">
        <f t="shared" si="2"/>
        <v>2.81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C255-9ED5-CB40-BF97-D8A396605A93}">
  <dimension ref="A1:G153"/>
  <sheetViews>
    <sheetView topLeftCell="A49" zoomScale="150" zoomScaleNormal="150" workbookViewId="0">
      <selection activeCell="A73" sqref="A73"/>
    </sheetView>
  </sheetViews>
  <sheetFormatPr baseColWidth="10" defaultRowHeight="16" x14ac:dyDescent="0.2"/>
  <cols>
    <col min="2" max="2" width="14.6640625" customWidth="1"/>
    <col min="3" max="3" width="12.5" customWidth="1"/>
    <col min="4" max="4" width="16.1640625" customWidth="1"/>
    <col min="6" max="6" width="20.1640625" customWidth="1"/>
    <col min="7" max="7" width="14" customWidth="1"/>
  </cols>
  <sheetData>
    <row r="1" spans="1:7" x14ac:dyDescent="0.2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</row>
    <row r="2" spans="1:7" x14ac:dyDescent="0.2">
      <c r="A2" t="s">
        <v>424</v>
      </c>
      <c r="B2">
        <v>3164.9340000000002</v>
      </c>
      <c r="C2">
        <v>5666.71</v>
      </c>
      <c r="D2">
        <v>358.06299999999999</v>
      </c>
      <c r="E2" t="s">
        <v>425</v>
      </c>
      <c r="F2">
        <v>44.15</v>
      </c>
      <c r="G2">
        <v>51</v>
      </c>
    </row>
    <row r="3" spans="1:7" x14ac:dyDescent="0.2">
      <c r="A3" t="s">
        <v>343</v>
      </c>
      <c r="B3">
        <v>140.46</v>
      </c>
      <c r="C3">
        <v>0</v>
      </c>
      <c r="D3">
        <v>73.149000000000001</v>
      </c>
      <c r="E3" t="s">
        <v>331</v>
      </c>
      <c r="F3">
        <v>47.92</v>
      </c>
      <c r="G3">
        <v>2</v>
      </c>
    </row>
    <row r="4" spans="1:7" x14ac:dyDescent="0.2">
      <c r="A4" t="s">
        <v>348</v>
      </c>
      <c r="B4">
        <v>330.16</v>
      </c>
      <c r="C4">
        <v>135.755</v>
      </c>
      <c r="D4">
        <v>49.475000000000001</v>
      </c>
      <c r="E4" t="s">
        <v>331</v>
      </c>
      <c r="F4">
        <v>58.88</v>
      </c>
      <c r="G4">
        <v>10</v>
      </c>
    </row>
    <row r="5" spans="1:7" x14ac:dyDescent="0.2">
      <c r="A5" t="s">
        <v>349</v>
      </c>
      <c r="B5">
        <v>377.86700000000002</v>
      </c>
      <c r="C5">
        <v>49.27</v>
      </c>
      <c r="D5">
        <v>111.95</v>
      </c>
      <c r="E5" t="s">
        <v>331</v>
      </c>
      <c r="F5">
        <v>70.37</v>
      </c>
      <c r="G5">
        <v>10</v>
      </c>
    </row>
    <row r="6" spans="1:7" x14ac:dyDescent="0.2">
      <c r="A6" t="s">
        <v>495</v>
      </c>
      <c r="B6">
        <v>24014.105</v>
      </c>
      <c r="C6">
        <v>2675.0830000000001</v>
      </c>
      <c r="D6">
        <v>911.47500000000002</v>
      </c>
      <c r="E6" t="s">
        <v>331</v>
      </c>
      <c r="F6">
        <v>88.86</v>
      </c>
      <c r="G6">
        <v>281</v>
      </c>
    </row>
    <row r="7" spans="1:7" x14ac:dyDescent="0.2">
      <c r="A7" t="s">
        <v>480</v>
      </c>
      <c r="B7">
        <v>14731.741</v>
      </c>
      <c r="C7">
        <v>1294.348</v>
      </c>
      <c r="D7">
        <v>517.96299999999997</v>
      </c>
      <c r="E7" t="s">
        <v>331</v>
      </c>
      <c r="F7">
        <v>91.21</v>
      </c>
      <c r="G7">
        <v>98</v>
      </c>
    </row>
    <row r="8" spans="1:7" x14ac:dyDescent="0.2">
      <c r="A8" t="s">
        <v>481</v>
      </c>
      <c r="B8">
        <v>14731.741</v>
      </c>
      <c r="C8">
        <v>1294.348</v>
      </c>
      <c r="D8">
        <v>517.96299999999997</v>
      </c>
      <c r="E8" t="s">
        <v>331</v>
      </c>
      <c r="F8">
        <v>91.21</v>
      </c>
      <c r="G8">
        <v>98</v>
      </c>
    </row>
    <row r="9" spans="1:7" x14ac:dyDescent="0.2">
      <c r="A9" t="s">
        <v>386</v>
      </c>
      <c r="B9">
        <v>7538.8469999999998</v>
      </c>
      <c r="C9">
        <v>523.65700000000004</v>
      </c>
      <c r="D9">
        <v>0</v>
      </c>
      <c r="E9" t="s">
        <v>331</v>
      </c>
      <c r="F9">
        <v>93.05</v>
      </c>
      <c r="G9">
        <v>35</v>
      </c>
    </row>
    <row r="10" spans="1:7" x14ac:dyDescent="0.2">
      <c r="A10" t="s">
        <v>345</v>
      </c>
      <c r="B10">
        <v>557.548</v>
      </c>
      <c r="C10">
        <v>35.28</v>
      </c>
      <c r="D10">
        <v>0</v>
      </c>
      <c r="E10" t="s">
        <v>331</v>
      </c>
      <c r="F10">
        <v>93.67</v>
      </c>
      <c r="G10">
        <v>7</v>
      </c>
    </row>
    <row r="11" spans="1:7" x14ac:dyDescent="0.2">
      <c r="A11" t="s">
        <v>490</v>
      </c>
      <c r="B11">
        <v>27813.080999999998</v>
      </c>
      <c r="C11">
        <v>1698.739</v>
      </c>
      <c r="D11">
        <v>411.90600000000001</v>
      </c>
      <c r="E11" t="s">
        <v>331</v>
      </c>
      <c r="F11">
        <v>93.89</v>
      </c>
      <c r="G11">
        <v>124</v>
      </c>
    </row>
    <row r="12" spans="1:7" x14ac:dyDescent="0.2">
      <c r="A12" t="s">
        <v>487</v>
      </c>
      <c r="B12">
        <v>28235.822</v>
      </c>
      <c r="C12">
        <v>1722.6759999999999</v>
      </c>
      <c r="D12">
        <v>452.34500000000003</v>
      </c>
      <c r="E12" t="s">
        <v>331</v>
      </c>
      <c r="F12">
        <v>93.9</v>
      </c>
      <c r="G12">
        <v>114</v>
      </c>
    </row>
    <row r="13" spans="1:7" x14ac:dyDescent="0.2">
      <c r="A13" t="s">
        <v>488</v>
      </c>
      <c r="B13">
        <v>28235.822</v>
      </c>
      <c r="C13">
        <v>1722.6759999999999</v>
      </c>
      <c r="D13">
        <v>452.34500000000003</v>
      </c>
      <c r="E13" t="s">
        <v>331</v>
      </c>
      <c r="F13">
        <v>93.9</v>
      </c>
      <c r="G13">
        <v>114</v>
      </c>
    </row>
    <row r="14" spans="1:7" x14ac:dyDescent="0.2">
      <c r="A14" t="s">
        <v>393</v>
      </c>
      <c r="B14">
        <v>8731.3140000000003</v>
      </c>
      <c r="C14">
        <v>523.65700000000004</v>
      </c>
      <c r="D14">
        <v>42.136000000000003</v>
      </c>
      <c r="E14" t="s">
        <v>331</v>
      </c>
      <c r="F14">
        <v>94</v>
      </c>
      <c r="G14">
        <v>37</v>
      </c>
    </row>
    <row r="15" spans="1:7" x14ac:dyDescent="0.2">
      <c r="A15" t="s">
        <v>482</v>
      </c>
      <c r="B15">
        <v>28038.706999999999</v>
      </c>
      <c r="C15">
        <v>1638.61</v>
      </c>
      <c r="D15">
        <v>452.34500000000003</v>
      </c>
      <c r="E15" t="s">
        <v>331</v>
      </c>
      <c r="F15">
        <v>94.16</v>
      </c>
      <c r="G15">
        <v>102</v>
      </c>
    </row>
    <row r="16" spans="1:7" x14ac:dyDescent="0.2">
      <c r="A16" t="s">
        <v>483</v>
      </c>
      <c r="B16">
        <v>28038.706999999999</v>
      </c>
      <c r="C16">
        <v>1638.61</v>
      </c>
      <c r="D16">
        <v>452.34500000000003</v>
      </c>
      <c r="E16" t="s">
        <v>331</v>
      </c>
      <c r="F16">
        <v>94.16</v>
      </c>
      <c r="G16">
        <v>102</v>
      </c>
    </row>
    <row r="17" spans="1:7" x14ac:dyDescent="0.2">
      <c r="A17" t="s">
        <v>492</v>
      </c>
      <c r="B17">
        <v>38749.686000000002</v>
      </c>
      <c r="C17">
        <v>2250.9540000000002</v>
      </c>
      <c r="D17">
        <v>821.85</v>
      </c>
      <c r="E17" t="s">
        <v>331</v>
      </c>
      <c r="F17">
        <v>94.19</v>
      </c>
      <c r="G17">
        <v>166</v>
      </c>
    </row>
    <row r="18" spans="1:7" x14ac:dyDescent="0.2">
      <c r="A18" t="s">
        <v>489</v>
      </c>
      <c r="B18">
        <v>28732.312999999998</v>
      </c>
      <c r="C18">
        <v>1644.663</v>
      </c>
      <c r="D18">
        <v>500.71600000000001</v>
      </c>
      <c r="E18" t="s">
        <v>331</v>
      </c>
      <c r="F18">
        <v>94.28</v>
      </c>
      <c r="G18">
        <v>118</v>
      </c>
    </row>
    <row r="19" spans="1:7" x14ac:dyDescent="0.2">
      <c r="A19" t="s">
        <v>372</v>
      </c>
      <c r="B19">
        <v>7386.8270000000002</v>
      </c>
      <c r="C19">
        <v>416.50400000000002</v>
      </c>
      <c r="D19">
        <v>0</v>
      </c>
      <c r="E19" t="s">
        <v>331</v>
      </c>
      <c r="F19">
        <v>94.36</v>
      </c>
      <c r="G19">
        <v>32</v>
      </c>
    </row>
    <row r="20" spans="1:7" x14ac:dyDescent="0.2">
      <c r="A20" t="s">
        <v>491</v>
      </c>
      <c r="B20">
        <v>33031.633999999998</v>
      </c>
      <c r="C20">
        <v>1745.162</v>
      </c>
      <c r="D20">
        <v>704.68799999999999</v>
      </c>
      <c r="E20" t="s">
        <v>331</v>
      </c>
      <c r="F20">
        <v>94.72</v>
      </c>
      <c r="G20">
        <v>160</v>
      </c>
    </row>
    <row r="21" spans="1:7" x14ac:dyDescent="0.2">
      <c r="A21" t="s">
        <v>479</v>
      </c>
      <c r="B21">
        <v>16049.411</v>
      </c>
      <c r="C21">
        <v>843.02</v>
      </c>
      <c r="D21">
        <v>510.21800000000002</v>
      </c>
      <c r="E21" t="s">
        <v>331</v>
      </c>
      <c r="F21">
        <v>94.75</v>
      </c>
      <c r="G21">
        <v>95</v>
      </c>
    </row>
    <row r="22" spans="1:7" x14ac:dyDescent="0.2">
      <c r="A22" t="s">
        <v>493</v>
      </c>
      <c r="B22">
        <v>40409.262000000002</v>
      </c>
      <c r="C22">
        <v>2020.972</v>
      </c>
      <c r="D22">
        <v>797.47299999999996</v>
      </c>
      <c r="E22" t="s">
        <v>331</v>
      </c>
      <c r="F22">
        <v>95</v>
      </c>
      <c r="G22">
        <v>173</v>
      </c>
    </row>
    <row r="23" spans="1:7" x14ac:dyDescent="0.2">
      <c r="A23" t="s">
        <v>494</v>
      </c>
      <c r="B23">
        <v>40409.262000000002</v>
      </c>
      <c r="C23">
        <v>2020.972</v>
      </c>
      <c r="D23">
        <v>797.47299999999996</v>
      </c>
      <c r="E23" t="s">
        <v>331</v>
      </c>
      <c r="F23">
        <v>95</v>
      </c>
      <c r="G23">
        <v>173</v>
      </c>
    </row>
    <row r="24" spans="1:7" x14ac:dyDescent="0.2">
      <c r="A24" t="s">
        <v>431</v>
      </c>
      <c r="B24">
        <v>8139.7240000000002</v>
      </c>
      <c r="C24">
        <v>349.61900000000003</v>
      </c>
      <c r="D24">
        <v>167.804</v>
      </c>
      <c r="E24" t="s">
        <v>331</v>
      </c>
      <c r="F24">
        <v>95.7</v>
      </c>
      <c r="G24">
        <v>53</v>
      </c>
    </row>
    <row r="25" spans="1:7" x14ac:dyDescent="0.2">
      <c r="A25" t="s">
        <v>432</v>
      </c>
      <c r="B25">
        <v>8139.7240000000002</v>
      </c>
      <c r="C25">
        <v>349.61900000000003</v>
      </c>
      <c r="D25">
        <v>167.804</v>
      </c>
      <c r="E25" t="s">
        <v>331</v>
      </c>
      <c r="F25">
        <v>95.7</v>
      </c>
      <c r="G25">
        <v>53</v>
      </c>
    </row>
    <row r="26" spans="1:7" x14ac:dyDescent="0.2">
      <c r="A26" t="s">
        <v>355</v>
      </c>
      <c r="B26">
        <v>3327.4589999999998</v>
      </c>
      <c r="C26">
        <v>139.083</v>
      </c>
      <c r="D26">
        <v>71.094999999999999</v>
      </c>
      <c r="E26" t="s">
        <v>331</v>
      </c>
      <c r="F26">
        <v>95.82</v>
      </c>
      <c r="G26">
        <v>15</v>
      </c>
    </row>
    <row r="27" spans="1:7" x14ac:dyDescent="0.2">
      <c r="A27" t="s">
        <v>356</v>
      </c>
      <c r="B27">
        <v>3327.4589999999998</v>
      </c>
      <c r="C27">
        <v>139.083</v>
      </c>
      <c r="D27">
        <v>71.094999999999999</v>
      </c>
      <c r="E27" t="s">
        <v>331</v>
      </c>
      <c r="F27">
        <v>95.82</v>
      </c>
      <c r="G27">
        <v>15</v>
      </c>
    </row>
    <row r="28" spans="1:7" x14ac:dyDescent="0.2">
      <c r="A28" t="s">
        <v>478</v>
      </c>
      <c r="B28">
        <v>14724.573</v>
      </c>
      <c r="C28">
        <v>609.84799999999996</v>
      </c>
      <c r="D28">
        <v>86.486000000000004</v>
      </c>
      <c r="E28" t="s">
        <v>331</v>
      </c>
      <c r="F28">
        <v>95.86</v>
      </c>
      <c r="G28">
        <v>88</v>
      </c>
    </row>
    <row r="29" spans="1:7" x14ac:dyDescent="0.2">
      <c r="A29" t="s">
        <v>344</v>
      </c>
      <c r="B29">
        <v>1192.4670000000001</v>
      </c>
      <c r="C29">
        <v>0</v>
      </c>
      <c r="D29">
        <v>42.136000000000003</v>
      </c>
      <c r="E29" t="s">
        <v>331</v>
      </c>
      <c r="F29">
        <v>96.47</v>
      </c>
      <c r="G29">
        <v>2</v>
      </c>
    </row>
    <row r="30" spans="1:7" x14ac:dyDescent="0.2">
      <c r="A30" t="s">
        <v>357</v>
      </c>
      <c r="B30">
        <v>1909.6690000000001</v>
      </c>
      <c r="C30">
        <v>67.2</v>
      </c>
      <c r="D30">
        <v>19.8</v>
      </c>
      <c r="E30" t="s">
        <v>331</v>
      </c>
      <c r="F30">
        <v>96.48</v>
      </c>
      <c r="G30">
        <v>15</v>
      </c>
    </row>
    <row r="31" spans="1:7" x14ac:dyDescent="0.2">
      <c r="A31" t="s">
        <v>359</v>
      </c>
      <c r="B31">
        <v>1939.93</v>
      </c>
      <c r="C31">
        <v>67.2</v>
      </c>
      <c r="D31">
        <v>19.8</v>
      </c>
      <c r="E31" t="s">
        <v>331</v>
      </c>
      <c r="F31">
        <v>96.54</v>
      </c>
      <c r="G31">
        <v>16</v>
      </c>
    </row>
    <row r="32" spans="1:7" x14ac:dyDescent="0.2">
      <c r="A32" t="s">
        <v>476</v>
      </c>
      <c r="B32">
        <v>15503.093999999999</v>
      </c>
      <c r="C32">
        <v>522.45299999999997</v>
      </c>
      <c r="D32">
        <v>131.24799999999999</v>
      </c>
      <c r="E32" t="s">
        <v>331</v>
      </c>
      <c r="F32">
        <v>96.63</v>
      </c>
      <c r="G32">
        <v>86</v>
      </c>
    </row>
    <row r="33" spans="1:7" x14ac:dyDescent="0.2">
      <c r="A33" t="s">
        <v>387</v>
      </c>
      <c r="B33">
        <v>3404.1379999999999</v>
      </c>
      <c r="C33">
        <v>109.851</v>
      </c>
      <c r="D33">
        <v>0</v>
      </c>
      <c r="E33" t="s">
        <v>331</v>
      </c>
      <c r="F33">
        <v>96.77</v>
      </c>
      <c r="G33">
        <v>35</v>
      </c>
    </row>
    <row r="34" spans="1:7" x14ac:dyDescent="0.2">
      <c r="A34" t="s">
        <v>388</v>
      </c>
      <c r="B34">
        <v>3404.1379999999999</v>
      </c>
      <c r="C34">
        <v>109.851</v>
      </c>
      <c r="D34">
        <v>0</v>
      </c>
      <c r="E34" t="s">
        <v>331</v>
      </c>
      <c r="F34">
        <v>96.77</v>
      </c>
      <c r="G34">
        <v>35</v>
      </c>
    </row>
    <row r="35" spans="1:7" x14ac:dyDescent="0.2">
      <c r="A35" t="s">
        <v>486</v>
      </c>
      <c r="B35">
        <v>22237.332999999999</v>
      </c>
      <c r="C35">
        <v>709.851</v>
      </c>
      <c r="D35">
        <v>381.76</v>
      </c>
      <c r="E35" t="s">
        <v>331</v>
      </c>
      <c r="F35">
        <v>96.81</v>
      </c>
      <c r="G35">
        <v>105</v>
      </c>
    </row>
    <row r="36" spans="1:7" x14ac:dyDescent="0.2">
      <c r="A36" t="s">
        <v>466</v>
      </c>
      <c r="B36">
        <v>5384.31</v>
      </c>
      <c r="C36">
        <v>168.40299999999999</v>
      </c>
      <c r="D36">
        <v>0</v>
      </c>
      <c r="E36" t="s">
        <v>331</v>
      </c>
      <c r="F36">
        <v>96.87</v>
      </c>
      <c r="G36">
        <v>73</v>
      </c>
    </row>
    <row r="37" spans="1:7" x14ac:dyDescent="0.2">
      <c r="A37" t="s">
        <v>484</v>
      </c>
      <c r="B37">
        <v>23211.423999999999</v>
      </c>
      <c r="C37">
        <v>716.68899999999996</v>
      </c>
      <c r="D37">
        <v>387.21699999999998</v>
      </c>
      <c r="E37" t="s">
        <v>331</v>
      </c>
      <c r="F37">
        <v>96.91</v>
      </c>
      <c r="G37">
        <v>103</v>
      </c>
    </row>
    <row r="38" spans="1:7" x14ac:dyDescent="0.2">
      <c r="A38" t="s">
        <v>485</v>
      </c>
      <c r="B38">
        <v>23211.423999999999</v>
      </c>
      <c r="C38">
        <v>716.68899999999996</v>
      </c>
      <c r="D38">
        <v>387.21699999999998</v>
      </c>
      <c r="E38" t="s">
        <v>331</v>
      </c>
      <c r="F38">
        <v>96.91</v>
      </c>
      <c r="G38">
        <v>103</v>
      </c>
    </row>
    <row r="39" spans="1:7" x14ac:dyDescent="0.2">
      <c r="A39" t="s">
        <v>463</v>
      </c>
      <c r="B39">
        <v>7618.1790000000001</v>
      </c>
      <c r="C39">
        <v>197.52600000000001</v>
      </c>
      <c r="D39">
        <v>222.87799999999999</v>
      </c>
      <c r="E39" t="s">
        <v>331</v>
      </c>
      <c r="F39">
        <v>97.07</v>
      </c>
      <c r="G39">
        <v>71</v>
      </c>
    </row>
    <row r="40" spans="1:7" x14ac:dyDescent="0.2">
      <c r="A40" t="s">
        <v>450</v>
      </c>
      <c r="B40">
        <v>7375.7520000000004</v>
      </c>
      <c r="C40">
        <v>179.8</v>
      </c>
      <c r="D40">
        <v>214.72499999999999</v>
      </c>
      <c r="E40" t="s">
        <v>331</v>
      </c>
      <c r="F40">
        <v>97.09</v>
      </c>
      <c r="G40">
        <v>60</v>
      </c>
    </row>
    <row r="41" spans="1:7" x14ac:dyDescent="0.2">
      <c r="A41" t="s">
        <v>474</v>
      </c>
      <c r="B41">
        <v>26380.042000000001</v>
      </c>
      <c r="C41">
        <v>652.46100000000001</v>
      </c>
      <c r="D41">
        <v>366.08499999999998</v>
      </c>
      <c r="E41" t="s">
        <v>331</v>
      </c>
      <c r="F41">
        <v>97.53</v>
      </c>
      <c r="G41">
        <v>75</v>
      </c>
    </row>
    <row r="42" spans="1:7" x14ac:dyDescent="0.2">
      <c r="A42" t="s">
        <v>475</v>
      </c>
      <c r="B42">
        <v>26380.042000000001</v>
      </c>
      <c r="C42">
        <v>652.46100000000001</v>
      </c>
      <c r="D42">
        <v>366.08499999999998</v>
      </c>
      <c r="E42" t="s">
        <v>331</v>
      </c>
      <c r="F42">
        <v>97.53</v>
      </c>
      <c r="G42">
        <v>75</v>
      </c>
    </row>
    <row r="43" spans="1:7" x14ac:dyDescent="0.2">
      <c r="A43" t="s">
        <v>467</v>
      </c>
      <c r="B43">
        <v>15433.016</v>
      </c>
      <c r="C43">
        <v>266.42700000000002</v>
      </c>
      <c r="D43">
        <v>376.64699999999999</v>
      </c>
      <c r="E43" t="s">
        <v>331</v>
      </c>
      <c r="F43">
        <v>97.56</v>
      </c>
      <c r="G43">
        <v>73</v>
      </c>
    </row>
    <row r="44" spans="1:7" x14ac:dyDescent="0.2">
      <c r="A44" t="s">
        <v>468</v>
      </c>
      <c r="B44">
        <v>15433.016</v>
      </c>
      <c r="C44">
        <v>266.42700000000002</v>
      </c>
      <c r="D44">
        <v>376.64699999999999</v>
      </c>
      <c r="E44" t="s">
        <v>331</v>
      </c>
      <c r="F44">
        <v>97.56</v>
      </c>
      <c r="G44">
        <v>73</v>
      </c>
    </row>
    <row r="45" spans="1:7" x14ac:dyDescent="0.2">
      <c r="A45" t="s">
        <v>409</v>
      </c>
      <c r="B45">
        <v>9135.5110000000004</v>
      </c>
      <c r="C45">
        <v>214.994</v>
      </c>
      <c r="D45">
        <v>57.856999999999999</v>
      </c>
      <c r="E45" t="s">
        <v>331</v>
      </c>
      <c r="F45">
        <v>97.65</v>
      </c>
      <c r="G45">
        <v>41</v>
      </c>
    </row>
    <row r="46" spans="1:7" x14ac:dyDescent="0.2">
      <c r="A46" t="s">
        <v>410</v>
      </c>
      <c r="B46">
        <v>9135.5110000000004</v>
      </c>
      <c r="C46">
        <v>214.994</v>
      </c>
      <c r="D46">
        <v>57.856999999999999</v>
      </c>
      <c r="E46" t="s">
        <v>331</v>
      </c>
      <c r="F46">
        <v>97.65</v>
      </c>
      <c r="G46">
        <v>41</v>
      </c>
    </row>
    <row r="47" spans="1:7" x14ac:dyDescent="0.2">
      <c r="A47" t="s">
        <v>394</v>
      </c>
      <c r="B47">
        <v>9908.5490000000009</v>
      </c>
      <c r="C47">
        <v>233.16</v>
      </c>
      <c r="D47">
        <v>56.301000000000002</v>
      </c>
      <c r="E47" t="s">
        <v>331</v>
      </c>
      <c r="F47">
        <v>97.65</v>
      </c>
      <c r="G47">
        <v>37</v>
      </c>
    </row>
    <row r="48" spans="1:7" x14ac:dyDescent="0.2">
      <c r="A48" t="s">
        <v>443</v>
      </c>
      <c r="B48">
        <v>4462.2039999999997</v>
      </c>
      <c r="C48">
        <v>104.56</v>
      </c>
      <c r="D48">
        <v>91.759</v>
      </c>
      <c r="E48" t="s">
        <v>331</v>
      </c>
      <c r="F48">
        <v>97.66</v>
      </c>
      <c r="G48">
        <v>57</v>
      </c>
    </row>
    <row r="49" spans="1:7" x14ac:dyDescent="0.2">
      <c r="A49" t="s">
        <v>477</v>
      </c>
      <c r="B49">
        <v>19258.374</v>
      </c>
      <c r="C49">
        <v>447.89100000000002</v>
      </c>
      <c r="D49">
        <v>271.81200000000001</v>
      </c>
      <c r="E49" t="s">
        <v>331</v>
      </c>
      <c r="F49">
        <v>97.67</v>
      </c>
      <c r="G49">
        <v>87</v>
      </c>
    </row>
    <row r="50" spans="1:7" x14ac:dyDescent="0.2">
      <c r="A50" t="s">
        <v>451</v>
      </c>
      <c r="B50">
        <v>15912.221</v>
      </c>
      <c r="C50">
        <v>279.08600000000001</v>
      </c>
      <c r="D50">
        <v>367.15800000000002</v>
      </c>
      <c r="E50" t="s">
        <v>331</v>
      </c>
      <c r="F50">
        <v>97.69</v>
      </c>
      <c r="G50">
        <v>61</v>
      </c>
    </row>
    <row r="51" spans="1:7" x14ac:dyDescent="0.2">
      <c r="A51" t="s">
        <v>452</v>
      </c>
      <c r="B51">
        <v>15912.221</v>
      </c>
      <c r="C51">
        <v>279.08600000000001</v>
      </c>
      <c r="D51">
        <v>367.15800000000002</v>
      </c>
      <c r="E51" t="s">
        <v>331</v>
      </c>
      <c r="F51">
        <v>97.69</v>
      </c>
      <c r="G51">
        <v>61</v>
      </c>
    </row>
    <row r="52" spans="1:7" x14ac:dyDescent="0.2">
      <c r="A52" t="s">
        <v>464</v>
      </c>
      <c r="B52">
        <v>19150.597000000002</v>
      </c>
      <c r="C52">
        <v>438.483</v>
      </c>
      <c r="D52">
        <v>290.34699999999998</v>
      </c>
      <c r="E52" t="s">
        <v>331</v>
      </c>
      <c r="F52">
        <v>97.71</v>
      </c>
      <c r="G52">
        <v>72</v>
      </c>
    </row>
    <row r="53" spans="1:7" x14ac:dyDescent="0.2">
      <c r="A53" t="s">
        <v>465</v>
      </c>
      <c r="B53">
        <v>19150.597000000002</v>
      </c>
      <c r="C53">
        <v>438.483</v>
      </c>
      <c r="D53">
        <v>290.34699999999998</v>
      </c>
      <c r="E53" t="s">
        <v>331</v>
      </c>
      <c r="F53">
        <v>97.71</v>
      </c>
      <c r="G53">
        <v>72</v>
      </c>
    </row>
    <row r="54" spans="1:7" x14ac:dyDescent="0.2">
      <c r="A54" t="s">
        <v>444</v>
      </c>
      <c r="B54">
        <v>14381.727000000001</v>
      </c>
      <c r="C54">
        <v>313.67099999999999</v>
      </c>
      <c r="D54">
        <v>324.39100000000002</v>
      </c>
      <c r="E54" t="s">
        <v>331</v>
      </c>
      <c r="F54">
        <v>97.74</v>
      </c>
      <c r="G54">
        <v>57</v>
      </c>
    </row>
    <row r="55" spans="1:7" x14ac:dyDescent="0.2">
      <c r="A55" t="s">
        <v>445</v>
      </c>
      <c r="B55">
        <v>14381.727000000001</v>
      </c>
      <c r="C55">
        <v>313.67099999999999</v>
      </c>
      <c r="D55">
        <v>324.39100000000002</v>
      </c>
      <c r="E55" t="s">
        <v>331</v>
      </c>
      <c r="F55">
        <v>97.74</v>
      </c>
      <c r="G55">
        <v>57</v>
      </c>
    </row>
    <row r="56" spans="1:7" x14ac:dyDescent="0.2">
      <c r="A56" t="s">
        <v>471</v>
      </c>
      <c r="B56">
        <v>10065.032999999999</v>
      </c>
      <c r="C56">
        <v>224.62200000000001</v>
      </c>
      <c r="D56">
        <v>54.823999999999998</v>
      </c>
      <c r="E56" t="s">
        <v>331</v>
      </c>
      <c r="F56">
        <v>97.77</v>
      </c>
      <c r="G56">
        <v>74</v>
      </c>
    </row>
    <row r="57" spans="1:7" x14ac:dyDescent="0.2">
      <c r="A57" t="s">
        <v>455</v>
      </c>
      <c r="B57">
        <v>16343.023999999999</v>
      </c>
      <c r="C57">
        <v>274.79399999999998</v>
      </c>
      <c r="D57">
        <v>328.50299999999999</v>
      </c>
      <c r="E57" t="s">
        <v>331</v>
      </c>
      <c r="F57">
        <v>97.99</v>
      </c>
      <c r="G57">
        <v>66</v>
      </c>
    </row>
    <row r="58" spans="1:7" x14ac:dyDescent="0.2">
      <c r="A58" t="s">
        <v>456</v>
      </c>
      <c r="B58">
        <v>16343.023999999999</v>
      </c>
      <c r="C58">
        <v>274.79399999999998</v>
      </c>
      <c r="D58">
        <v>328.50299999999999</v>
      </c>
      <c r="E58" t="s">
        <v>331</v>
      </c>
      <c r="F58">
        <v>97.99</v>
      </c>
      <c r="G58">
        <v>66</v>
      </c>
    </row>
    <row r="59" spans="1:7" x14ac:dyDescent="0.2">
      <c r="A59" t="s">
        <v>469</v>
      </c>
      <c r="B59">
        <v>14623.888999999999</v>
      </c>
      <c r="C59">
        <v>242.90899999999999</v>
      </c>
      <c r="D59">
        <v>289.899</v>
      </c>
      <c r="E59" t="s">
        <v>331</v>
      </c>
      <c r="F59">
        <v>98.02</v>
      </c>
      <c r="G59">
        <v>73</v>
      </c>
    </row>
    <row r="60" spans="1:7" x14ac:dyDescent="0.2">
      <c r="A60" t="s">
        <v>470</v>
      </c>
      <c r="B60">
        <v>14623.888999999999</v>
      </c>
      <c r="C60">
        <v>242.90899999999999</v>
      </c>
      <c r="D60">
        <v>289.899</v>
      </c>
      <c r="E60" t="s">
        <v>331</v>
      </c>
      <c r="F60">
        <v>98.02</v>
      </c>
      <c r="G60">
        <v>73</v>
      </c>
    </row>
    <row r="61" spans="1:7" x14ac:dyDescent="0.2">
      <c r="A61" t="s">
        <v>458</v>
      </c>
      <c r="B61">
        <v>17334.043000000001</v>
      </c>
      <c r="C61">
        <v>273.92200000000003</v>
      </c>
      <c r="D61">
        <v>334.61</v>
      </c>
      <c r="E61" t="s">
        <v>331</v>
      </c>
      <c r="F61">
        <v>98.07</v>
      </c>
      <c r="G61">
        <v>68</v>
      </c>
    </row>
    <row r="62" spans="1:7" x14ac:dyDescent="0.2">
      <c r="A62" t="s">
        <v>459</v>
      </c>
      <c r="B62">
        <v>17334.043000000001</v>
      </c>
      <c r="C62">
        <v>273.92200000000003</v>
      </c>
      <c r="D62">
        <v>334.61</v>
      </c>
      <c r="E62" t="s">
        <v>331</v>
      </c>
      <c r="F62">
        <v>98.07</v>
      </c>
      <c r="G62">
        <v>68</v>
      </c>
    </row>
    <row r="63" spans="1:7" x14ac:dyDescent="0.2">
      <c r="A63" t="s">
        <v>366</v>
      </c>
      <c r="B63">
        <v>3374.2049999999999</v>
      </c>
      <c r="C63">
        <v>62.335999999999999</v>
      </c>
      <c r="D63">
        <v>0</v>
      </c>
      <c r="E63" t="s">
        <v>331</v>
      </c>
      <c r="F63">
        <v>98.15</v>
      </c>
      <c r="G63">
        <v>25</v>
      </c>
    </row>
    <row r="64" spans="1:7" x14ac:dyDescent="0.2">
      <c r="A64" t="s">
        <v>472</v>
      </c>
      <c r="B64">
        <v>25791.948</v>
      </c>
      <c r="C64">
        <v>438.37700000000001</v>
      </c>
      <c r="D64">
        <v>199.994</v>
      </c>
      <c r="E64" t="s">
        <v>331</v>
      </c>
      <c r="F64">
        <v>98.3</v>
      </c>
      <c r="G64">
        <v>74</v>
      </c>
    </row>
    <row r="65" spans="1:7" x14ac:dyDescent="0.2">
      <c r="A65" t="s">
        <v>473</v>
      </c>
      <c r="B65">
        <v>25791.948</v>
      </c>
      <c r="C65">
        <v>438.37700000000001</v>
      </c>
      <c r="D65">
        <v>199.994</v>
      </c>
      <c r="E65" t="s">
        <v>331</v>
      </c>
      <c r="F65">
        <v>98.3</v>
      </c>
      <c r="G65">
        <v>74</v>
      </c>
    </row>
    <row r="66" spans="1:7" x14ac:dyDescent="0.2">
      <c r="A66" t="s">
        <v>389</v>
      </c>
      <c r="B66">
        <v>3668.799</v>
      </c>
      <c r="C66">
        <v>56.133000000000003</v>
      </c>
      <c r="D66">
        <v>0</v>
      </c>
      <c r="E66" t="s">
        <v>331</v>
      </c>
      <c r="F66">
        <v>98.47</v>
      </c>
      <c r="G66">
        <v>35</v>
      </c>
    </row>
    <row r="67" spans="1:7" x14ac:dyDescent="0.2">
      <c r="A67" t="s">
        <v>390</v>
      </c>
      <c r="B67">
        <v>3668.799</v>
      </c>
      <c r="C67">
        <v>56.133000000000003</v>
      </c>
      <c r="D67">
        <v>0</v>
      </c>
      <c r="E67" t="s">
        <v>331</v>
      </c>
      <c r="F67">
        <v>98.47</v>
      </c>
      <c r="G67">
        <v>35</v>
      </c>
    </row>
    <row r="68" spans="1:7" x14ac:dyDescent="0.2">
      <c r="A68" t="s">
        <v>454</v>
      </c>
      <c r="B68">
        <v>14217.678</v>
      </c>
      <c r="C68">
        <v>172.93299999999999</v>
      </c>
      <c r="D68">
        <v>0</v>
      </c>
      <c r="E68" t="s">
        <v>331</v>
      </c>
      <c r="F68">
        <v>98.78</v>
      </c>
      <c r="G68">
        <v>65</v>
      </c>
    </row>
    <row r="69" spans="1:7" x14ac:dyDescent="0.2">
      <c r="A69" t="s">
        <v>461</v>
      </c>
      <c r="B69">
        <v>11026.914000000001</v>
      </c>
      <c r="C69">
        <v>129.97800000000001</v>
      </c>
      <c r="D69">
        <v>0</v>
      </c>
      <c r="E69" t="s">
        <v>331</v>
      </c>
      <c r="F69">
        <v>98.82</v>
      </c>
      <c r="G69">
        <v>70</v>
      </c>
    </row>
    <row r="70" spans="1:7" x14ac:dyDescent="0.2">
      <c r="A70" t="s">
        <v>462</v>
      </c>
      <c r="B70">
        <v>11026.914000000001</v>
      </c>
      <c r="C70">
        <v>129.97800000000001</v>
      </c>
      <c r="D70">
        <v>0</v>
      </c>
      <c r="E70" t="s">
        <v>331</v>
      </c>
      <c r="F70">
        <v>98.82</v>
      </c>
      <c r="G70">
        <v>70</v>
      </c>
    </row>
    <row r="71" spans="1:7" x14ac:dyDescent="0.2">
      <c r="A71" t="s">
        <v>426</v>
      </c>
      <c r="B71">
        <v>15442.548000000001</v>
      </c>
      <c r="C71">
        <v>176.58699999999999</v>
      </c>
      <c r="D71">
        <v>90.965000000000003</v>
      </c>
      <c r="E71" t="s">
        <v>331</v>
      </c>
      <c r="F71">
        <v>98.86</v>
      </c>
      <c r="G71">
        <v>51</v>
      </c>
    </row>
    <row r="72" spans="1:7" x14ac:dyDescent="0.2">
      <c r="A72" t="s">
        <v>427</v>
      </c>
      <c r="B72">
        <v>15442.548000000001</v>
      </c>
      <c r="C72">
        <v>176.58699999999999</v>
      </c>
      <c r="D72">
        <v>90.965000000000003</v>
      </c>
      <c r="E72" t="s">
        <v>331</v>
      </c>
      <c r="F72">
        <v>98.86</v>
      </c>
      <c r="G72">
        <v>51</v>
      </c>
    </row>
    <row r="73" spans="1:7" x14ac:dyDescent="0.2">
      <c r="A73" t="s">
        <v>446</v>
      </c>
      <c r="B73">
        <v>10787.936</v>
      </c>
      <c r="C73">
        <v>113.07599999999999</v>
      </c>
      <c r="D73">
        <v>0</v>
      </c>
      <c r="E73" t="s">
        <v>331</v>
      </c>
      <c r="F73">
        <v>98.95</v>
      </c>
      <c r="G73">
        <v>57</v>
      </c>
    </row>
    <row r="74" spans="1:7" x14ac:dyDescent="0.2">
      <c r="A74" t="s">
        <v>447</v>
      </c>
      <c r="B74">
        <v>10787.936</v>
      </c>
      <c r="C74">
        <v>113.07599999999999</v>
      </c>
      <c r="D74">
        <v>0</v>
      </c>
      <c r="E74" t="s">
        <v>331</v>
      </c>
      <c r="F74">
        <v>98.95</v>
      </c>
      <c r="G74">
        <v>57</v>
      </c>
    </row>
    <row r="75" spans="1:7" x14ac:dyDescent="0.2">
      <c r="A75" t="s">
        <v>433</v>
      </c>
      <c r="B75">
        <v>5976.1329999999998</v>
      </c>
      <c r="C75">
        <v>42.686</v>
      </c>
      <c r="D75">
        <v>56.73</v>
      </c>
      <c r="E75" t="s">
        <v>331</v>
      </c>
      <c r="F75">
        <v>99.05</v>
      </c>
      <c r="G75">
        <v>53</v>
      </c>
    </row>
    <row r="76" spans="1:7" x14ac:dyDescent="0.2">
      <c r="A76" t="s">
        <v>434</v>
      </c>
      <c r="B76">
        <v>5976.1329999999998</v>
      </c>
      <c r="C76">
        <v>42.686</v>
      </c>
      <c r="D76">
        <v>56.73</v>
      </c>
      <c r="E76" t="s">
        <v>331</v>
      </c>
      <c r="F76">
        <v>99.05</v>
      </c>
      <c r="G76">
        <v>53</v>
      </c>
    </row>
    <row r="77" spans="1:7" x14ac:dyDescent="0.2">
      <c r="A77" t="s">
        <v>457</v>
      </c>
      <c r="B77">
        <v>6346.2420000000002</v>
      </c>
      <c r="C77">
        <v>56.862000000000002</v>
      </c>
      <c r="D77">
        <v>0</v>
      </c>
      <c r="E77" t="s">
        <v>331</v>
      </c>
      <c r="F77">
        <v>99.1</v>
      </c>
      <c r="G77">
        <v>66</v>
      </c>
    </row>
    <row r="78" spans="1:7" x14ac:dyDescent="0.2">
      <c r="A78" t="s">
        <v>428</v>
      </c>
      <c r="B78">
        <v>13634.478999999999</v>
      </c>
      <c r="C78">
        <v>104.819</v>
      </c>
      <c r="D78">
        <v>0</v>
      </c>
      <c r="E78" t="s">
        <v>331</v>
      </c>
      <c r="F78">
        <v>99.23</v>
      </c>
      <c r="G78">
        <v>52</v>
      </c>
    </row>
    <row r="79" spans="1:7" x14ac:dyDescent="0.2">
      <c r="A79" t="s">
        <v>448</v>
      </c>
      <c r="B79">
        <v>14212.279</v>
      </c>
      <c r="C79">
        <v>104.819</v>
      </c>
      <c r="D79">
        <v>0</v>
      </c>
      <c r="E79" t="s">
        <v>331</v>
      </c>
      <c r="F79">
        <v>99.26</v>
      </c>
      <c r="G79">
        <v>57</v>
      </c>
    </row>
    <row r="80" spans="1:7" x14ac:dyDescent="0.2">
      <c r="A80" t="s">
        <v>440</v>
      </c>
      <c r="B80">
        <v>14101.781000000001</v>
      </c>
      <c r="C80">
        <v>104.819</v>
      </c>
      <c r="D80">
        <v>0</v>
      </c>
      <c r="E80" t="s">
        <v>331</v>
      </c>
      <c r="F80">
        <v>99.26</v>
      </c>
      <c r="G80">
        <v>56</v>
      </c>
    </row>
    <row r="81" spans="1:7" x14ac:dyDescent="0.2">
      <c r="A81" t="s">
        <v>368</v>
      </c>
      <c r="B81">
        <v>6386.5429999999997</v>
      </c>
      <c r="C81">
        <v>45.05</v>
      </c>
      <c r="D81">
        <v>0</v>
      </c>
      <c r="E81" t="s">
        <v>331</v>
      </c>
      <c r="F81">
        <v>99.29</v>
      </c>
      <c r="G81">
        <v>31</v>
      </c>
    </row>
    <row r="82" spans="1:7" x14ac:dyDescent="0.2">
      <c r="A82" t="s">
        <v>369</v>
      </c>
      <c r="B82">
        <v>6386.5429999999997</v>
      </c>
      <c r="C82">
        <v>45.05</v>
      </c>
      <c r="D82">
        <v>0</v>
      </c>
      <c r="E82" t="s">
        <v>331</v>
      </c>
      <c r="F82">
        <v>99.29</v>
      </c>
      <c r="G82">
        <v>31</v>
      </c>
    </row>
    <row r="83" spans="1:7" x14ac:dyDescent="0.2">
      <c r="A83" t="s">
        <v>405</v>
      </c>
      <c r="B83">
        <v>5905.54</v>
      </c>
      <c r="C83">
        <v>41.48</v>
      </c>
      <c r="D83">
        <v>0</v>
      </c>
      <c r="E83" t="s">
        <v>331</v>
      </c>
      <c r="F83">
        <v>99.3</v>
      </c>
      <c r="G83">
        <v>40</v>
      </c>
    </row>
    <row r="84" spans="1:7" x14ac:dyDescent="0.2">
      <c r="A84" t="s">
        <v>406</v>
      </c>
      <c r="B84">
        <v>5905.54</v>
      </c>
      <c r="C84">
        <v>41.48</v>
      </c>
      <c r="D84">
        <v>0</v>
      </c>
      <c r="E84" t="s">
        <v>331</v>
      </c>
      <c r="F84">
        <v>99.3</v>
      </c>
      <c r="G84">
        <v>40</v>
      </c>
    </row>
    <row r="85" spans="1:7" x14ac:dyDescent="0.2">
      <c r="A85" t="s">
        <v>435</v>
      </c>
      <c r="B85">
        <v>8687.1239999999998</v>
      </c>
      <c r="C85">
        <v>57.267000000000003</v>
      </c>
      <c r="D85">
        <v>0</v>
      </c>
      <c r="E85" t="s">
        <v>331</v>
      </c>
      <c r="F85">
        <v>99.34</v>
      </c>
      <c r="G85">
        <v>54</v>
      </c>
    </row>
    <row r="86" spans="1:7" x14ac:dyDescent="0.2">
      <c r="A86" t="s">
        <v>411</v>
      </c>
      <c r="B86">
        <v>9218.866</v>
      </c>
      <c r="C86">
        <v>53.936999999999998</v>
      </c>
      <c r="D86">
        <v>0</v>
      </c>
      <c r="E86" t="s">
        <v>331</v>
      </c>
      <c r="F86">
        <v>99.41</v>
      </c>
      <c r="G86">
        <v>43</v>
      </c>
    </row>
    <row r="87" spans="1:7" x14ac:dyDescent="0.2">
      <c r="A87" t="s">
        <v>412</v>
      </c>
      <c r="B87">
        <v>9218.866</v>
      </c>
      <c r="C87">
        <v>53.936999999999998</v>
      </c>
      <c r="D87">
        <v>0</v>
      </c>
      <c r="E87" t="s">
        <v>331</v>
      </c>
      <c r="F87">
        <v>99.41</v>
      </c>
      <c r="G87">
        <v>43</v>
      </c>
    </row>
    <row r="88" spans="1:7" x14ac:dyDescent="0.2">
      <c r="A88" t="s">
        <v>420</v>
      </c>
      <c r="B88">
        <v>10022.942999999999</v>
      </c>
      <c r="C88">
        <v>58.75</v>
      </c>
      <c r="D88">
        <v>0</v>
      </c>
      <c r="E88" t="s">
        <v>331</v>
      </c>
      <c r="F88">
        <v>99.41</v>
      </c>
      <c r="G88">
        <v>49</v>
      </c>
    </row>
    <row r="89" spans="1:7" x14ac:dyDescent="0.2">
      <c r="A89" t="s">
        <v>421</v>
      </c>
      <c r="B89">
        <v>10022.942999999999</v>
      </c>
      <c r="C89">
        <v>58.75</v>
      </c>
      <c r="D89">
        <v>0</v>
      </c>
      <c r="E89" t="s">
        <v>331</v>
      </c>
      <c r="F89">
        <v>99.41</v>
      </c>
      <c r="G89">
        <v>49</v>
      </c>
    </row>
    <row r="90" spans="1:7" x14ac:dyDescent="0.2">
      <c r="A90" t="s">
        <v>395</v>
      </c>
      <c r="B90">
        <v>9135.3410000000003</v>
      </c>
      <c r="C90">
        <v>53.155000000000001</v>
      </c>
      <c r="D90">
        <v>0</v>
      </c>
      <c r="E90" t="s">
        <v>331</v>
      </c>
      <c r="F90">
        <v>99.42</v>
      </c>
      <c r="G90">
        <v>37</v>
      </c>
    </row>
    <row r="91" spans="1:7" x14ac:dyDescent="0.2">
      <c r="A91" t="s">
        <v>396</v>
      </c>
      <c r="B91">
        <v>9135.3410000000003</v>
      </c>
      <c r="C91">
        <v>53.155000000000001</v>
      </c>
      <c r="D91">
        <v>0</v>
      </c>
      <c r="E91" t="s">
        <v>331</v>
      </c>
      <c r="F91">
        <v>99.42</v>
      </c>
      <c r="G91">
        <v>37</v>
      </c>
    </row>
    <row r="92" spans="1:7" x14ac:dyDescent="0.2">
      <c r="A92" t="s">
        <v>407</v>
      </c>
      <c r="B92">
        <v>4316.0110000000004</v>
      </c>
      <c r="C92">
        <v>24.547999999999998</v>
      </c>
      <c r="D92">
        <v>0</v>
      </c>
      <c r="E92" t="s">
        <v>331</v>
      </c>
      <c r="F92">
        <v>99.43</v>
      </c>
      <c r="G92">
        <v>40</v>
      </c>
    </row>
    <row r="93" spans="1:7" x14ac:dyDescent="0.2">
      <c r="A93" t="s">
        <v>408</v>
      </c>
      <c r="B93">
        <v>4316.0110000000004</v>
      </c>
      <c r="C93">
        <v>24.547999999999998</v>
      </c>
      <c r="D93">
        <v>0</v>
      </c>
      <c r="E93" t="s">
        <v>331</v>
      </c>
      <c r="F93">
        <v>99.43</v>
      </c>
      <c r="G93">
        <v>40</v>
      </c>
    </row>
    <row r="94" spans="1:7" x14ac:dyDescent="0.2">
      <c r="A94" t="s">
        <v>414</v>
      </c>
      <c r="B94">
        <v>12488.601000000001</v>
      </c>
      <c r="C94">
        <v>70.838999999999999</v>
      </c>
      <c r="D94">
        <v>0</v>
      </c>
      <c r="E94" t="s">
        <v>331</v>
      </c>
      <c r="F94">
        <v>99.43</v>
      </c>
      <c r="G94">
        <v>45</v>
      </c>
    </row>
    <row r="95" spans="1:7" x14ac:dyDescent="0.2">
      <c r="A95" t="s">
        <v>415</v>
      </c>
      <c r="B95">
        <v>13392.954</v>
      </c>
      <c r="C95">
        <v>70.605000000000004</v>
      </c>
      <c r="D95">
        <v>0</v>
      </c>
      <c r="E95" t="s">
        <v>331</v>
      </c>
      <c r="F95">
        <v>99.47</v>
      </c>
      <c r="G95">
        <v>45</v>
      </c>
    </row>
    <row r="96" spans="1:7" x14ac:dyDescent="0.2">
      <c r="A96" t="s">
        <v>416</v>
      </c>
      <c r="B96">
        <v>13392.954</v>
      </c>
      <c r="C96">
        <v>70.605000000000004</v>
      </c>
      <c r="D96">
        <v>0</v>
      </c>
      <c r="E96" t="s">
        <v>331</v>
      </c>
      <c r="F96">
        <v>99.47</v>
      </c>
      <c r="G96">
        <v>45</v>
      </c>
    </row>
    <row r="97" spans="1:7" x14ac:dyDescent="0.2">
      <c r="A97" t="s">
        <v>400</v>
      </c>
      <c r="B97">
        <v>6572.6660000000002</v>
      </c>
      <c r="C97">
        <v>34.340000000000003</v>
      </c>
      <c r="D97">
        <v>0</v>
      </c>
      <c r="E97" t="s">
        <v>331</v>
      </c>
      <c r="F97">
        <v>99.48</v>
      </c>
      <c r="G97">
        <v>38</v>
      </c>
    </row>
    <row r="98" spans="1:7" x14ac:dyDescent="0.2">
      <c r="A98" t="s">
        <v>401</v>
      </c>
      <c r="B98">
        <v>6572.6660000000002</v>
      </c>
      <c r="C98">
        <v>34.340000000000003</v>
      </c>
      <c r="D98">
        <v>0</v>
      </c>
      <c r="E98" t="s">
        <v>331</v>
      </c>
      <c r="F98">
        <v>99.48</v>
      </c>
      <c r="G98">
        <v>38</v>
      </c>
    </row>
    <row r="99" spans="1:7" x14ac:dyDescent="0.2">
      <c r="A99" t="s">
        <v>441</v>
      </c>
      <c r="B99">
        <v>10764.049000000001</v>
      </c>
      <c r="C99">
        <v>56.243000000000002</v>
      </c>
      <c r="D99">
        <v>0</v>
      </c>
      <c r="E99" t="s">
        <v>331</v>
      </c>
      <c r="F99">
        <v>99.48</v>
      </c>
      <c r="G99">
        <v>56</v>
      </c>
    </row>
    <row r="100" spans="1:7" x14ac:dyDescent="0.2">
      <c r="A100" t="s">
        <v>442</v>
      </c>
      <c r="B100">
        <v>10764.049000000001</v>
      </c>
      <c r="C100">
        <v>56.243000000000002</v>
      </c>
      <c r="D100">
        <v>0</v>
      </c>
      <c r="E100" t="s">
        <v>331</v>
      </c>
      <c r="F100">
        <v>99.48</v>
      </c>
      <c r="G100">
        <v>56</v>
      </c>
    </row>
    <row r="101" spans="1:7" x14ac:dyDescent="0.2">
      <c r="A101" t="s">
        <v>436</v>
      </c>
      <c r="B101">
        <v>14195.661</v>
      </c>
      <c r="C101">
        <v>71.731999999999999</v>
      </c>
      <c r="D101">
        <v>0</v>
      </c>
      <c r="E101" t="s">
        <v>331</v>
      </c>
      <c r="F101">
        <v>99.49</v>
      </c>
      <c r="G101">
        <v>54</v>
      </c>
    </row>
    <row r="102" spans="1:7" x14ac:dyDescent="0.2">
      <c r="A102" t="s">
        <v>437</v>
      </c>
      <c r="B102">
        <v>14195.661</v>
      </c>
      <c r="C102">
        <v>71.731999999999999</v>
      </c>
      <c r="D102">
        <v>0</v>
      </c>
      <c r="E102" t="s">
        <v>331</v>
      </c>
      <c r="F102">
        <v>99.49</v>
      </c>
      <c r="G102">
        <v>54</v>
      </c>
    </row>
    <row r="103" spans="1:7" x14ac:dyDescent="0.2">
      <c r="A103" t="s">
        <v>397</v>
      </c>
      <c r="B103">
        <v>6136.9129999999996</v>
      </c>
      <c r="C103">
        <v>28.305</v>
      </c>
      <c r="D103">
        <v>0</v>
      </c>
      <c r="E103" t="s">
        <v>331</v>
      </c>
      <c r="F103">
        <v>99.54</v>
      </c>
      <c r="G103">
        <v>37</v>
      </c>
    </row>
    <row r="104" spans="1:7" x14ac:dyDescent="0.2">
      <c r="A104" t="s">
        <v>398</v>
      </c>
      <c r="B104">
        <v>6136.9129999999996</v>
      </c>
      <c r="C104">
        <v>28.305</v>
      </c>
      <c r="D104">
        <v>0</v>
      </c>
      <c r="E104" t="s">
        <v>331</v>
      </c>
      <c r="F104">
        <v>99.54</v>
      </c>
      <c r="G104">
        <v>37</v>
      </c>
    </row>
    <row r="105" spans="1:7" x14ac:dyDescent="0.2">
      <c r="A105" t="s">
        <v>373</v>
      </c>
      <c r="B105">
        <v>6932.6229999999996</v>
      </c>
      <c r="C105">
        <v>31.11</v>
      </c>
      <c r="D105">
        <v>23.693999999999999</v>
      </c>
      <c r="E105" t="s">
        <v>331</v>
      </c>
      <c r="F105">
        <v>99.55</v>
      </c>
      <c r="G105">
        <v>33</v>
      </c>
    </row>
    <row r="106" spans="1:7" x14ac:dyDescent="0.2">
      <c r="A106" t="s">
        <v>374</v>
      </c>
      <c r="B106">
        <v>6932.6229999999996</v>
      </c>
      <c r="C106">
        <v>31.11</v>
      </c>
      <c r="D106">
        <v>23.693999999999999</v>
      </c>
      <c r="E106" t="s">
        <v>331</v>
      </c>
      <c r="F106">
        <v>99.55</v>
      </c>
      <c r="G106">
        <v>33</v>
      </c>
    </row>
    <row r="107" spans="1:7" x14ac:dyDescent="0.2">
      <c r="A107" t="s">
        <v>438</v>
      </c>
      <c r="B107">
        <v>12783.344999999999</v>
      </c>
      <c r="C107">
        <v>55.616</v>
      </c>
      <c r="D107">
        <v>0</v>
      </c>
      <c r="E107" t="s">
        <v>331</v>
      </c>
      <c r="F107">
        <v>99.56</v>
      </c>
      <c r="G107">
        <v>54</v>
      </c>
    </row>
    <row r="108" spans="1:7" x14ac:dyDescent="0.2">
      <c r="A108" t="s">
        <v>367</v>
      </c>
      <c r="B108">
        <v>6354.8649999999998</v>
      </c>
      <c r="C108">
        <v>27.808</v>
      </c>
      <c r="D108">
        <v>0</v>
      </c>
      <c r="E108" t="s">
        <v>331</v>
      </c>
      <c r="F108">
        <v>99.56</v>
      </c>
      <c r="G108">
        <v>28</v>
      </c>
    </row>
    <row r="109" spans="1:7" x14ac:dyDescent="0.2">
      <c r="A109" t="s">
        <v>378</v>
      </c>
      <c r="B109">
        <v>6161.6989999999996</v>
      </c>
      <c r="C109">
        <v>0</v>
      </c>
      <c r="D109">
        <v>26.622</v>
      </c>
      <c r="E109" t="s">
        <v>331</v>
      </c>
      <c r="F109">
        <v>99.57</v>
      </c>
      <c r="G109">
        <v>34</v>
      </c>
    </row>
    <row r="110" spans="1:7" x14ac:dyDescent="0.2">
      <c r="A110" t="s">
        <v>379</v>
      </c>
      <c r="B110">
        <v>6161.6989999999996</v>
      </c>
      <c r="C110">
        <v>0</v>
      </c>
      <c r="D110">
        <v>26.622</v>
      </c>
      <c r="E110" t="s">
        <v>331</v>
      </c>
      <c r="F110">
        <v>99.57</v>
      </c>
      <c r="G110">
        <v>34</v>
      </c>
    </row>
    <row r="111" spans="1:7" x14ac:dyDescent="0.2">
      <c r="A111" t="s">
        <v>422</v>
      </c>
      <c r="B111">
        <v>13157.968999999999</v>
      </c>
      <c r="C111">
        <v>49.777000000000001</v>
      </c>
      <c r="D111">
        <v>0</v>
      </c>
      <c r="E111" t="s">
        <v>331</v>
      </c>
      <c r="F111">
        <v>99.62</v>
      </c>
      <c r="G111">
        <v>49</v>
      </c>
    </row>
    <row r="112" spans="1:7" x14ac:dyDescent="0.2">
      <c r="A112" t="s">
        <v>417</v>
      </c>
      <c r="B112">
        <v>13543.882</v>
      </c>
      <c r="C112">
        <v>51.137999999999998</v>
      </c>
      <c r="D112">
        <v>0</v>
      </c>
      <c r="E112" t="s">
        <v>331</v>
      </c>
      <c r="F112">
        <v>99.62</v>
      </c>
      <c r="G112">
        <v>46</v>
      </c>
    </row>
    <row r="113" spans="1:7" x14ac:dyDescent="0.2">
      <c r="A113" t="s">
        <v>413</v>
      </c>
      <c r="B113">
        <v>9666.7099999999991</v>
      </c>
      <c r="C113">
        <v>27.472999999999999</v>
      </c>
      <c r="D113">
        <v>32.706000000000003</v>
      </c>
      <c r="E113" t="s">
        <v>331</v>
      </c>
      <c r="F113">
        <v>99.66</v>
      </c>
      <c r="G113">
        <v>43</v>
      </c>
    </row>
    <row r="114" spans="1:7" x14ac:dyDescent="0.2">
      <c r="A114" t="s">
        <v>460</v>
      </c>
      <c r="B114">
        <v>16490.162</v>
      </c>
      <c r="C114">
        <v>33.392000000000003</v>
      </c>
      <c r="D114">
        <v>27.939</v>
      </c>
      <c r="E114" t="s">
        <v>331</v>
      </c>
      <c r="F114">
        <v>99.8</v>
      </c>
      <c r="G114">
        <v>68</v>
      </c>
    </row>
    <row r="115" spans="1:7" x14ac:dyDescent="0.2">
      <c r="A115" t="s">
        <v>439</v>
      </c>
      <c r="B115">
        <v>13980.692999999999</v>
      </c>
      <c r="C115">
        <v>23.827000000000002</v>
      </c>
      <c r="D115">
        <v>0</v>
      </c>
      <c r="E115" t="s">
        <v>331</v>
      </c>
      <c r="F115">
        <v>99.83</v>
      </c>
      <c r="G115">
        <v>54</v>
      </c>
    </row>
    <row r="116" spans="1:7" x14ac:dyDescent="0.2">
      <c r="A116" t="s">
        <v>449</v>
      </c>
      <c r="B116">
        <v>14062.346</v>
      </c>
      <c r="C116">
        <v>23.806999999999999</v>
      </c>
      <c r="D116">
        <v>0</v>
      </c>
      <c r="E116" t="s">
        <v>331</v>
      </c>
      <c r="F116">
        <v>99.83</v>
      </c>
      <c r="G116">
        <v>58</v>
      </c>
    </row>
    <row r="117" spans="1:7" x14ac:dyDescent="0.2">
      <c r="A117" t="s">
        <v>423</v>
      </c>
      <c r="B117">
        <v>13515.928</v>
      </c>
      <c r="C117">
        <v>21.887</v>
      </c>
      <c r="D117">
        <v>0</v>
      </c>
      <c r="E117" t="s">
        <v>331</v>
      </c>
      <c r="F117">
        <v>99.84</v>
      </c>
      <c r="G117">
        <v>50</v>
      </c>
    </row>
    <row r="118" spans="1:7" x14ac:dyDescent="0.2">
      <c r="A118" t="s">
        <v>453</v>
      </c>
      <c r="B118">
        <v>14212.793</v>
      </c>
      <c r="C118">
        <v>23.167999999999999</v>
      </c>
      <c r="D118">
        <v>0</v>
      </c>
      <c r="E118" t="s">
        <v>331</v>
      </c>
      <c r="F118">
        <v>99.84</v>
      </c>
      <c r="G118">
        <v>61</v>
      </c>
    </row>
    <row r="119" spans="1:7" x14ac:dyDescent="0.2">
      <c r="A119" t="s">
        <v>429</v>
      </c>
      <c r="B119">
        <v>8555.2080000000005</v>
      </c>
      <c r="C119">
        <v>0</v>
      </c>
      <c r="D119">
        <v>0</v>
      </c>
      <c r="E119" t="s">
        <v>331</v>
      </c>
      <c r="F119">
        <v>100</v>
      </c>
      <c r="G119">
        <v>52</v>
      </c>
    </row>
    <row r="120" spans="1:7" x14ac:dyDescent="0.2">
      <c r="A120" t="s">
        <v>430</v>
      </c>
      <c r="B120">
        <v>8555.2080000000005</v>
      </c>
      <c r="C120">
        <v>0</v>
      </c>
      <c r="D120">
        <v>0</v>
      </c>
      <c r="E120" t="s">
        <v>331</v>
      </c>
      <c r="F120">
        <v>100</v>
      </c>
      <c r="G120">
        <v>52</v>
      </c>
    </row>
    <row r="121" spans="1:7" x14ac:dyDescent="0.2">
      <c r="A121" t="s">
        <v>375</v>
      </c>
      <c r="B121">
        <v>2865.8290000000002</v>
      </c>
      <c r="C121">
        <v>0</v>
      </c>
      <c r="D121">
        <v>0</v>
      </c>
      <c r="E121" t="s">
        <v>331</v>
      </c>
      <c r="F121">
        <v>100</v>
      </c>
      <c r="G121">
        <v>33</v>
      </c>
    </row>
    <row r="122" spans="1:7" x14ac:dyDescent="0.2">
      <c r="A122" t="s">
        <v>361</v>
      </c>
      <c r="B122">
        <v>2711.64</v>
      </c>
      <c r="C122">
        <v>0</v>
      </c>
      <c r="D122">
        <v>0</v>
      </c>
      <c r="E122" t="s">
        <v>331</v>
      </c>
      <c r="F122">
        <v>100</v>
      </c>
      <c r="G122">
        <v>21</v>
      </c>
    </row>
    <row r="123" spans="1:7" x14ac:dyDescent="0.2">
      <c r="A123" t="s">
        <v>380</v>
      </c>
      <c r="B123">
        <v>6388.4679999999998</v>
      </c>
      <c r="C123">
        <v>0</v>
      </c>
      <c r="D123">
        <v>0</v>
      </c>
      <c r="E123" t="s">
        <v>331</v>
      </c>
      <c r="F123">
        <v>100</v>
      </c>
      <c r="G123">
        <v>34</v>
      </c>
    </row>
    <row r="124" spans="1:7" x14ac:dyDescent="0.2">
      <c r="A124" t="s">
        <v>347</v>
      </c>
      <c r="B124">
        <v>2071.1999999999998</v>
      </c>
      <c r="C124">
        <v>0</v>
      </c>
      <c r="D124">
        <v>0</v>
      </c>
      <c r="E124" t="s">
        <v>331</v>
      </c>
      <c r="F124">
        <v>100</v>
      </c>
      <c r="G124">
        <v>9</v>
      </c>
    </row>
    <row r="125" spans="1:7" x14ac:dyDescent="0.2">
      <c r="A125" t="s">
        <v>346</v>
      </c>
      <c r="B125">
        <v>1696.2539999999999</v>
      </c>
      <c r="C125">
        <v>0</v>
      </c>
      <c r="D125">
        <v>0</v>
      </c>
      <c r="E125" t="s">
        <v>331</v>
      </c>
      <c r="F125">
        <v>100</v>
      </c>
      <c r="G125">
        <v>8</v>
      </c>
    </row>
    <row r="126" spans="1:7" x14ac:dyDescent="0.2">
      <c r="A126" t="s">
        <v>350</v>
      </c>
      <c r="B126">
        <v>1315.7049999999999</v>
      </c>
      <c r="C126">
        <v>0</v>
      </c>
      <c r="D126">
        <v>0</v>
      </c>
      <c r="E126" t="s">
        <v>331</v>
      </c>
      <c r="F126">
        <v>100</v>
      </c>
      <c r="G126">
        <v>10</v>
      </c>
    </row>
    <row r="127" spans="1:7" x14ac:dyDescent="0.2">
      <c r="A127" t="s">
        <v>358</v>
      </c>
      <c r="B127">
        <v>4441.5020000000004</v>
      </c>
      <c r="C127">
        <v>0</v>
      </c>
      <c r="D127">
        <v>0</v>
      </c>
      <c r="E127" t="s">
        <v>331</v>
      </c>
      <c r="F127">
        <v>100</v>
      </c>
      <c r="G127">
        <v>15</v>
      </c>
    </row>
    <row r="128" spans="1:7" x14ac:dyDescent="0.2">
      <c r="A128" t="s">
        <v>360</v>
      </c>
      <c r="B128">
        <v>5225.1310000000003</v>
      </c>
      <c r="C128">
        <v>0</v>
      </c>
      <c r="D128">
        <v>0</v>
      </c>
      <c r="E128" t="s">
        <v>331</v>
      </c>
      <c r="F128">
        <v>100</v>
      </c>
      <c r="G128">
        <v>16</v>
      </c>
    </row>
    <row r="129" spans="1:7" x14ac:dyDescent="0.2">
      <c r="A129" t="s">
        <v>353</v>
      </c>
      <c r="B129">
        <v>3170.2860000000001</v>
      </c>
      <c r="C129">
        <v>0</v>
      </c>
      <c r="D129">
        <v>0</v>
      </c>
      <c r="E129" t="s">
        <v>331</v>
      </c>
      <c r="F129">
        <v>100</v>
      </c>
      <c r="G129">
        <v>12</v>
      </c>
    </row>
    <row r="130" spans="1:7" x14ac:dyDescent="0.2">
      <c r="A130" t="s">
        <v>354</v>
      </c>
      <c r="B130">
        <v>3936.0509999999999</v>
      </c>
      <c r="C130">
        <v>0</v>
      </c>
      <c r="D130">
        <v>0</v>
      </c>
      <c r="E130" t="s">
        <v>331</v>
      </c>
      <c r="F130">
        <v>100</v>
      </c>
      <c r="G130">
        <v>13</v>
      </c>
    </row>
    <row r="131" spans="1:7" x14ac:dyDescent="0.2">
      <c r="A131" t="s">
        <v>351</v>
      </c>
      <c r="B131">
        <v>4199.7749999999996</v>
      </c>
      <c r="C131">
        <v>0</v>
      </c>
      <c r="D131">
        <v>0</v>
      </c>
      <c r="E131" t="s">
        <v>331</v>
      </c>
      <c r="F131">
        <v>100</v>
      </c>
      <c r="G131">
        <v>10</v>
      </c>
    </row>
    <row r="132" spans="1:7" x14ac:dyDescent="0.2">
      <c r="A132" t="s">
        <v>352</v>
      </c>
      <c r="B132">
        <v>4963.384</v>
      </c>
      <c r="C132">
        <v>0</v>
      </c>
      <c r="D132">
        <v>0</v>
      </c>
      <c r="E132" t="s">
        <v>331</v>
      </c>
      <c r="F132">
        <v>100</v>
      </c>
      <c r="G132">
        <v>11</v>
      </c>
    </row>
    <row r="133" spans="1:7" x14ac:dyDescent="0.2">
      <c r="A133" t="s">
        <v>362</v>
      </c>
      <c r="B133">
        <v>965.07399999999996</v>
      </c>
      <c r="C133">
        <v>0</v>
      </c>
      <c r="D133">
        <v>0</v>
      </c>
      <c r="E133" t="s">
        <v>331</v>
      </c>
      <c r="F133">
        <v>100</v>
      </c>
      <c r="G133">
        <v>21</v>
      </c>
    </row>
    <row r="134" spans="1:7" x14ac:dyDescent="0.2">
      <c r="A134" t="s">
        <v>404</v>
      </c>
      <c r="B134">
        <v>2433.569</v>
      </c>
      <c r="C134">
        <v>0</v>
      </c>
      <c r="D134">
        <v>0</v>
      </c>
      <c r="E134" t="s">
        <v>331</v>
      </c>
      <c r="F134">
        <v>100</v>
      </c>
      <c r="G134">
        <v>39</v>
      </c>
    </row>
    <row r="135" spans="1:7" x14ac:dyDescent="0.2">
      <c r="A135" t="s">
        <v>418</v>
      </c>
      <c r="B135">
        <v>6931.442</v>
      </c>
      <c r="C135">
        <v>0</v>
      </c>
      <c r="D135">
        <v>0</v>
      </c>
      <c r="E135" t="s">
        <v>331</v>
      </c>
      <c r="F135">
        <v>100</v>
      </c>
      <c r="G135">
        <v>48</v>
      </c>
    </row>
    <row r="136" spans="1:7" x14ac:dyDescent="0.2">
      <c r="A136" t="s">
        <v>419</v>
      </c>
      <c r="B136">
        <v>6931.442</v>
      </c>
      <c r="C136">
        <v>0</v>
      </c>
      <c r="D136">
        <v>0</v>
      </c>
      <c r="E136" t="s">
        <v>331</v>
      </c>
      <c r="F136">
        <v>100</v>
      </c>
      <c r="G136">
        <v>48</v>
      </c>
    </row>
    <row r="137" spans="1:7" x14ac:dyDescent="0.2">
      <c r="A137" t="s">
        <v>364</v>
      </c>
      <c r="B137">
        <v>5455.165</v>
      </c>
      <c r="C137">
        <v>0</v>
      </c>
      <c r="D137">
        <v>0</v>
      </c>
      <c r="E137" t="s">
        <v>331</v>
      </c>
      <c r="F137">
        <v>100</v>
      </c>
      <c r="G137">
        <v>24</v>
      </c>
    </row>
    <row r="138" spans="1:7" x14ac:dyDescent="0.2">
      <c r="A138" t="s">
        <v>365</v>
      </c>
      <c r="B138">
        <v>5455.165</v>
      </c>
      <c r="C138">
        <v>0</v>
      </c>
      <c r="D138">
        <v>0</v>
      </c>
      <c r="E138" t="s">
        <v>331</v>
      </c>
      <c r="F138">
        <v>100</v>
      </c>
      <c r="G138">
        <v>24</v>
      </c>
    </row>
    <row r="139" spans="1:7" x14ac:dyDescent="0.2">
      <c r="A139" t="s">
        <v>370</v>
      </c>
      <c r="B139">
        <v>4976.2690000000002</v>
      </c>
      <c r="C139">
        <v>0</v>
      </c>
      <c r="D139">
        <v>0</v>
      </c>
      <c r="E139" t="s">
        <v>331</v>
      </c>
      <c r="F139">
        <v>100</v>
      </c>
      <c r="G139">
        <v>31</v>
      </c>
    </row>
    <row r="140" spans="1:7" x14ac:dyDescent="0.2">
      <c r="A140" t="s">
        <v>381</v>
      </c>
      <c r="B140">
        <v>6388.4679999999998</v>
      </c>
      <c r="C140">
        <v>0</v>
      </c>
      <c r="D140">
        <v>0</v>
      </c>
      <c r="E140" t="s">
        <v>331</v>
      </c>
      <c r="F140">
        <v>100</v>
      </c>
      <c r="G140">
        <v>34</v>
      </c>
    </row>
    <row r="141" spans="1:7" x14ac:dyDescent="0.2">
      <c r="A141" t="s">
        <v>382</v>
      </c>
      <c r="B141">
        <v>6679.7529999999997</v>
      </c>
      <c r="C141">
        <v>0</v>
      </c>
      <c r="D141">
        <v>0</v>
      </c>
      <c r="E141" t="s">
        <v>331</v>
      </c>
      <c r="F141">
        <v>100</v>
      </c>
      <c r="G141">
        <v>34</v>
      </c>
    </row>
    <row r="142" spans="1:7" x14ac:dyDescent="0.2">
      <c r="A142" t="s">
        <v>383</v>
      </c>
      <c r="B142">
        <v>6679.7529999999997</v>
      </c>
      <c r="C142">
        <v>0</v>
      </c>
      <c r="D142">
        <v>0</v>
      </c>
      <c r="E142" t="s">
        <v>331</v>
      </c>
      <c r="F142">
        <v>100</v>
      </c>
      <c r="G142">
        <v>34</v>
      </c>
    </row>
    <row r="143" spans="1:7" x14ac:dyDescent="0.2">
      <c r="A143" t="s">
        <v>384</v>
      </c>
      <c r="B143">
        <v>6393.3540000000003</v>
      </c>
      <c r="C143">
        <v>0</v>
      </c>
      <c r="D143">
        <v>0</v>
      </c>
      <c r="E143" t="s">
        <v>331</v>
      </c>
      <c r="F143">
        <v>100</v>
      </c>
      <c r="G143">
        <v>34</v>
      </c>
    </row>
    <row r="144" spans="1:7" x14ac:dyDescent="0.2">
      <c r="A144" t="s">
        <v>385</v>
      </c>
      <c r="B144">
        <v>6393.3540000000003</v>
      </c>
      <c r="C144">
        <v>0</v>
      </c>
      <c r="D144">
        <v>0</v>
      </c>
      <c r="E144" t="s">
        <v>331</v>
      </c>
      <c r="F144">
        <v>100</v>
      </c>
      <c r="G144">
        <v>34</v>
      </c>
    </row>
    <row r="145" spans="1:7" x14ac:dyDescent="0.2">
      <c r="A145" t="s">
        <v>376</v>
      </c>
      <c r="B145">
        <v>4903.0929999999998</v>
      </c>
      <c r="C145">
        <v>0</v>
      </c>
      <c r="D145">
        <v>0</v>
      </c>
      <c r="E145" t="s">
        <v>331</v>
      </c>
      <c r="F145">
        <v>100</v>
      </c>
      <c r="G145">
        <v>33</v>
      </c>
    </row>
    <row r="146" spans="1:7" x14ac:dyDescent="0.2">
      <c r="A146" t="s">
        <v>377</v>
      </c>
      <c r="B146">
        <v>4903.0929999999998</v>
      </c>
      <c r="C146">
        <v>0</v>
      </c>
      <c r="D146">
        <v>0</v>
      </c>
      <c r="E146" t="s">
        <v>331</v>
      </c>
      <c r="F146">
        <v>100</v>
      </c>
      <c r="G146">
        <v>33</v>
      </c>
    </row>
    <row r="147" spans="1:7" x14ac:dyDescent="0.2">
      <c r="A147" t="s">
        <v>391</v>
      </c>
      <c r="B147">
        <v>6248.2730000000001</v>
      </c>
      <c r="C147">
        <v>0</v>
      </c>
      <c r="D147">
        <v>0</v>
      </c>
      <c r="E147" t="s">
        <v>331</v>
      </c>
      <c r="F147">
        <v>100</v>
      </c>
      <c r="G147">
        <v>36</v>
      </c>
    </row>
    <row r="148" spans="1:7" x14ac:dyDescent="0.2">
      <c r="A148" t="s">
        <v>392</v>
      </c>
      <c r="B148">
        <v>6248.2730000000001</v>
      </c>
      <c r="C148">
        <v>0</v>
      </c>
      <c r="D148">
        <v>0</v>
      </c>
      <c r="E148" t="s">
        <v>331</v>
      </c>
      <c r="F148">
        <v>100</v>
      </c>
      <c r="G148">
        <v>36</v>
      </c>
    </row>
    <row r="149" spans="1:7" x14ac:dyDescent="0.2">
      <c r="A149" t="s">
        <v>371</v>
      </c>
      <c r="B149">
        <v>4976.2690000000002</v>
      </c>
      <c r="C149">
        <v>0</v>
      </c>
      <c r="D149">
        <v>0</v>
      </c>
      <c r="E149" t="s">
        <v>331</v>
      </c>
      <c r="F149">
        <v>100</v>
      </c>
      <c r="G149">
        <v>31</v>
      </c>
    </row>
    <row r="150" spans="1:7" x14ac:dyDescent="0.2">
      <c r="A150" t="s">
        <v>402</v>
      </c>
      <c r="B150">
        <v>4380.3599999999997</v>
      </c>
      <c r="C150">
        <v>0</v>
      </c>
      <c r="D150">
        <v>0</v>
      </c>
      <c r="E150" t="s">
        <v>331</v>
      </c>
      <c r="F150">
        <v>100</v>
      </c>
      <c r="G150">
        <v>38</v>
      </c>
    </row>
    <row r="151" spans="1:7" x14ac:dyDescent="0.2">
      <c r="A151" t="s">
        <v>403</v>
      </c>
      <c r="B151">
        <v>4380.3599999999997</v>
      </c>
      <c r="C151">
        <v>0</v>
      </c>
      <c r="D151">
        <v>0</v>
      </c>
      <c r="E151" t="s">
        <v>331</v>
      </c>
      <c r="F151">
        <v>100</v>
      </c>
      <c r="G151">
        <v>38</v>
      </c>
    </row>
    <row r="152" spans="1:7" x14ac:dyDescent="0.2">
      <c r="A152" t="s">
        <v>399</v>
      </c>
      <c r="B152">
        <v>2085.8539999999998</v>
      </c>
      <c r="C152">
        <v>0</v>
      </c>
      <c r="D152">
        <v>0</v>
      </c>
      <c r="E152" t="s">
        <v>331</v>
      </c>
      <c r="F152">
        <v>100</v>
      </c>
      <c r="G152">
        <v>37</v>
      </c>
    </row>
    <row r="153" spans="1:7" x14ac:dyDescent="0.2">
      <c r="A153" t="s">
        <v>363</v>
      </c>
      <c r="B153">
        <v>2711.64</v>
      </c>
      <c r="C153">
        <v>0</v>
      </c>
      <c r="D153">
        <v>0</v>
      </c>
      <c r="E153" t="s">
        <v>331</v>
      </c>
      <c r="F153">
        <v>100</v>
      </c>
      <c r="G153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C894-5F62-3743-B4C7-C77F4932A1C6}">
  <dimension ref="A1:J10218"/>
  <sheetViews>
    <sheetView tabSelected="1" zoomScale="150" zoomScaleNormal="150" workbookViewId="0">
      <selection activeCell="M5720" sqref="M5720"/>
    </sheetView>
  </sheetViews>
  <sheetFormatPr baseColWidth="10" defaultRowHeight="16" x14ac:dyDescent="0.2"/>
  <cols>
    <col min="1" max="1" width="13.6640625" customWidth="1"/>
    <col min="2" max="2" width="20.1640625" customWidth="1"/>
    <col min="6" max="6" width="11" customWidth="1"/>
    <col min="7" max="7" width="13.1640625" customWidth="1"/>
    <col min="8" max="8" width="17.5" customWidth="1"/>
  </cols>
  <sheetData>
    <row r="1" spans="1:10" x14ac:dyDescent="0.2">
      <c r="A1" t="s">
        <v>660</v>
      </c>
      <c r="B1" t="s">
        <v>661</v>
      </c>
      <c r="C1" t="s">
        <v>662</v>
      </c>
      <c r="D1" t="s">
        <v>336</v>
      </c>
      <c r="E1" t="s">
        <v>663</v>
      </c>
      <c r="F1" t="s">
        <v>664</v>
      </c>
      <c r="G1" t="s">
        <v>665</v>
      </c>
      <c r="H1" t="s">
        <v>666</v>
      </c>
      <c r="I1" t="s">
        <v>667</v>
      </c>
      <c r="J1" t="s">
        <v>340</v>
      </c>
    </row>
    <row r="2" spans="1:10" hidden="1" x14ac:dyDescent="0.2">
      <c r="A2" t="s">
        <v>668</v>
      </c>
      <c r="B2" t="s">
        <v>8698</v>
      </c>
      <c r="C2">
        <v>170.292</v>
      </c>
      <c r="D2" t="s">
        <v>474</v>
      </c>
      <c r="E2" t="s">
        <v>8699</v>
      </c>
      <c r="F2" t="s">
        <v>8700</v>
      </c>
      <c r="G2" t="s">
        <v>8701</v>
      </c>
      <c r="H2" t="s">
        <v>8702</v>
      </c>
      <c r="I2">
        <v>277</v>
      </c>
      <c r="J2" t="s">
        <v>331</v>
      </c>
    </row>
    <row r="3" spans="1:10" hidden="1" x14ac:dyDescent="0.2">
      <c r="A3" t="s">
        <v>669</v>
      </c>
      <c r="B3" t="s">
        <v>8698</v>
      </c>
      <c r="C3">
        <v>170.292</v>
      </c>
      <c r="D3" t="s">
        <v>475</v>
      </c>
      <c r="E3" t="s">
        <v>8699</v>
      </c>
      <c r="F3" t="s">
        <v>8700</v>
      </c>
      <c r="G3" t="s">
        <v>8701</v>
      </c>
      <c r="H3" t="s">
        <v>8702</v>
      </c>
      <c r="I3">
        <v>277</v>
      </c>
      <c r="J3" t="s">
        <v>331</v>
      </c>
    </row>
    <row r="4" spans="1:10" hidden="1" x14ac:dyDescent="0.2">
      <c r="A4" t="s">
        <v>670</v>
      </c>
      <c r="B4" t="s">
        <v>8698</v>
      </c>
      <c r="C4">
        <v>168.084</v>
      </c>
      <c r="D4" t="s">
        <v>472</v>
      </c>
      <c r="E4" t="s">
        <v>8699</v>
      </c>
      <c r="F4" t="s">
        <v>8700</v>
      </c>
      <c r="G4" t="s">
        <v>8701</v>
      </c>
      <c r="H4" t="s">
        <v>8702</v>
      </c>
      <c r="I4">
        <v>277</v>
      </c>
      <c r="J4" t="s">
        <v>331</v>
      </c>
    </row>
    <row r="5" spans="1:10" hidden="1" x14ac:dyDescent="0.2">
      <c r="A5" t="s">
        <v>671</v>
      </c>
      <c r="B5" t="s">
        <v>8698</v>
      </c>
      <c r="C5">
        <v>168.084</v>
      </c>
      <c r="D5" t="s">
        <v>473</v>
      </c>
      <c r="E5" t="s">
        <v>8699</v>
      </c>
      <c r="F5" t="s">
        <v>8700</v>
      </c>
      <c r="G5" t="s">
        <v>8701</v>
      </c>
      <c r="H5" t="s">
        <v>8702</v>
      </c>
      <c r="I5">
        <v>277</v>
      </c>
      <c r="J5" t="s">
        <v>331</v>
      </c>
    </row>
    <row r="6" spans="1:10" hidden="1" x14ac:dyDescent="0.2">
      <c r="A6" t="s">
        <v>672</v>
      </c>
      <c r="B6" t="s">
        <v>8698</v>
      </c>
      <c r="C6">
        <v>116.65600000000001</v>
      </c>
      <c r="D6" t="s">
        <v>479</v>
      </c>
      <c r="E6" t="s">
        <v>8699</v>
      </c>
      <c r="F6" t="s">
        <v>8700</v>
      </c>
      <c r="G6" t="s">
        <v>8701</v>
      </c>
      <c r="H6" t="s">
        <v>8702</v>
      </c>
      <c r="I6">
        <v>277</v>
      </c>
      <c r="J6" t="s">
        <v>331</v>
      </c>
    </row>
    <row r="7" spans="1:10" hidden="1" x14ac:dyDescent="0.2">
      <c r="A7" t="s">
        <v>673</v>
      </c>
      <c r="B7" t="s">
        <v>8698</v>
      </c>
      <c r="C7">
        <v>873.37800000000004</v>
      </c>
      <c r="D7" t="s">
        <v>489</v>
      </c>
      <c r="E7" t="s">
        <v>8703</v>
      </c>
      <c r="F7" t="s">
        <v>8704</v>
      </c>
      <c r="G7" t="s">
        <v>8705</v>
      </c>
      <c r="H7" t="s">
        <v>8706</v>
      </c>
      <c r="I7">
        <v>277</v>
      </c>
      <c r="J7" t="s">
        <v>331</v>
      </c>
    </row>
    <row r="8" spans="1:10" hidden="1" x14ac:dyDescent="0.2">
      <c r="A8" t="s">
        <v>674</v>
      </c>
      <c r="B8" t="s">
        <v>8698</v>
      </c>
      <c r="C8">
        <v>867.73500000000001</v>
      </c>
      <c r="D8" t="s">
        <v>482</v>
      </c>
      <c r="E8" t="s">
        <v>8703</v>
      </c>
      <c r="F8" t="s">
        <v>8704</v>
      </c>
      <c r="G8" t="s">
        <v>8705</v>
      </c>
      <c r="H8" t="s">
        <v>8706</v>
      </c>
      <c r="I8">
        <v>277</v>
      </c>
      <c r="J8" t="s">
        <v>331</v>
      </c>
    </row>
    <row r="9" spans="1:10" hidden="1" x14ac:dyDescent="0.2">
      <c r="A9" t="s">
        <v>675</v>
      </c>
      <c r="B9" t="s">
        <v>8698</v>
      </c>
      <c r="C9">
        <v>867.73500000000001</v>
      </c>
      <c r="D9" t="s">
        <v>483</v>
      </c>
      <c r="E9" t="s">
        <v>8703</v>
      </c>
      <c r="F9" t="s">
        <v>8704</v>
      </c>
      <c r="G9" t="s">
        <v>8705</v>
      </c>
      <c r="H9" t="s">
        <v>8706</v>
      </c>
      <c r="I9">
        <v>277</v>
      </c>
      <c r="J9" t="s">
        <v>331</v>
      </c>
    </row>
    <row r="10" spans="1:10" hidden="1" x14ac:dyDescent="0.2">
      <c r="A10" t="s">
        <v>676</v>
      </c>
      <c r="B10" t="s">
        <v>8698</v>
      </c>
      <c r="C10">
        <v>864.27</v>
      </c>
      <c r="D10" t="s">
        <v>490</v>
      </c>
      <c r="E10" t="s">
        <v>8703</v>
      </c>
      <c r="F10" t="s">
        <v>8704</v>
      </c>
      <c r="G10" t="s">
        <v>8705</v>
      </c>
      <c r="H10" t="s">
        <v>8706</v>
      </c>
      <c r="I10">
        <v>277</v>
      </c>
      <c r="J10" t="s">
        <v>331</v>
      </c>
    </row>
    <row r="11" spans="1:10" hidden="1" x14ac:dyDescent="0.2">
      <c r="A11" t="s">
        <v>677</v>
      </c>
      <c r="B11" t="s">
        <v>8698</v>
      </c>
      <c r="C11">
        <v>802.69200000000001</v>
      </c>
      <c r="D11" t="s">
        <v>487</v>
      </c>
      <c r="E11" t="s">
        <v>8703</v>
      </c>
      <c r="F11" t="s">
        <v>8704</v>
      </c>
      <c r="G11" t="s">
        <v>8705</v>
      </c>
      <c r="H11" t="s">
        <v>8706</v>
      </c>
      <c r="I11">
        <v>277</v>
      </c>
      <c r="J11" t="s">
        <v>331</v>
      </c>
    </row>
    <row r="12" spans="1:10" hidden="1" x14ac:dyDescent="0.2">
      <c r="A12" t="s">
        <v>678</v>
      </c>
      <c r="B12" t="s">
        <v>8698</v>
      </c>
      <c r="C12">
        <v>802.69200000000001</v>
      </c>
      <c r="D12" t="s">
        <v>488</v>
      </c>
      <c r="E12" t="s">
        <v>8703</v>
      </c>
      <c r="F12" t="s">
        <v>8704</v>
      </c>
      <c r="G12" t="s">
        <v>8705</v>
      </c>
      <c r="H12" t="s">
        <v>8706</v>
      </c>
      <c r="I12">
        <v>277</v>
      </c>
      <c r="J12" t="s">
        <v>331</v>
      </c>
    </row>
    <row r="13" spans="1:10" hidden="1" x14ac:dyDescent="0.2">
      <c r="A13" t="s">
        <v>679</v>
      </c>
      <c r="B13" t="s">
        <v>8698</v>
      </c>
      <c r="C13">
        <v>797.346</v>
      </c>
      <c r="D13" t="s">
        <v>484</v>
      </c>
      <c r="E13" t="s">
        <v>8703</v>
      </c>
      <c r="F13" t="s">
        <v>8704</v>
      </c>
      <c r="G13" t="s">
        <v>8705</v>
      </c>
      <c r="H13" t="s">
        <v>8706</v>
      </c>
      <c r="I13">
        <v>277</v>
      </c>
      <c r="J13" t="s">
        <v>331</v>
      </c>
    </row>
    <row r="14" spans="1:10" hidden="1" x14ac:dyDescent="0.2">
      <c r="A14" t="s">
        <v>680</v>
      </c>
      <c r="B14" t="s">
        <v>8698</v>
      </c>
      <c r="C14">
        <v>797.346</v>
      </c>
      <c r="D14" t="s">
        <v>485</v>
      </c>
      <c r="E14" t="s">
        <v>8703</v>
      </c>
      <c r="F14" t="s">
        <v>8704</v>
      </c>
      <c r="G14" t="s">
        <v>8705</v>
      </c>
      <c r="H14" t="s">
        <v>8706</v>
      </c>
      <c r="I14">
        <v>277</v>
      </c>
      <c r="J14" t="s">
        <v>331</v>
      </c>
    </row>
    <row r="15" spans="1:10" hidden="1" x14ac:dyDescent="0.2">
      <c r="A15" t="s">
        <v>681</v>
      </c>
      <c r="B15" t="s">
        <v>8698</v>
      </c>
      <c r="C15">
        <v>777.447</v>
      </c>
      <c r="D15" t="s">
        <v>486</v>
      </c>
      <c r="E15" t="s">
        <v>8703</v>
      </c>
      <c r="F15" t="s">
        <v>8704</v>
      </c>
      <c r="G15" t="s">
        <v>8705</v>
      </c>
      <c r="H15" t="s">
        <v>8706</v>
      </c>
      <c r="I15">
        <v>277</v>
      </c>
      <c r="J15" t="s">
        <v>331</v>
      </c>
    </row>
    <row r="16" spans="1:10" hidden="1" x14ac:dyDescent="0.2">
      <c r="A16" t="s">
        <v>682</v>
      </c>
      <c r="B16" t="s">
        <v>8707</v>
      </c>
      <c r="C16">
        <v>224.136</v>
      </c>
      <c r="D16" t="s">
        <v>393</v>
      </c>
      <c r="E16" t="s">
        <v>8708</v>
      </c>
      <c r="F16" t="s">
        <v>8709</v>
      </c>
      <c r="G16" t="s">
        <v>8710</v>
      </c>
      <c r="H16" t="s">
        <v>8711</v>
      </c>
      <c r="I16">
        <v>277</v>
      </c>
      <c r="J16" t="s">
        <v>331</v>
      </c>
    </row>
    <row r="17" spans="1:10" hidden="1" x14ac:dyDescent="0.2">
      <c r="A17" t="s">
        <v>682</v>
      </c>
      <c r="B17" t="s">
        <v>8712</v>
      </c>
      <c r="C17">
        <v>224.136</v>
      </c>
      <c r="D17" t="s">
        <v>393</v>
      </c>
      <c r="E17" t="s">
        <v>8713</v>
      </c>
      <c r="F17" t="s">
        <v>8714</v>
      </c>
      <c r="G17" t="s">
        <v>8715</v>
      </c>
      <c r="H17" t="s">
        <v>8716</v>
      </c>
      <c r="I17">
        <v>277</v>
      </c>
      <c r="J17" t="s">
        <v>331</v>
      </c>
    </row>
    <row r="18" spans="1:10" hidden="1" x14ac:dyDescent="0.2">
      <c r="A18" t="s">
        <v>682</v>
      </c>
      <c r="B18" t="s">
        <v>8717</v>
      </c>
      <c r="C18">
        <v>224.136</v>
      </c>
      <c r="D18" t="s">
        <v>393</v>
      </c>
      <c r="E18" t="s">
        <v>8718</v>
      </c>
      <c r="F18" t="s">
        <v>8719</v>
      </c>
      <c r="G18" t="s">
        <v>8720</v>
      </c>
      <c r="H18" t="s">
        <v>8721</v>
      </c>
      <c r="I18">
        <v>277</v>
      </c>
      <c r="J18" t="s">
        <v>331</v>
      </c>
    </row>
    <row r="19" spans="1:10" hidden="1" x14ac:dyDescent="0.2">
      <c r="A19" t="s">
        <v>682</v>
      </c>
      <c r="B19" t="s">
        <v>8722</v>
      </c>
      <c r="C19">
        <v>224.136</v>
      </c>
      <c r="D19" t="s">
        <v>393</v>
      </c>
      <c r="E19" t="s">
        <v>8723</v>
      </c>
      <c r="F19" t="s">
        <v>8724</v>
      </c>
      <c r="G19" t="s">
        <v>8725</v>
      </c>
      <c r="H19" t="s">
        <v>8721</v>
      </c>
      <c r="I19">
        <v>277</v>
      </c>
      <c r="J19" t="s">
        <v>331</v>
      </c>
    </row>
    <row r="20" spans="1:10" hidden="1" x14ac:dyDescent="0.2">
      <c r="A20" t="s">
        <v>682</v>
      </c>
      <c r="B20" t="s">
        <v>8726</v>
      </c>
      <c r="C20">
        <v>224.136</v>
      </c>
      <c r="D20" t="s">
        <v>393</v>
      </c>
      <c r="E20" t="s">
        <v>8727</v>
      </c>
      <c r="F20" t="s">
        <v>8728</v>
      </c>
      <c r="G20" t="s">
        <v>8729</v>
      </c>
      <c r="H20" t="s">
        <v>8721</v>
      </c>
      <c r="I20">
        <v>277</v>
      </c>
      <c r="J20" t="s">
        <v>331</v>
      </c>
    </row>
    <row r="21" spans="1:10" hidden="1" x14ac:dyDescent="0.2">
      <c r="A21" t="s">
        <v>683</v>
      </c>
      <c r="B21" t="s">
        <v>8707</v>
      </c>
      <c r="C21">
        <v>224.136</v>
      </c>
      <c r="D21" t="s">
        <v>386</v>
      </c>
      <c r="E21" t="s">
        <v>8708</v>
      </c>
      <c r="F21" t="s">
        <v>8709</v>
      </c>
      <c r="G21" t="s">
        <v>8710</v>
      </c>
      <c r="H21" t="s">
        <v>8711</v>
      </c>
      <c r="I21">
        <v>277</v>
      </c>
      <c r="J21" t="s">
        <v>331</v>
      </c>
    </row>
    <row r="22" spans="1:10" hidden="1" x14ac:dyDescent="0.2">
      <c r="A22" t="s">
        <v>683</v>
      </c>
      <c r="B22" t="s">
        <v>8712</v>
      </c>
      <c r="C22">
        <v>224.136</v>
      </c>
      <c r="D22" t="s">
        <v>386</v>
      </c>
      <c r="E22" t="s">
        <v>8713</v>
      </c>
      <c r="F22" t="s">
        <v>8714</v>
      </c>
      <c r="G22" t="s">
        <v>8715</v>
      </c>
      <c r="H22" t="s">
        <v>8716</v>
      </c>
      <c r="I22">
        <v>277</v>
      </c>
      <c r="J22" t="s">
        <v>331</v>
      </c>
    </row>
    <row r="23" spans="1:10" hidden="1" x14ac:dyDescent="0.2">
      <c r="A23" t="s">
        <v>683</v>
      </c>
      <c r="B23" t="s">
        <v>8717</v>
      </c>
      <c r="C23">
        <v>224.136</v>
      </c>
      <c r="D23" t="s">
        <v>386</v>
      </c>
      <c r="E23" t="s">
        <v>8718</v>
      </c>
      <c r="F23" t="s">
        <v>8719</v>
      </c>
      <c r="G23" t="s">
        <v>8720</v>
      </c>
      <c r="H23" t="s">
        <v>8721</v>
      </c>
      <c r="I23">
        <v>277</v>
      </c>
      <c r="J23" t="s">
        <v>331</v>
      </c>
    </row>
    <row r="24" spans="1:10" hidden="1" x14ac:dyDescent="0.2">
      <c r="A24" t="s">
        <v>683</v>
      </c>
      <c r="B24" t="s">
        <v>8722</v>
      </c>
      <c r="C24">
        <v>224.136</v>
      </c>
      <c r="D24" t="s">
        <v>386</v>
      </c>
      <c r="E24" t="s">
        <v>8723</v>
      </c>
      <c r="F24" t="s">
        <v>8724</v>
      </c>
      <c r="G24" t="s">
        <v>8725</v>
      </c>
      <c r="H24" t="s">
        <v>8721</v>
      </c>
      <c r="I24">
        <v>277</v>
      </c>
      <c r="J24" t="s">
        <v>331</v>
      </c>
    </row>
    <row r="25" spans="1:10" hidden="1" x14ac:dyDescent="0.2">
      <c r="A25" t="s">
        <v>683</v>
      </c>
      <c r="B25" t="s">
        <v>8726</v>
      </c>
      <c r="C25">
        <v>224.136</v>
      </c>
      <c r="D25" t="s">
        <v>386</v>
      </c>
      <c r="E25" t="s">
        <v>8727</v>
      </c>
      <c r="F25" t="s">
        <v>8728</v>
      </c>
      <c r="G25" t="s">
        <v>8729</v>
      </c>
      <c r="H25" t="s">
        <v>8721</v>
      </c>
      <c r="I25">
        <v>277</v>
      </c>
      <c r="J25" t="s">
        <v>331</v>
      </c>
    </row>
    <row r="26" spans="1:10" hidden="1" x14ac:dyDescent="0.2">
      <c r="A26" t="s">
        <v>684</v>
      </c>
      <c r="B26" t="s">
        <v>8707</v>
      </c>
      <c r="C26">
        <v>223.608</v>
      </c>
      <c r="D26" t="s">
        <v>372</v>
      </c>
      <c r="E26" t="s">
        <v>8708</v>
      </c>
      <c r="F26" t="s">
        <v>8709</v>
      </c>
      <c r="G26" t="s">
        <v>8710</v>
      </c>
      <c r="H26" t="s">
        <v>8711</v>
      </c>
      <c r="I26">
        <v>277</v>
      </c>
      <c r="J26" t="s">
        <v>331</v>
      </c>
    </row>
    <row r="27" spans="1:10" hidden="1" x14ac:dyDescent="0.2">
      <c r="A27" t="s">
        <v>684</v>
      </c>
      <c r="B27" t="s">
        <v>8712</v>
      </c>
      <c r="C27">
        <v>223.608</v>
      </c>
      <c r="D27" t="s">
        <v>372</v>
      </c>
      <c r="E27" t="s">
        <v>8713</v>
      </c>
      <c r="F27" t="s">
        <v>8714</v>
      </c>
      <c r="G27" t="s">
        <v>8715</v>
      </c>
      <c r="H27" t="s">
        <v>8716</v>
      </c>
      <c r="I27">
        <v>277</v>
      </c>
      <c r="J27" t="s">
        <v>331</v>
      </c>
    </row>
    <row r="28" spans="1:10" hidden="1" x14ac:dyDescent="0.2">
      <c r="A28" t="s">
        <v>684</v>
      </c>
      <c r="B28" t="s">
        <v>8717</v>
      </c>
      <c r="C28">
        <v>223.608</v>
      </c>
      <c r="D28" t="s">
        <v>372</v>
      </c>
      <c r="E28" t="s">
        <v>8718</v>
      </c>
      <c r="F28" t="s">
        <v>8719</v>
      </c>
      <c r="G28" t="s">
        <v>8720</v>
      </c>
      <c r="H28" t="s">
        <v>8721</v>
      </c>
      <c r="I28">
        <v>277</v>
      </c>
      <c r="J28" t="s">
        <v>331</v>
      </c>
    </row>
    <row r="29" spans="1:10" hidden="1" x14ac:dyDescent="0.2">
      <c r="A29" t="s">
        <v>684</v>
      </c>
      <c r="B29" t="s">
        <v>8722</v>
      </c>
      <c r="C29">
        <v>223.608</v>
      </c>
      <c r="D29" t="s">
        <v>372</v>
      </c>
      <c r="E29" t="s">
        <v>8723</v>
      </c>
      <c r="F29" t="s">
        <v>8724</v>
      </c>
      <c r="G29" t="s">
        <v>8725</v>
      </c>
      <c r="H29" t="s">
        <v>8721</v>
      </c>
      <c r="I29">
        <v>277</v>
      </c>
      <c r="J29" t="s">
        <v>331</v>
      </c>
    </row>
    <row r="30" spans="1:10" hidden="1" x14ac:dyDescent="0.2">
      <c r="A30" t="s">
        <v>684</v>
      </c>
      <c r="B30" t="s">
        <v>8726</v>
      </c>
      <c r="C30">
        <v>223.608</v>
      </c>
      <c r="D30" t="s">
        <v>372</v>
      </c>
      <c r="E30" t="s">
        <v>8727</v>
      </c>
      <c r="F30" t="s">
        <v>8728</v>
      </c>
      <c r="G30" t="s">
        <v>8729</v>
      </c>
      <c r="H30" t="s">
        <v>8721</v>
      </c>
      <c r="I30">
        <v>277</v>
      </c>
      <c r="J30" t="s">
        <v>331</v>
      </c>
    </row>
    <row r="31" spans="1:10" hidden="1" x14ac:dyDescent="0.2">
      <c r="A31" t="s">
        <v>684</v>
      </c>
      <c r="B31" t="s">
        <v>8730</v>
      </c>
      <c r="C31">
        <v>223.608</v>
      </c>
      <c r="D31" t="s">
        <v>372</v>
      </c>
      <c r="E31" t="s">
        <v>8731</v>
      </c>
      <c r="F31" t="s">
        <v>8732</v>
      </c>
      <c r="G31" t="s">
        <v>8733</v>
      </c>
      <c r="H31" t="s">
        <v>8734</v>
      </c>
      <c r="I31">
        <v>277</v>
      </c>
      <c r="J31" t="s">
        <v>331</v>
      </c>
    </row>
    <row r="32" spans="1:10" hidden="1" x14ac:dyDescent="0.2">
      <c r="A32" t="s">
        <v>685</v>
      </c>
      <c r="B32" t="s">
        <v>8735</v>
      </c>
      <c r="C32">
        <v>119.328</v>
      </c>
      <c r="D32" t="s">
        <v>472</v>
      </c>
      <c r="E32" t="s">
        <v>8736</v>
      </c>
      <c r="F32" t="s">
        <v>8737</v>
      </c>
      <c r="G32" t="s">
        <v>8738</v>
      </c>
      <c r="H32" t="s">
        <v>8721</v>
      </c>
      <c r="I32">
        <v>277</v>
      </c>
      <c r="J32" t="s">
        <v>331</v>
      </c>
    </row>
    <row r="33" spans="1:10" hidden="1" x14ac:dyDescent="0.2">
      <c r="A33" t="s">
        <v>686</v>
      </c>
      <c r="B33" t="s">
        <v>8735</v>
      </c>
      <c r="C33">
        <v>119.328</v>
      </c>
      <c r="D33" t="s">
        <v>473</v>
      </c>
      <c r="E33" t="s">
        <v>8736</v>
      </c>
      <c r="F33" t="s">
        <v>8737</v>
      </c>
      <c r="G33" t="s">
        <v>8738</v>
      </c>
      <c r="H33" t="s">
        <v>8721</v>
      </c>
      <c r="I33">
        <v>277</v>
      </c>
      <c r="J33" t="s">
        <v>331</v>
      </c>
    </row>
    <row r="34" spans="1:10" hidden="1" x14ac:dyDescent="0.2">
      <c r="A34" t="s">
        <v>687</v>
      </c>
      <c r="B34" t="s">
        <v>8735</v>
      </c>
      <c r="C34">
        <v>107.008</v>
      </c>
      <c r="D34" t="s">
        <v>474</v>
      </c>
      <c r="E34" t="s">
        <v>8736</v>
      </c>
      <c r="F34" t="s">
        <v>8737</v>
      </c>
      <c r="G34" t="s">
        <v>8738</v>
      </c>
      <c r="H34" t="s">
        <v>8721</v>
      </c>
      <c r="I34">
        <v>277</v>
      </c>
      <c r="J34" t="s">
        <v>331</v>
      </c>
    </row>
    <row r="35" spans="1:10" hidden="1" x14ac:dyDescent="0.2">
      <c r="A35" t="s">
        <v>688</v>
      </c>
      <c r="B35" t="s">
        <v>8735</v>
      </c>
      <c r="C35">
        <v>107.008</v>
      </c>
      <c r="D35" t="s">
        <v>475</v>
      </c>
      <c r="E35" t="s">
        <v>8736</v>
      </c>
      <c r="F35" t="s">
        <v>8737</v>
      </c>
      <c r="G35" t="s">
        <v>8738</v>
      </c>
      <c r="H35" t="s">
        <v>8721</v>
      </c>
      <c r="I35">
        <v>277</v>
      </c>
      <c r="J35" t="s">
        <v>331</v>
      </c>
    </row>
    <row r="36" spans="1:10" hidden="1" x14ac:dyDescent="0.2">
      <c r="A36" t="s">
        <v>689</v>
      </c>
      <c r="B36" t="s">
        <v>8735</v>
      </c>
      <c r="C36">
        <v>94.6</v>
      </c>
      <c r="D36" t="s">
        <v>434</v>
      </c>
      <c r="E36" t="s">
        <v>8736</v>
      </c>
      <c r="F36" t="s">
        <v>8737</v>
      </c>
      <c r="G36" t="s">
        <v>8738</v>
      </c>
      <c r="H36" t="s">
        <v>8721</v>
      </c>
      <c r="I36">
        <v>277</v>
      </c>
      <c r="J36" t="s">
        <v>331</v>
      </c>
    </row>
    <row r="37" spans="1:10" hidden="1" x14ac:dyDescent="0.2">
      <c r="A37" t="s">
        <v>690</v>
      </c>
      <c r="B37" t="s">
        <v>8735</v>
      </c>
      <c r="C37">
        <v>94.6</v>
      </c>
      <c r="D37" t="s">
        <v>433</v>
      </c>
      <c r="E37" t="s">
        <v>8736</v>
      </c>
      <c r="F37" t="s">
        <v>8737</v>
      </c>
      <c r="G37" t="s">
        <v>8738</v>
      </c>
      <c r="H37" t="s">
        <v>8721</v>
      </c>
      <c r="I37">
        <v>277</v>
      </c>
      <c r="J37" t="s">
        <v>331</v>
      </c>
    </row>
    <row r="38" spans="1:10" hidden="1" x14ac:dyDescent="0.2">
      <c r="A38" t="s">
        <v>691</v>
      </c>
      <c r="B38" t="s">
        <v>8735</v>
      </c>
      <c r="C38">
        <v>0</v>
      </c>
      <c r="D38" t="s">
        <v>429</v>
      </c>
      <c r="E38" t="s">
        <v>8736</v>
      </c>
      <c r="F38" t="s">
        <v>8737</v>
      </c>
      <c r="G38" t="s">
        <v>8738</v>
      </c>
      <c r="H38" t="s">
        <v>8721</v>
      </c>
      <c r="I38">
        <v>277</v>
      </c>
      <c r="J38" t="s">
        <v>334</v>
      </c>
    </row>
    <row r="39" spans="1:10" hidden="1" x14ac:dyDescent="0.2">
      <c r="A39" t="s">
        <v>692</v>
      </c>
      <c r="B39" t="s">
        <v>8735</v>
      </c>
      <c r="C39">
        <v>0</v>
      </c>
      <c r="D39" t="s">
        <v>430</v>
      </c>
      <c r="E39" t="s">
        <v>8736</v>
      </c>
      <c r="F39" t="s">
        <v>8737</v>
      </c>
      <c r="G39" t="s">
        <v>8738</v>
      </c>
      <c r="H39" t="s">
        <v>8721</v>
      </c>
      <c r="I39">
        <v>277</v>
      </c>
      <c r="J39" t="s">
        <v>334</v>
      </c>
    </row>
    <row r="40" spans="1:10" hidden="1" x14ac:dyDescent="0.2">
      <c r="A40" t="s">
        <v>693</v>
      </c>
      <c r="B40" t="s">
        <v>8698</v>
      </c>
      <c r="C40">
        <v>193.648</v>
      </c>
      <c r="D40" t="s">
        <v>450</v>
      </c>
      <c r="E40" t="s">
        <v>8739</v>
      </c>
      <c r="F40" t="s">
        <v>8740</v>
      </c>
      <c r="G40" t="s">
        <v>8741</v>
      </c>
      <c r="H40" t="s">
        <v>8742</v>
      </c>
      <c r="I40">
        <v>277</v>
      </c>
      <c r="J40" t="s">
        <v>331</v>
      </c>
    </row>
    <row r="41" spans="1:10" hidden="1" x14ac:dyDescent="0.2">
      <c r="A41" t="s">
        <v>694</v>
      </c>
      <c r="B41" t="s">
        <v>8698</v>
      </c>
      <c r="C41">
        <v>187.82400000000001</v>
      </c>
      <c r="D41" t="s">
        <v>454</v>
      </c>
      <c r="E41" t="s">
        <v>8739</v>
      </c>
      <c r="F41" t="s">
        <v>8740</v>
      </c>
      <c r="G41" t="s">
        <v>8741</v>
      </c>
      <c r="H41" t="s">
        <v>8742</v>
      </c>
      <c r="I41">
        <v>277</v>
      </c>
      <c r="J41" t="s">
        <v>331</v>
      </c>
    </row>
    <row r="42" spans="1:10" hidden="1" x14ac:dyDescent="0.2">
      <c r="A42" t="s">
        <v>695</v>
      </c>
      <c r="B42" t="s">
        <v>8698</v>
      </c>
      <c r="C42">
        <v>152.51599999999999</v>
      </c>
      <c r="D42" t="s">
        <v>471</v>
      </c>
      <c r="E42" t="s">
        <v>8739</v>
      </c>
      <c r="F42" t="s">
        <v>8740</v>
      </c>
      <c r="G42" t="s">
        <v>8741</v>
      </c>
      <c r="H42" t="s">
        <v>8742</v>
      </c>
      <c r="I42">
        <v>277</v>
      </c>
      <c r="J42" t="s">
        <v>331</v>
      </c>
    </row>
    <row r="43" spans="1:10" hidden="1" x14ac:dyDescent="0.2">
      <c r="A43" t="s">
        <v>696</v>
      </c>
      <c r="B43" t="s">
        <v>8698</v>
      </c>
      <c r="C43">
        <v>128.49199999999999</v>
      </c>
      <c r="D43" t="s">
        <v>491</v>
      </c>
      <c r="E43" t="s">
        <v>8739</v>
      </c>
      <c r="F43" t="s">
        <v>8740</v>
      </c>
      <c r="G43" t="s">
        <v>8741</v>
      </c>
      <c r="H43" t="s">
        <v>8742</v>
      </c>
      <c r="I43">
        <v>277</v>
      </c>
      <c r="J43" t="s">
        <v>331</v>
      </c>
    </row>
    <row r="44" spans="1:10" hidden="1" x14ac:dyDescent="0.2">
      <c r="A44" t="s">
        <v>697</v>
      </c>
      <c r="B44" t="s">
        <v>8698</v>
      </c>
      <c r="C44">
        <v>125.85299999999999</v>
      </c>
      <c r="D44" t="s">
        <v>373</v>
      </c>
      <c r="E44" t="s">
        <v>8739</v>
      </c>
      <c r="F44" t="s">
        <v>8740</v>
      </c>
      <c r="G44" t="s">
        <v>8741</v>
      </c>
      <c r="H44" t="s">
        <v>8742</v>
      </c>
      <c r="I44">
        <v>277</v>
      </c>
      <c r="J44" t="s">
        <v>331</v>
      </c>
    </row>
    <row r="45" spans="1:10" hidden="1" x14ac:dyDescent="0.2">
      <c r="A45" t="s">
        <v>698</v>
      </c>
      <c r="B45" t="s">
        <v>8698</v>
      </c>
      <c r="C45">
        <v>125.85299999999999</v>
      </c>
      <c r="D45" t="s">
        <v>374</v>
      </c>
      <c r="E45" t="s">
        <v>8739</v>
      </c>
      <c r="F45" t="s">
        <v>8740</v>
      </c>
      <c r="G45" t="s">
        <v>8741</v>
      </c>
      <c r="H45" t="s">
        <v>8742</v>
      </c>
      <c r="I45">
        <v>277</v>
      </c>
      <c r="J45" t="s">
        <v>331</v>
      </c>
    </row>
    <row r="46" spans="1:10" hidden="1" x14ac:dyDescent="0.2">
      <c r="A46" t="s">
        <v>699</v>
      </c>
      <c r="B46" t="s">
        <v>8698</v>
      </c>
      <c r="C46">
        <v>347.76</v>
      </c>
      <c r="D46" t="s">
        <v>446</v>
      </c>
      <c r="E46" t="s">
        <v>8743</v>
      </c>
      <c r="F46" t="s">
        <v>8744</v>
      </c>
      <c r="G46" t="s">
        <v>8745</v>
      </c>
      <c r="H46" t="s">
        <v>8702</v>
      </c>
      <c r="I46">
        <v>277</v>
      </c>
      <c r="J46" t="s">
        <v>331</v>
      </c>
    </row>
    <row r="47" spans="1:10" hidden="1" x14ac:dyDescent="0.2">
      <c r="A47" t="s">
        <v>700</v>
      </c>
      <c r="B47" t="s">
        <v>8698</v>
      </c>
      <c r="C47">
        <v>347.76</v>
      </c>
      <c r="D47" t="s">
        <v>447</v>
      </c>
      <c r="E47" t="s">
        <v>8743</v>
      </c>
      <c r="F47" t="s">
        <v>8744</v>
      </c>
      <c r="G47" t="s">
        <v>8745</v>
      </c>
      <c r="H47" t="s">
        <v>8702</v>
      </c>
      <c r="I47">
        <v>277</v>
      </c>
      <c r="J47" t="s">
        <v>331</v>
      </c>
    </row>
    <row r="48" spans="1:10" hidden="1" x14ac:dyDescent="0.2">
      <c r="A48" t="s">
        <v>701</v>
      </c>
      <c r="B48" t="s">
        <v>8698</v>
      </c>
      <c r="C48">
        <v>126.592</v>
      </c>
      <c r="D48" t="s">
        <v>479</v>
      </c>
      <c r="E48" t="s">
        <v>8743</v>
      </c>
      <c r="F48" t="s">
        <v>8744</v>
      </c>
      <c r="G48" t="s">
        <v>8745</v>
      </c>
      <c r="H48" t="s">
        <v>8702</v>
      </c>
      <c r="I48">
        <v>277</v>
      </c>
      <c r="J48" t="s">
        <v>331</v>
      </c>
    </row>
    <row r="49" spans="1:10" hidden="1" x14ac:dyDescent="0.2">
      <c r="A49" t="s">
        <v>702</v>
      </c>
      <c r="B49" t="s">
        <v>8698</v>
      </c>
      <c r="C49">
        <v>121.072</v>
      </c>
      <c r="D49" t="s">
        <v>435</v>
      </c>
      <c r="E49" t="s">
        <v>8743</v>
      </c>
      <c r="F49" t="s">
        <v>8744</v>
      </c>
      <c r="G49" t="s">
        <v>8745</v>
      </c>
      <c r="H49" t="s">
        <v>8702</v>
      </c>
      <c r="I49">
        <v>277</v>
      </c>
      <c r="J49" t="s">
        <v>331</v>
      </c>
    </row>
    <row r="50" spans="1:10" hidden="1" x14ac:dyDescent="0.2">
      <c r="A50" t="s">
        <v>703</v>
      </c>
      <c r="B50" t="s">
        <v>8698</v>
      </c>
      <c r="C50">
        <v>117.944</v>
      </c>
      <c r="D50" t="s">
        <v>446</v>
      </c>
      <c r="E50" t="s">
        <v>8743</v>
      </c>
      <c r="F50" t="s">
        <v>8744</v>
      </c>
      <c r="G50" t="s">
        <v>8745</v>
      </c>
      <c r="H50" t="s">
        <v>8702</v>
      </c>
      <c r="I50">
        <v>277</v>
      </c>
      <c r="J50" t="s">
        <v>331</v>
      </c>
    </row>
    <row r="51" spans="1:10" hidden="1" x14ac:dyDescent="0.2">
      <c r="A51" t="s">
        <v>704</v>
      </c>
      <c r="B51" t="s">
        <v>8698</v>
      </c>
      <c r="C51">
        <v>117.944</v>
      </c>
      <c r="D51" t="s">
        <v>447</v>
      </c>
      <c r="E51" t="s">
        <v>8743</v>
      </c>
      <c r="F51" t="s">
        <v>8744</v>
      </c>
      <c r="G51" t="s">
        <v>8745</v>
      </c>
      <c r="H51" t="s">
        <v>8702</v>
      </c>
      <c r="I51">
        <v>277</v>
      </c>
      <c r="J51" t="s">
        <v>331</v>
      </c>
    </row>
    <row r="52" spans="1:10" hidden="1" x14ac:dyDescent="0.2">
      <c r="A52" t="s">
        <v>705</v>
      </c>
      <c r="B52" t="s">
        <v>8698</v>
      </c>
      <c r="C52">
        <v>0</v>
      </c>
      <c r="D52" t="s">
        <v>457</v>
      </c>
      <c r="E52" t="s">
        <v>8743</v>
      </c>
      <c r="F52" t="s">
        <v>8744</v>
      </c>
      <c r="G52" t="s">
        <v>8745</v>
      </c>
      <c r="H52" t="s">
        <v>8702</v>
      </c>
      <c r="I52">
        <v>277</v>
      </c>
      <c r="J52" t="s">
        <v>334</v>
      </c>
    </row>
    <row r="53" spans="1:10" hidden="1" x14ac:dyDescent="0.2">
      <c r="A53" t="s">
        <v>706</v>
      </c>
      <c r="B53" t="s">
        <v>8698</v>
      </c>
      <c r="C53">
        <v>0</v>
      </c>
      <c r="D53" t="s">
        <v>407</v>
      </c>
      <c r="E53" t="s">
        <v>8743</v>
      </c>
      <c r="F53" t="s">
        <v>8744</v>
      </c>
      <c r="G53" t="s">
        <v>8745</v>
      </c>
      <c r="H53" t="s">
        <v>8702</v>
      </c>
      <c r="I53">
        <v>277</v>
      </c>
      <c r="J53" t="s">
        <v>334</v>
      </c>
    </row>
    <row r="54" spans="1:10" hidden="1" x14ac:dyDescent="0.2">
      <c r="A54" t="s">
        <v>707</v>
      </c>
      <c r="B54" t="s">
        <v>8698</v>
      </c>
      <c r="C54">
        <v>0</v>
      </c>
      <c r="D54" t="s">
        <v>408</v>
      </c>
      <c r="E54" t="s">
        <v>8743</v>
      </c>
      <c r="F54" t="s">
        <v>8744</v>
      </c>
      <c r="G54" t="s">
        <v>8745</v>
      </c>
      <c r="H54" t="s">
        <v>8702</v>
      </c>
      <c r="I54">
        <v>277</v>
      </c>
      <c r="J54" t="s">
        <v>334</v>
      </c>
    </row>
    <row r="55" spans="1:10" hidden="1" x14ac:dyDescent="0.2">
      <c r="A55" t="s">
        <v>708</v>
      </c>
      <c r="B55" t="s">
        <v>8698</v>
      </c>
      <c r="C55">
        <v>223.4</v>
      </c>
      <c r="D55" t="s">
        <v>472</v>
      </c>
      <c r="E55" t="s">
        <v>8746</v>
      </c>
      <c r="F55" t="s">
        <v>8747</v>
      </c>
      <c r="G55" t="s">
        <v>8748</v>
      </c>
      <c r="H55" s="8">
        <v>4.1666666666666664E-2</v>
      </c>
      <c r="I55">
        <v>277</v>
      </c>
      <c r="J55" t="s">
        <v>331</v>
      </c>
    </row>
    <row r="56" spans="1:10" hidden="1" x14ac:dyDescent="0.2">
      <c r="A56" t="s">
        <v>709</v>
      </c>
      <c r="B56" t="s">
        <v>8698</v>
      </c>
      <c r="C56">
        <v>223.4</v>
      </c>
      <c r="D56" t="s">
        <v>473</v>
      </c>
      <c r="E56" t="s">
        <v>8746</v>
      </c>
      <c r="F56" t="s">
        <v>8747</v>
      </c>
      <c r="G56" t="s">
        <v>8748</v>
      </c>
      <c r="H56" s="8">
        <v>4.1666666666666664E-2</v>
      </c>
      <c r="I56">
        <v>277</v>
      </c>
      <c r="J56" t="s">
        <v>331</v>
      </c>
    </row>
    <row r="57" spans="1:10" hidden="1" x14ac:dyDescent="0.2">
      <c r="A57" t="s">
        <v>710</v>
      </c>
      <c r="B57" t="s">
        <v>8698</v>
      </c>
      <c r="C57">
        <v>192.7</v>
      </c>
      <c r="D57" t="s">
        <v>406</v>
      </c>
      <c r="E57" t="s">
        <v>8746</v>
      </c>
      <c r="F57" t="s">
        <v>8747</v>
      </c>
      <c r="G57" t="s">
        <v>8748</v>
      </c>
      <c r="H57" s="8">
        <v>4.1666666666666664E-2</v>
      </c>
      <c r="I57">
        <v>277</v>
      </c>
      <c r="J57" t="s">
        <v>331</v>
      </c>
    </row>
    <row r="58" spans="1:10" hidden="1" x14ac:dyDescent="0.2">
      <c r="A58" t="s">
        <v>711</v>
      </c>
      <c r="B58" t="s">
        <v>8698</v>
      </c>
      <c r="C58">
        <v>192.7</v>
      </c>
      <c r="D58" t="s">
        <v>405</v>
      </c>
      <c r="E58" t="s">
        <v>8746</v>
      </c>
      <c r="F58" t="s">
        <v>8747</v>
      </c>
      <c r="G58" t="s">
        <v>8748</v>
      </c>
      <c r="H58" s="8">
        <v>4.1666666666666664E-2</v>
      </c>
      <c r="I58">
        <v>277</v>
      </c>
      <c r="J58" t="s">
        <v>331</v>
      </c>
    </row>
    <row r="59" spans="1:10" hidden="1" x14ac:dyDescent="0.2">
      <c r="A59" t="s">
        <v>712</v>
      </c>
      <c r="B59" t="s">
        <v>8698</v>
      </c>
      <c r="C59">
        <v>140.30000000000001</v>
      </c>
      <c r="D59" t="s">
        <v>477</v>
      </c>
      <c r="E59" t="s">
        <v>8746</v>
      </c>
      <c r="F59" t="s">
        <v>8747</v>
      </c>
      <c r="G59" t="s">
        <v>8748</v>
      </c>
      <c r="H59" s="8">
        <v>4.1666666666666664E-2</v>
      </c>
      <c r="I59">
        <v>277</v>
      </c>
      <c r="J59" t="s">
        <v>331</v>
      </c>
    </row>
    <row r="60" spans="1:10" hidden="1" x14ac:dyDescent="0.2">
      <c r="A60" t="s">
        <v>713</v>
      </c>
      <c r="B60" t="s">
        <v>8698</v>
      </c>
      <c r="C60">
        <v>127.3</v>
      </c>
      <c r="D60" t="s">
        <v>394</v>
      </c>
      <c r="E60" t="s">
        <v>8746</v>
      </c>
      <c r="F60" t="s">
        <v>8747</v>
      </c>
      <c r="G60" t="s">
        <v>8748</v>
      </c>
      <c r="H60" s="8">
        <v>4.1666666666666664E-2</v>
      </c>
      <c r="I60">
        <v>277</v>
      </c>
      <c r="J60" t="s">
        <v>331</v>
      </c>
    </row>
    <row r="61" spans="1:10" hidden="1" x14ac:dyDescent="0.2">
      <c r="A61" t="s">
        <v>714</v>
      </c>
      <c r="B61" t="s">
        <v>8698</v>
      </c>
      <c r="C61">
        <v>0</v>
      </c>
      <c r="D61" t="s">
        <v>368</v>
      </c>
      <c r="E61" t="s">
        <v>8746</v>
      </c>
      <c r="F61" t="s">
        <v>8747</v>
      </c>
      <c r="G61" t="s">
        <v>8748</v>
      </c>
      <c r="H61" s="8">
        <v>4.1666666666666664E-2</v>
      </c>
      <c r="I61">
        <v>277</v>
      </c>
      <c r="J61" t="s">
        <v>334</v>
      </c>
    </row>
    <row r="62" spans="1:10" hidden="1" x14ac:dyDescent="0.2">
      <c r="A62" t="s">
        <v>715</v>
      </c>
      <c r="B62" t="s">
        <v>8698</v>
      </c>
      <c r="C62">
        <v>0</v>
      </c>
      <c r="D62" t="s">
        <v>369</v>
      </c>
      <c r="E62" t="s">
        <v>8746</v>
      </c>
      <c r="F62" t="s">
        <v>8747</v>
      </c>
      <c r="G62" t="s">
        <v>8748</v>
      </c>
      <c r="H62" s="8">
        <v>4.1666666666666664E-2</v>
      </c>
      <c r="I62">
        <v>277</v>
      </c>
      <c r="J62" t="s">
        <v>334</v>
      </c>
    </row>
    <row r="63" spans="1:10" hidden="1" x14ac:dyDescent="0.2">
      <c r="A63" t="s">
        <v>716</v>
      </c>
      <c r="B63" t="s">
        <v>8698</v>
      </c>
      <c r="C63">
        <v>286.70999999999998</v>
      </c>
      <c r="D63" t="s">
        <v>487</v>
      </c>
      <c r="E63" t="s">
        <v>8703</v>
      </c>
      <c r="F63" t="s">
        <v>8749</v>
      </c>
      <c r="G63" t="s">
        <v>8750</v>
      </c>
      <c r="H63" t="s">
        <v>8751</v>
      </c>
      <c r="I63">
        <v>277</v>
      </c>
      <c r="J63" t="s">
        <v>331</v>
      </c>
    </row>
    <row r="64" spans="1:10" hidden="1" x14ac:dyDescent="0.2">
      <c r="A64" t="s">
        <v>717</v>
      </c>
      <c r="B64" t="s">
        <v>8698</v>
      </c>
      <c r="C64">
        <v>286.70999999999998</v>
      </c>
      <c r="D64" t="s">
        <v>482</v>
      </c>
      <c r="E64" t="s">
        <v>8703</v>
      </c>
      <c r="F64" t="s">
        <v>8749</v>
      </c>
      <c r="G64" t="s">
        <v>8750</v>
      </c>
      <c r="H64" t="s">
        <v>8751</v>
      </c>
      <c r="I64">
        <v>277</v>
      </c>
      <c r="J64" t="s">
        <v>331</v>
      </c>
    </row>
    <row r="65" spans="1:10" hidden="1" x14ac:dyDescent="0.2">
      <c r="A65" t="s">
        <v>718</v>
      </c>
      <c r="B65" t="s">
        <v>8698</v>
      </c>
      <c r="C65">
        <v>286.70999999999998</v>
      </c>
      <c r="D65" t="s">
        <v>488</v>
      </c>
      <c r="E65" t="s">
        <v>8703</v>
      </c>
      <c r="F65" t="s">
        <v>8749</v>
      </c>
      <c r="G65" t="s">
        <v>8750</v>
      </c>
      <c r="H65" t="s">
        <v>8751</v>
      </c>
      <c r="I65">
        <v>277</v>
      </c>
      <c r="J65" t="s">
        <v>331</v>
      </c>
    </row>
    <row r="66" spans="1:10" hidden="1" x14ac:dyDescent="0.2">
      <c r="A66" t="s">
        <v>719</v>
      </c>
      <c r="B66" t="s">
        <v>8698</v>
      </c>
      <c r="C66">
        <v>286.70999999999998</v>
      </c>
      <c r="D66" t="s">
        <v>483</v>
      </c>
      <c r="E66" t="s">
        <v>8703</v>
      </c>
      <c r="F66" t="s">
        <v>8749</v>
      </c>
      <c r="G66" t="s">
        <v>8750</v>
      </c>
      <c r="H66" t="s">
        <v>8751</v>
      </c>
      <c r="I66">
        <v>277</v>
      </c>
      <c r="J66" t="s">
        <v>331</v>
      </c>
    </row>
    <row r="67" spans="1:10" hidden="1" x14ac:dyDescent="0.2">
      <c r="A67" t="s">
        <v>720</v>
      </c>
      <c r="B67" t="s">
        <v>8698</v>
      </c>
      <c r="C67">
        <v>286.61500000000001</v>
      </c>
      <c r="D67" t="s">
        <v>489</v>
      </c>
      <c r="E67" t="s">
        <v>8703</v>
      </c>
      <c r="F67" t="s">
        <v>8749</v>
      </c>
      <c r="G67" t="s">
        <v>8750</v>
      </c>
      <c r="H67" t="s">
        <v>8751</v>
      </c>
      <c r="I67">
        <v>277</v>
      </c>
      <c r="J67" t="s">
        <v>331</v>
      </c>
    </row>
    <row r="68" spans="1:10" hidden="1" x14ac:dyDescent="0.2">
      <c r="A68" t="s">
        <v>721</v>
      </c>
      <c r="B68" t="s">
        <v>8698</v>
      </c>
      <c r="C68">
        <v>275.5</v>
      </c>
      <c r="D68" t="s">
        <v>490</v>
      </c>
      <c r="E68" t="s">
        <v>8703</v>
      </c>
      <c r="F68" t="s">
        <v>8749</v>
      </c>
      <c r="G68" t="s">
        <v>8750</v>
      </c>
      <c r="H68" t="s">
        <v>8751</v>
      </c>
      <c r="I68">
        <v>277</v>
      </c>
      <c r="J68" t="s">
        <v>331</v>
      </c>
    </row>
    <row r="69" spans="1:10" hidden="1" x14ac:dyDescent="0.2">
      <c r="A69" t="s">
        <v>722</v>
      </c>
      <c r="B69" t="s">
        <v>8698</v>
      </c>
      <c r="C69">
        <v>219.35499999999999</v>
      </c>
      <c r="D69" t="s">
        <v>484</v>
      </c>
      <c r="E69" t="s">
        <v>8703</v>
      </c>
      <c r="F69" t="s">
        <v>8749</v>
      </c>
      <c r="G69" t="s">
        <v>8750</v>
      </c>
      <c r="H69" t="s">
        <v>8751</v>
      </c>
      <c r="I69">
        <v>277</v>
      </c>
      <c r="J69" t="s">
        <v>331</v>
      </c>
    </row>
    <row r="70" spans="1:10" hidden="1" x14ac:dyDescent="0.2">
      <c r="A70" t="s">
        <v>723</v>
      </c>
      <c r="B70" t="s">
        <v>8698</v>
      </c>
      <c r="C70">
        <v>219.35499999999999</v>
      </c>
      <c r="D70" t="s">
        <v>485</v>
      </c>
      <c r="E70" t="s">
        <v>8703</v>
      </c>
      <c r="F70" t="s">
        <v>8749</v>
      </c>
      <c r="G70" t="s">
        <v>8750</v>
      </c>
      <c r="H70" t="s">
        <v>8751</v>
      </c>
      <c r="I70">
        <v>277</v>
      </c>
      <c r="J70" t="s">
        <v>331</v>
      </c>
    </row>
    <row r="71" spans="1:10" hidden="1" x14ac:dyDescent="0.2">
      <c r="A71" t="s">
        <v>724</v>
      </c>
      <c r="B71" t="s">
        <v>8698</v>
      </c>
      <c r="C71">
        <v>212.99</v>
      </c>
      <c r="D71" t="s">
        <v>486</v>
      </c>
      <c r="E71" t="s">
        <v>8703</v>
      </c>
      <c r="F71" t="s">
        <v>8749</v>
      </c>
      <c r="G71" t="s">
        <v>8750</v>
      </c>
      <c r="H71" t="s">
        <v>8751</v>
      </c>
      <c r="I71">
        <v>277</v>
      </c>
      <c r="J71" t="s">
        <v>331</v>
      </c>
    </row>
    <row r="72" spans="1:10" hidden="1" x14ac:dyDescent="0.2">
      <c r="A72" t="s">
        <v>725</v>
      </c>
      <c r="B72" t="s">
        <v>8698</v>
      </c>
      <c r="C72">
        <v>318.91199999999998</v>
      </c>
      <c r="D72" t="s">
        <v>472</v>
      </c>
      <c r="E72" t="s">
        <v>8752</v>
      </c>
      <c r="F72" t="s">
        <v>8753</v>
      </c>
      <c r="G72" t="s">
        <v>8754</v>
      </c>
      <c r="H72" t="s">
        <v>8755</v>
      </c>
      <c r="I72">
        <v>277</v>
      </c>
      <c r="J72" t="s">
        <v>331</v>
      </c>
    </row>
    <row r="73" spans="1:10" hidden="1" x14ac:dyDescent="0.2">
      <c r="A73" t="s">
        <v>726</v>
      </c>
      <c r="B73" t="s">
        <v>8698</v>
      </c>
      <c r="C73">
        <v>318.91199999999998</v>
      </c>
      <c r="D73" t="s">
        <v>473</v>
      </c>
      <c r="E73" t="s">
        <v>8752</v>
      </c>
      <c r="F73" t="s">
        <v>8753</v>
      </c>
      <c r="G73" t="s">
        <v>8754</v>
      </c>
      <c r="H73" t="s">
        <v>8755</v>
      </c>
      <c r="I73">
        <v>277</v>
      </c>
      <c r="J73" t="s">
        <v>331</v>
      </c>
    </row>
    <row r="74" spans="1:10" hidden="1" x14ac:dyDescent="0.2">
      <c r="A74" t="s">
        <v>727</v>
      </c>
      <c r="B74" t="s">
        <v>8698</v>
      </c>
      <c r="C74">
        <v>280.32</v>
      </c>
      <c r="D74" t="s">
        <v>474</v>
      </c>
      <c r="E74" t="s">
        <v>8752</v>
      </c>
      <c r="F74" t="s">
        <v>8753</v>
      </c>
      <c r="G74" t="s">
        <v>8754</v>
      </c>
      <c r="H74" t="s">
        <v>8755</v>
      </c>
      <c r="I74">
        <v>277</v>
      </c>
      <c r="J74" t="s">
        <v>331</v>
      </c>
    </row>
    <row r="75" spans="1:10" hidden="1" x14ac:dyDescent="0.2">
      <c r="A75" t="s">
        <v>728</v>
      </c>
      <c r="B75" t="s">
        <v>8698</v>
      </c>
      <c r="C75">
        <v>280.32</v>
      </c>
      <c r="D75" t="s">
        <v>475</v>
      </c>
      <c r="E75" t="s">
        <v>8752</v>
      </c>
      <c r="F75" t="s">
        <v>8753</v>
      </c>
      <c r="G75" t="s">
        <v>8754</v>
      </c>
      <c r="H75" t="s">
        <v>8755</v>
      </c>
      <c r="I75">
        <v>277</v>
      </c>
      <c r="J75" t="s">
        <v>331</v>
      </c>
    </row>
    <row r="76" spans="1:10" hidden="1" x14ac:dyDescent="0.2">
      <c r="A76" t="s">
        <v>729</v>
      </c>
      <c r="B76" t="s">
        <v>8698</v>
      </c>
      <c r="C76">
        <v>0</v>
      </c>
      <c r="D76" t="s">
        <v>479</v>
      </c>
      <c r="E76" t="s">
        <v>8752</v>
      </c>
      <c r="F76" t="s">
        <v>8753</v>
      </c>
      <c r="G76" t="s">
        <v>8754</v>
      </c>
      <c r="H76" t="s">
        <v>8755</v>
      </c>
      <c r="I76">
        <v>277</v>
      </c>
      <c r="J76" t="s">
        <v>334</v>
      </c>
    </row>
    <row r="77" spans="1:10" hidden="1" x14ac:dyDescent="0.2">
      <c r="A77" t="s">
        <v>730</v>
      </c>
      <c r="B77" t="s">
        <v>731</v>
      </c>
      <c r="C77">
        <v>271.74400000000003</v>
      </c>
      <c r="D77" t="s">
        <v>492</v>
      </c>
      <c r="E77" t="s">
        <v>8756</v>
      </c>
      <c r="F77" t="s">
        <v>732</v>
      </c>
      <c r="G77" t="s">
        <v>733</v>
      </c>
      <c r="H77" t="s">
        <v>734</v>
      </c>
      <c r="I77">
        <v>277</v>
      </c>
      <c r="J77" t="s">
        <v>331</v>
      </c>
    </row>
    <row r="78" spans="1:10" hidden="1" x14ac:dyDescent="0.2">
      <c r="A78" t="s">
        <v>730</v>
      </c>
      <c r="B78" t="s">
        <v>735</v>
      </c>
      <c r="C78">
        <v>271.74400000000003</v>
      </c>
      <c r="D78" t="s">
        <v>492</v>
      </c>
      <c r="E78" t="s">
        <v>8756</v>
      </c>
      <c r="F78" t="s">
        <v>736</v>
      </c>
      <c r="G78" t="s">
        <v>737</v>
      </c>
      <c r="H78" t="s">
        <v>738</v>
      </c>
      <c r="I78">
        <v>277</v>
      </c>
      <c r="J78" t="s">
        <v>331</v>
      </c>
    </row>
    <row r="79" spans="1:10" hidden="1" x14ac:dyDescent="0.2">
      <c r="A79" t="s">
        <v>730</v>
      </c>
      <c r="B79" t="s">
        <v>739</v>
      </c>
      <c r="C79">
        <v>271.74400000000003</v>
      </c>
      <c r="D79" t="s">
        <v>492</v>
      </c>
      <c r="E79" t="s">
        <v>8757</v>
      </c>
      <c r="F79" t="s">
        <v>740</v>
      </c>
      <c r="G79" t="s">
        <v>741</v>
      </c>
      <c r="H79" t="s">
        <v>742</v>
      </c>
      <c r="I79">
        <v>277</v>
      </c>
      <c r="J79" t="s">
        <v>331</v>
      </c>
    </row>
    <row r="80" spans="1:10" hidden="1" x14ac:dyDescent="0.2">
      <c r="A80" t="s">
        <v>730</v>
      </c>
      <c r="B80" t="s">
        <v>743</v>
      </c>
      <c r="C80">
        <v>271.74400000000003</v>
      </c>
      <c r="D80" t="s">
        <v>492</v>
      </c>
      <c r="E80" t="s">
        <v>8757</v>
      </c>
      <c r="F80" t="s">
        <v>744</v>
      </c>
      <c r="G80" t="s">
        <v>745</v>
      </c>
      <c r="H80" t="s">
        <v>746</v>
      </c>
      <c r="I80">
        <v>277</v>
      </c>
      <c r="J80" t="s">
        <v>331</v>
      </c>
    </row>
    <row r="81" spans="1:10" hidden="1" x14ac:dyDescent="0.2">
      <c r="A81" t="s">
        <v>730</v>
      </c>
      <c r="B81" t="s">
        <v>747</v>
      </c>
      <c r="C81">
        <v>271.74400000000003</v>
      </c>
      <c r="D81" t="s">
        <v>492</v>
      </c>
      <c r="E81" t="s">
        <v>8758</v>
      </c>
      <c r="F81" t="s">
        <v>748</v>
      </c>
      <c r="G81" t="s">
        <v>749</v>
      </c>
      <c r="H81" t="s">
        <v>750</v>
      </c>
      <c r="I81">
        <v>277</v>
      </c>
      <c r="J81" t="s">
        <v>331</v>
      </c>
    </row>
    <row r="82" spans="1:10" hidden="1" x14ac:dyDescent="0.2">
      <c r="A82" t="s">
        <v>730</v>
      </c>
      <c r="B82" t="s">
        <v>751</v>
      </c>
      <c r="C82">
        <v>271.74400000000003</v>
      </c>
      <c r="D82" t="s">
        <v>492</v>
      </c>
      <c r="E82" t="s">
        <v>8758</v>
      </c>
      <c r="F82" t="s">
        <v>752</v>
      </c>
      <c r="G82" t="s">
        <v>753</v>
      </c>
      <c r="H82" t="s">
        <v>754</v>
      </c>
      <c r="I82">
        <v>277</v>
      </c>
      <c r="J82" t="s">
        <v>331</v>
      </c>
    </row>
    <row r="83" spans="1:10" hidden="1" x14ac:dyDescent="0.2">
      <c r="A83" t="s">
        <v>730</v>
      </c>
      <c r="B83" t="s">
        <v>755</v>
      </c>
      <c r="C83">
        <v>271.74400000000003</v>
      </c>
      <c r="D83" t="s">
        <v>492</v>
      </c>
      <c r="E83" t="s">
        <v>8759</v>
      </c>
      <c r="F83" t="s">
        <v>756</v>
      </c>
      <c r="G83" t="s">
        <v>757</v>
      </c>
      <c r="H83" t="s">
        <v>758</v>
      </c>
      <c r="I83">
        <v>277</v>
      </c>
      <c r="J83" t="s">
        <v>331</v>
      </c>
    </row>
    <row r="84" spans="1:10" hidden="1" x14ac:dyDescent="0.2">
      <c r="A84" t="s">
        <v>730</v>
      </c>
      <c r="B84" t="s">
        <v>759</v>
      </c>
      <c r="C84">
        <v>271.74400000000003</v>
      </c>
      <c r="D84" t="s">
        <v>492</v>
      </c>
      <c r="E84" t="s">
        <v>8759</v>
      </c>
      <c r="F84" t="s">
        <v>760</v>
      </c>
      <c r="G84" t="s">
        <v>761</v>
      </c>
      <c r="H84" t="s">
        <v>762</v>
      </c>
      <c r="I84">
        <v>277</v>
      </c>
      <c r="J84" t="s">
        <v>331</v>
      </c>
    </row>
    <row r="85" spans="1:10" hidden="1" x14ac:dyDescent="0.2">
      <c r="A85" t="s">
        <v>730</v>
      </c>
      <c r="B85" t="s">
        <v>763</v>
      </c>
      <c r="C85">
        <v>271.74400000000003</v>
      </c>
      <c r="D85" t="s">
        <v>492</v>
      </c>
      <c r="E85" t="s">
        <v>8760</v>
      </c>
      <c r="F85" t="s">
        <v>764</v>
      </c>
      <c r="G85" t="s">
        <v>765</v>
      </c>
      <c r="H85" t="s">
        <v>766</v>
      </c>
      <c r="I85">
        <v>277</v>
      </c>
      <c r="J85" t="s">
        <v>331</v>
      </c>
    </row>
    <row r="86" spans="1:10" hidden="1" x14ac:dyDescent="0.2">
      <c r="A86" t="s">
        <v>730</v>
      </c>
      <c r="B86" t="s">
        <v>767</v>
      </c>
      <c r="C86">
        <v>271.74400000000003</v>
      </c>
      <c r="D86" t="s">
        <v>492</v>
      </c>
      <c r="E86" t="s">
        <v>8760</v>
      </c>
      <c r="F86" t="s">
        <v>768</v>
      </c>
      <c r="G86" t="s">
        <v>769</v>
      </c>
      <c r="H86" t="s">
        <v>770</v>
      </c>
      <c r="I86">
        <v>277</v>
      </c>
      <c r="J86" t="s">
        <v>331</v>
      </c>
    </row>
    <row r="87" spans="1:10" hidden="1" x14ac:dyDescent="0.2">
      <c r="A87" t="s">
        <v>730</v>
      </c>
      <c r="B87" t="s">
        <v>771</v>
      </c>
      <c r="C87">
        <v>271.74400000000003</v>
      </c>
      <c r="D87" t="s">
        <v>492</v>
      </c>
      <c r="E87" t="s">
        <v>8761</v>
      </c>
      <c r="F87" t="s">
        <v>772</v>
      </c>
      <c r="G87" t="s">
        <v>773</v>
      </c>
      <c r="H87" t="s">
        <v>774</v>
      </c>
      <c r="I87">
        <v>277</v>
      </c>
      <c r="J87" t="s">
        <v>331</v>
      </c>
    </row>
    <row r="88" spans="1:10" hidden="1" x14ac:dyDescent="0.2">
      <c r="A88" t="s">
        <v>730</v>
      </c>
      <c r="B88" t="s">
        <v>775</v>
      </c>
      <c r="C88">
        <v>271.74400000000003</v>
      </c>
      <c r="D88" t="s">
        <v>492</v>
      </c>
      <c r="E88" t="s">
        <v>8761</v>
      </c>
      <c r="F88" t="s">
        <v>776</v>
      </c>
      <c r="G88" t="s">
        <v>777</v>
      </c>
      <c r="H88" t="s">
        <v>778</v>
      </c>
      <c r="I88">
        <v>277</v>
      </c>
      <c r="J88" t="s">
        <v>331</v>
      </c>
    </row>
    <row r="89" spans="1:10" hidden="1" x14ac:dyDescent="0.2">
      <c r="A89" t="s">
        <v>779</v>
      </c>
      <c r="B89" t="s">
        <v>731</v>
      </c>
      <c r="C89">
        <v>269.69600000000003</v>
      </c>
      <c r="D89" t="s">
        <v>493</v>
      </c>
      <c r="E89" t="s">
        <v>8756</v>
      </c>
      <c r="F89" t="s">
        <v>732</v>
      </c>
      <c r="G89" t="s">
        <v>733</v>
      </c>
      <c r="H89" t="s">
        <v>734</v>
      </c>
      <c r="I89">
        <v>277</v>
      </c>
      <c r="J89" t="s">
        <v>331</v>
      </c>
    </row>
    <row r="90" spans="1:10" hidden="1" x14ac:dyDescent="0.2">
      <c r="A90" t="s">
        <v>779</v>
      </c>
      <c r="B90" t="s">
        <v>735</v>
      </c>
      <c r="C90">
        <v>269.69600000000003</v>
      </c>
      <c r="D90" t="s">
        <v>493</v>
      </c>
      <c r="E90" t="s">
        <v>8756</v>
      </c>
      <c r="F90" t="s">
        <v>736</v>
      </c>
      <c r="G90" t="s">
        <v>737</v>
      </c>
      <c r="H90" t="s">
        <v>738</v>
      </c>
      <c r="I90">
        <v>277</v>
      </c>
      <c r="J90" t="s">
        <v>331</v>
      </c>
    </row>
    <row r="91" spans="1:10" hidden="1" x14ac:dyDescent="0.2">
      <c r="A91" t="s">
        <v>779</v>
      </c>
      <c r="B91" t="s">
        <v>739</v>
      </c>
      <c r="C91">
        <v>269.69600000000003</v>
      </c>
      <c r="D91" t="s">
        <v>493</v>
      </c>
      <c r="E91" t="s">
        <v>8757</v>
      </c>
      <c r="F91" t="s">
        <v>740</v>
      </c>
      <c r="G91" t="s">
        <v>741</v>
      </c>
      <c r="H91" t="s">
        <v>742</v>
      </c>
      <c r="I91">
        <v>277</v>
      </c>
      <c r="J91" t="s">
        <v>331</v>
      </c>
    </row>
    <row r="92" spans="1:10" hidden="1" x14ac:dyDescent="0.2">
      <c r="A92" t="s">
        <v>779</v>
      </c>
      <c r="B92" t="s">
        <v>743</v>
      </c>
      <c r="C92">
        <v>269.69600000000003</v>
      </c>
      <c r="D92" t="s">
        <v>493</v>
      </c>
      <c r="E92" t="s">
        <v>8757</v>
      </c>
      <c r="F92" t="s">
        <v>744</v>
      </c>
      <c r="G92" t="s">
        <v>745</v>
      </c>
      <c r="H92" t="s">
        <v>746</v>
      </c>
      <c r="I92">
        <v>277</v>
      </c>
      <c r="J92" t="s">
        <v>331</v>
      </c>
    </row>
    <row r="93" spans="1:10" hidden="1" x14ac:dyDescent="0.2">
      <c r="A93" t="s">
        <v>779</v>
      </c>
      <c r="B93" t="s">
        <v>747</v>
      </c>
      <c r="C93">
        <v>269.69600000000003</v>
      </c>
      <c r="D93" t="s">
        <v>493</v>
      </c>
      <c r="E93" t="s">
        <v>8758</v>
      </c>
      <c r="F93" t="s">
        <v>748</v>
      </c>
      <c r="G93" t="s">
        <v>749</v>
      </c>
      <c r="H93" t="s">
        <v>750</v>
      </c>
      <c r="I93">
        <v>277</v>
      </c>
      <c r="J93" t="s">
        <v>331</v>
      </c>
    </row>
    <row r="94" spans="1:10" hidden="1" x14ac:dyDescent="0.2">
      <c r="A94" t="s">
        <v>779</v>
      </c>
      <c r="B94" t="s">
        <v>751</v>
      </c>
      <c r="C94">
        <v>269.69600000000003</v>
      </c>
      <c r="D94" t="s">
        <v>493</v>
      </c>
      <c r="E94" t="s">
        <v>8758</v>
      </c>
      <c r="F94" t="s">
        <v>752</v>
      </c>
      <c r="G94" t="s">
        <v>753</v>
      </c>
      <c r="H94" t="s">
        <v>754</v>
      </c>
      <c r="I94">
        <v>277</v>
      </c>
      <c r="J94" t="s">
        <v>331</v>
      </c>
    </row>
    <row r="95" spans="1:10" hidden="1" x14ac:dyDescent="0.2">
      <c r="A95" t="s">
        <v>779</v>
      </c>
      <c r="B95" t="s">
        <v>755</v>
      </c>
      <c r="C95">
        <v>269.69600000000003</v>
      </c>
      <c r="D95" t="s">
        <v>493</v>
      </c>
      <c r="E95" t="s">
        <v>8759</v>
      </c>
      <c r="F95" t="s">
        <v>756</v>
      </c>
      <c r="G95" t="s">
        <v>757</v>
      </c>
      <c r="H95" t="s">
        <v>758</v>
      </c>
      <c r="I95">
        <v>277</v>
      </c>
      <c r="J95" t="s">
        <v>331</v>
      </c>
    </row>
    <row r="96" spans="1:10" hidden="1" x14ac:dyDescent="0.2">
      <c r="A96" t="s">
        <v>779</v>
      </c>
      <c r="B96" t="s">
        <v>759</v>
      </c>
      <c r="C96">
        <v>269.69600000000003</v>
      </c>
      <c r="D96" t="s">
        <v>493</v>
      </c>
      <c r="E96" t="s">
        <v>8759</v>
      </c>
      <c r="F96" t="s">
        <v>760</v>
      </c>
      <c r="G96" t="s">
        <v>761</v>
      </c>
      <c r="H96" t="s">
        <v>762</v>
      </c>
      <c r="I96">
        <v>277</v>
      </c>
      <c r="J96" t="s">
        <v>331</v>
      </c>
    </row>
    <row r="97" spans="1:10" hidden="1" x14ac:dyDescent="0.2">
      <c r="A97" t="s">
        <v>779</v>
      </c>
      <c r="B97" t="s">
        <v>763</v>
      </c>
      <c r="C97">
        <v>269.69600000000003</v>
      </c>
      <c r="D97" t="s">
        <v>493</v>
      </c>
      <c r="E97" t="s">
        <v>8760</v>
      </c>
      <c r="F97" t="s">
        <v>764</v>
      </c>
      <c r="G97" t="s">
        <v>765</v>
      </c>
      <c r="H97" t="s">
        <v>766</v>
      </c>
      <c r="I97">
        <v>277</v>
      </c>
      <c r="J97" t="s">
        <v>331</v>
      </c>
    </row>
    <row r="98" spans="1:10" hidden="1" x14ac:dyDescent="0.2">
      <c r="A98" t="s">
        <v>779</v>
      </c>
      <c r="B98" t="s">
        <v>767</v>
      </c>
      <c r="C98">
        <v>269.69600000000003</v>
      </c>
      <c r="D98" t="s">
        <v>493</v>
      </c>
      <c r="E98" t="s">
        <v>8760</v>
      </c>
      <c r="F98" t="s">
        <v>768</v>
      </c>
      <c r="G98" t="s">
        <v>769</v>
      </c>
      <c r="H98" t="s">
        <v>770</v>
      </c>
      <c r="I98">
        <v>277</v>
      </c>
      <c r="J98" t="s">
        <v>331</v>
      </c>
    </row>
    <row r="99" spans="1:10" hidden="1" x14ac:dyDescent="0.2">
      <c r="A99" t="s">
        <v>779</v>
      </c>
      <c r="B99" t="s">
        <v>771</v>
      </c>
      <c r="C99">
        <v>269.69600000000003</v>
      </c>
      <c r="D99" t="s">
        <v>493</v>
      </c>
      <c r="E99" t="s">
        <v>8761</v>
      </c>
      <c r="F99" t="s">
        <v>772</v>
      </c>
      <c r="G99" t="s">
        <v>773</v>
      </c>
      <c r="H99" t="s">
        <v>774</v>
      </c>
      <c r="I99">
        <v>277</v>
      </c>
      <c r="J99" t="s">
        <v>331</v>
      </c>
    </row>
    <row r="100" spans="1:10" hidden="1" x14ac:dyDescent="0.2">
      <c r="A100" t="s">
        <v>779</v>
      </c>
      <c r="B100" t="s">
        <v>775</v>
      </c>
      <c r="C100">
        <v>269.69600000000003</v>
      </c>
      <c r="D100" t="s">
        <v>493</v>
      </c>
      <c r="E100" t="s">
        <v>8761</v>
      </c>
      <c r="F100" t="s">
        <v>776</v>
      </c>
      <c r="G100" t="s">
        <v>777</v>
      </c>
      <c r="H100" t="s">
        <v>778</v>
      </c>
      <c r="I100">
        <v>277</v>
      </c>
      <c r="J100" t="s">
        <v>331</v>
      </c>
    </row>
    <row r="101" spans="1:10" hidden="1" x14ac:dyDescent="0.2">
      <c r="A101" t="s">
        <v>780</v>
      </c>
      <c r="B101" t="s">
        <v>731</v>
      </c>
      <c r="C101">
        <v>269.69600000000003</v>
      </c>
      <c r="D101" t="s">
        <v>494</v>
      </c>
      <c r="E101" t="s">
        <v>8756</v>
      </c>
      <c r="F101" t="s">
        <v>732</v>
      </c>
      <c r="G101" t="s">
        <v>733</v>
      </c>
      <c r="H101" t="s">
        <v>734</v>
      </c>
      <c r="I101">
        <v>277</v>
      </c>
      <c r="J101" t="s">
        <v>331</v>
      </c>
    </row>
    <row r="102" spans="1:10" hidden="1" x14ac:dyDescent="0.2">
      <c r="A102" t="s">
        <v>780</v>
      </c>
      <c r="B102" t="s">
        <v>735</v>
      </c>
      <c r="C102">
        <v>269.69600000000003</v>
      </c>
      <c r="D102" t="s">
        <v>494</v>
      </c>
      <c r="E102" t="s">
        <v>8756</v>
      </c>
      <c r="F102" t="s">
        <v>736</v>
      </c>
      <c r="G102" t="s">
        <v>737</v>
      </c>
      <c r="H102" t="s">
        <v>738</v>
      </c>
      <c r="I102">
        <v>277</v>
      </c>
      <c r="J102" t="s">
        <v>331</v>
      </c>
    </row>
    <row r="103" spans="1:10" hidden="1" x14ac:dyDescent="0.2">
      <c r="A103" t="s">
        <v>780</v>
      </c>
      <c r="B103" t="s">
        <v>739</v>
      </c>
      <c r="C103">
        <v>269.69600000000003</v>
      </c>
      <c r="D103" t="s">
        <v>494</v>
      </c>
      <c r="E103" t="s">
        <v>8757</v>
      </c>
      <c r="F103" t="s">
        <v>740</v>
      </c>
      <c r="G103" t="s">
        <v>741</v>
      </c>
      <c r="H103" t="s">
        <v>742</v>
      </c>
      <c r="I103">
        <v>277</v>
      </c>
      <c r="J103" t="s">
        <v>331</v>
      </c>
    </row>
    <row r="104" spans="1:10" hidden="1" x14ac:dyDescent="0.2">
      <c r="A104" t="s">
        <v>780</v>
      </c>
      <c r="B104" t="s">
        <v>743</v>
      </c>
      <c r="C104">
        <v>269.69600000000003</v>
      </c>
      <c r="D104" t="s">
        <v>494</v>
      </c>
      <c r="E104" t="s">
        <v>8757</v>
      </c>
      <c r="F104" t="s">
        <v>744</v>
      </c>
      <c r="G104" t="s">
        <v>745</v>
      </c>
      <c r="H104" t="s">
        <v>746</v>
      </c>
      <c r="I104">
        <v>277</v>
      </c>
      <c r="J104" t="s">
        <v>331</v>
      </c>
    </row>
    <row r="105" spans="1:10" hidden="1" x14ac:dyDescent="0.2">
      <c r="A105" t="s">
        <v>780</v>
      </c>
      <c r="B105" t="s">
        <v>747</v>
      </c>
      <c r="C105">
        <v>269.69600000000003</v>
      </c>
      <c r="D105" t="s">
        <v>494</v>
      </c>
      <c r="E105" t="s">
        <v>8758</v>
      </c>
      <c r="F105" t="s">
        <v>748</v>
      </c>
      <c r="G105" t="s">
        <v>749</v>
      </c>
      <c r="H105" t="s">
        <v>750</v>
      </c>
      <c r="I105">
        <v>277</v>
      </c>
      <c r="J105" t="s">
        <v>331</v>
      </c>
    </row>
    <row r="106" spans="1:10" hidden="1" x14ac:dyDescent="0.2">
      <c r="A106" t="s">
        <v>780</v>
      </c>
      <c r="B106" t="s">
        <v>751</v>
      </c>
      <c r="C106">
        <v>269.69600000000003</v>
      </c>
      <c r="D106" t="s">
        <v>494</v>
      </c>
      <c r="E106" t="s">
        <v>8758</v>
      </c>
      <c r="F106" t="s">
        <v>752</v>
      </c>
      <c r="G106" t="s">
        <v>753</v>
      </c>
      <c r="H106" t="s">
        <v>754</v>
      </c>
      <c r="I106">
        <v>277</v>
      </c>
      <c r="J106" t="s">
        <v>331</v>
      </c>
    </row>
    <row r="107" spans="1:10" hidden="1" x14ac:dyDescent="0.2">
      <c r="A107" t="s">
        <v>780</v>
      </c>
      <c r="B107" t="s">
        <v>755</v>
      </c>
      <c r="C107">
        <v>269.69600000000003</v>
      </c>
      <c r="D107" t="s">
        <v>494</v>
      </c>
      <c r="E107" t="s">
        <v>8759</v>
      </c>
      <c r="F107" t="s">
        <v>756</v>
      </c>
      <c r="G107" t="s">
        <v>757</v>
      </c>
      <c r="H107" t="s">
        <v>758</v>
      </c>
      <c r="I107">
        <v>277</v>
      </c>
      <c r="J107" t="s">
        <v>331</v>
      </c>
    </row>
    <row r="108" spans="1:10" hidden="1" x14ac:dyDescent="0.2">
      <c r="A108" t="s">
        <v>780</v>
      </c>
      <c r="B108" t="s">
        <v>759</v>
      </c>
      <c r="C108">
        <v>269.69600000000003</v>
      </c>
      <c r="D108" t="s">
        <v>494</v>
      </c>
      <c r="E108" t="s">
        <v>8759</v>
      </c>
      <c r="F108" t="s">
        <v>760</v>
      </c>
      <c r="G108" t="s">
        <v>761</v>
      </c>
      <c r="H108" t="s">
        <v>762</v>
      </c>
      <c r="I108">
        <v>277</v>
      </c>
      <c r="J108" t="s">
        <v>331</v>
      </c>
    </row>
    <row r="109" spans="1:10" hidden="1" x14ac:dyDescent="0.2">
      <c r="A109" t="s">
        <v>780</v>
      </c>
      <c r="B109" t="s">
        <v>763</v>
      </c>
      <c r="C109">
        <v>269.69600000000003</v>
      </c>
      <c r="D109" t="s">
        <v>494</v>
      </c>
      <c r="E109" t="s">
        <v>8760</v>
      </c>
      <c r="F109" t="s">
        <v>764</v>
      </c>
      <c r="G109" t="s">
        <v>765</v>
      </c>
      <c r="H109" t="s">
        <v>766</v>
      </c>
      <c r="I109">
        <v>277</v>
      </c>
      <c r="J109" t="s">
        <v>331</v>
      </c>
    </row>
    <row r="110" spans="1:10" hidden="1" x14ac:dyDescent="0.2">
      <c r="A110" t="s">
        <v>780</v>
      </c>
      <c r="B110" t="s">
        <v>767</v>
      </c>
      <c r="C110">
        <v>269.69600000000003</v>
      </c>
      <c r="D110" t="s">
        <v>494</v>
      </c>
      <c r="E110" t="s">
        <v>8760</v>
      </c>
      <c r="F110" t="s">
        <v>768</v>
      </c>
      <c r="G110" t="s">
        <v>769</v>
      </c>
      <c r="H110" t="s">
        <v>770</v>
      </c>
      <c r="I110">
        <v>277</v>
      </c>
      <c r="J110" t="s">
        <v>331</v>
      </c>
    </row>
    <row r="111" spans="1:10" hidden="1" x14ac:dyDescent="0.2">
      <c r="A111" t="s">
        <v>780</v>
      </c>
      <c r="B111" t="s">
        <v>771</v>
      </c>
      <c r="C111">
        <v>269.69600000000003</v>
      </c>
      <c r="D111" t="s">
        <v>494</v>
      </c>
      <c r="E111" t="s">
        <v>8761</v>
      </c>
      <c r="F111" t="s">
        <v>772</v>
      </c>
      <c r="G111" t="s">
        <v>773</v>
      </c>
      <c r="H111" t="s">
        <v>774</v>
      </c>
      <c r="I111">
        <v>277</v>
      </c>
      <c r="J111" t="s">
        <v>331</v>
      </c>
    </row>
    <row r="112" spans="1:10" hidden="1" x14ac:dyDescent="0.2">
      <c r="A112" t="s">
        <v>780</v>
      </c>
      <c r="B112" t="s">
        <v>775</v>
      </c>
      <c r="C112">
        <v>269.69600000000003</v>
      </c>
      <c r="D112" t="s">
        <v>494</v>
      </c>
      <c r="E112" t="s">
        <v>8761</v>
      </c>
      <c r="F112" t="s">
        <v>776</v>
      </c>
      <c r="G112" t="s">
        <v>777</v>
      </c>
      <c r="H112" t="s">
        <v>778</v>
      </c>
      <c r="I112">
        <v>277</v>
      </c>
      <c r="J112" t="s">
        <v>331</v>
      </c>
    </row>
    <row r="113" spans="1:10" hidden="1" x14ac:dyDescent="0.2">
      <c r="A113" t="s">
        <v>781</v>
      </c>
      <c r="B113" t="s">
        <v>739</v>
      </c>
      <c r="C113">
        <v>221.44</v>
      </c>
      <c r="D113" t="s">
        <v>495</v>
      </c>
      <c r="E113" t="s">
        <v>8757</v>
      </c>
      <c r="F113" t="s">
        <v>740</v>
      </c>
      <c r="G113" t="s">
        <v>741</v>
      </c>
      <c r="H113" t="s">
        <v>742</v>
      </c>
      <c r="I113">
        <v>277</v>
      </c>
      <c r="J113" t="s">
        <v>331</v>
      </c>
    </row>
    <row r="114" spans="1:10" hidden="1" x14ac:dyDescent="0.2">
      <c r="A114" t="s">
        <v>781</v>
      </c>
      <c r="B114" t="s">
        <v>743</v>
      </c>
      <c r="C114">
        <v>221.44</v>
      </c>
      <c r="D114" t="s">
        <v>495</v>
      </c>
      <c r="E114" t="s">
        <v>8757</v>
      </c>
      <c r="F114" t="s">
        <v>744</v>
      </c>
      <c r="G114" t="s">
        <v>745</v>
      </c>
      <c r="H114" t="s">
        <v>746</v>
      </c>
      <c r="I114">
        <v>277</v>
      </c>
      <c r="J114" t="s">
        <v>331</v>
      </c>
    </row>
    <row r="115" spans="1:10" hidden="1" x14ac:dyDescent="0.2">
      <c r="A115" t="s">
        <v>781</v>
      </c>
      <c r="B115" t="s">
        <v>747</v>
      </c>
      <c r="C115">
        <v>221.44</v>
      </c>
      <c r="D115" t="s">
        <v>495</v>
      </c>
      <c r="E115" t="s">
        <v>8758</v>
      </c>
      <c r="F115" t="s">
        <v>748</v>
      </c>
      <c r="G115" t="s">
        <v>749</v>
      </c>
      <c r="H115" t="s">
        <v>750</v>
      </c>
      <c r="I115">
        <v>277</v>
      </c>
      <c r="J115" t="s">
        <v>331</v>
      </c>
    </row>
    <row r="116" spans="1:10" hidden="1" x14ac:dyDescent="0.2">
      <c r="A116" t="s">
        <v>781</v>
      </c>
      <c r="B116" t="s">
        <v>751</v>
      </c>
      <c r="C116">
        <v>221.44</v>
      </c>
      <c r="D116" t="s">
        <v>495</v>
      </c>
      <c r="E116" t="s">
        <v>8758</v>
      </c>
      <c r="F116" t="s">
        <v>752</v>
      </c>
      <c r="G116" t="s">
        <v>753</v>
      </c>
      <c r="H116" t="s">
        <v>754</v>
      </c>
      <c r="I116">
        <v>277</v>
      </c>
      <c r="J116" t="s">
        <v>331</v>
      </c>
    </row>
    <row r="117" spans="1:10" hidden="1" x14ac:dyDescent="0.2">
      <c r="A117" t="s">
        <v>781</v>
      </c>
      <c r="B117" t="s">
        <v>755</v>
      </c>
      <c r="C117">
        <v>221.44</v>
      </c>
      <c r="D117" t="s">
        <v>495</v>
      </c>
      <c r="E117" t="s">
        <v>8759</v>
      </c>
      <c r="F117" t="s">
        <v>756</v>
      </c>
      <c r="G117" t="s">
        <v>757</v>
      </c>
      <c r="H117" t="s">
        <v>758</v>
      </c>
      <c r="I117">
        <v>277</v>
      </c>
      <c r="J117" t="s">
        <v>331</v>
      </c>
    </row>
    <row r="118" spans="1:10" hidden="1" x14ac:dyDescent="0.2">
      <c r="A118" t="s">
        <v>781</v>
      </c>
      <c r="B118" t="s">
        <v>759</v>
      </c>
      <c r="C118">
        <v>221.44</v>
      </c>
      <c r="D118" t="s">
        <v>495</v>
      </c>
      <c r="E118" t="s">
        <v>8759</v>
      </c>
      <c r="F118" t="s">
        <v>760</v>
      </c>
      <c r="G118" t="s">
        <v>761</v>
      </c>
      <c r="H118" t="s">
        <v>762</v>
      </c>
      <c r="I118">
        <v>277</v>
      </c>
      <c r="J118" t="s">
        <v>331</v>
      </c>
    </row>
    <row r="119" spans="1:10" hidden="1" x14ac:dyDescent="0.2">
      <c r="A119" t="s">
        <v>781</v>
      </c>
      <c r="B119" t="s">
        <v>763</v>
      </c>
      <c r="C119">
        <v>221.44</v>
      </c>
      <c r="D119" t="s">
        <v>495</v>
      </c>
      <c r="E119" t="s">
        <v>8760</v>
      </c>
      <c r="F119" t="s">
        <v>764</v>
      </c>
      <c r="G119" t="s">
        <v>765</v>
      </c>
      <c r="H119" t="s">
        <v>766</v>
      </c>
      <c r="I119">
        <v>277</v>
      </c>
      <c r="J119" t="s">
        <v>331</v>
      </c>
    </row>
    <row r="120" spans="1:10" hidden="1" x14ac:dyDescent="0.2">
      <c r="A120" t="s">
        <v>781</v>
      </c>
      <c r="B120" t="s">
        <v>767</v>
      </c>
      <c r="C120">
        <v>221.44</v>
      </c>
      <c r="D120" t="s">
        <v>495</v>
      </c>
      <c r="E120" t="s">
        <v>8760</v>
      </c>
      <c r="F120" t="s">
        <v>768</v>
      </c>
      <c r="G120" t="s">
        <v>769</v>
      </c>
      <c r="H120" t="s">
        <v>770</v>
      </c>
      <c r="I120">
        <v>277</v>
      </c>
      <c r="J120" t="s">
        <v>331</v>
      </c>
    </row>
    <row r="121" spans="1:10" hidden="1" x14ac:dyDescent="0.2">
      <c r="A121" t="s">
        <v>781</v>
      </c>
      <c r="B121" t="s">
        <v>771</v>
      </c>
      <c r="C121">
        <v>221.44</v>
      </c>
      <c r="D121" t="s">
        <v>495</v>
      </c>
      <c r="E121" t="s">
        <v>8761</v>
      </c>
      <c r="F121" t="s">
        <v>772</v>
      </c>
      <c r="G121" t="s">
        <v>773</v>
      </c>
      <c r="H121" t="s">
        <v>774</v>
      </c>
      <c r="I121">
        <v>277</v>
      </c>
      <c r="J121" t="s">
        <v>331</v>
      </c>
    </row>
    <row r="122" spans="1:10" hidden="1" x14ac:dyDescent="0.2">
      <c r="A122" t="s">
        <v>781</v>
      </c>
      <c r="B122" t="s">
        <v>775</v>
      </c>
      <c r="C122">
        <v>221.44</v>
      </c>
      <c r="D122" t="s">
        <v>495</v>
      </c>
      <c r="E122" t="s">
        <v>8761</v>
      </c>
      <c r="F122" t="s">
        <v>776</v>
      </c>
      <c r="G122" t="s">
        <v>777</v>
      </c>
      <c r="H122" t="s">
        <v>778</v>
      </c>
      <c r="I122">
        <v>277</v>
      </c>
      <c r="J122" t="s">
        <v>331</v>
      </c>
    </row>
    <row r="123" spans="1:10" hidden="1" x14ac:dyDescent="0.2">
      <c r="A123" t="s">
        <v>782</v>
      </c>
      <c r="B123" t="s">
        <v>731</v>
      </c>
      <c r="C123">
        <v>220.672</v>
      </c>
      <c r="D123" t="s">
        <v>491</v>
      </c>
      <c r="E123" t="s">
        <v>8756</v>
      </c>
      <c r="F123" t="s">
        <v>732</v>
      </c>
      <c r="G123" t="s">
        <v>733</v>
      </c>
      <c r="H123" t="s">
        <v>734</v>
      </c>
      <c r="I123">
        <v>277</v>
      </c>
      <c r="J123" t="s">
        <v>331</v>
      </c>
    </row>
    <row r="124" spans="1:10" hidden="1" x14ac:dyDescent="0.2">
      <c r="A124" t="s">
        <v>782</v>
      </c>
      <c r="B124" t="s">
        <v>735</v>
      </c>
      <c r="C124">
        <v>220.672</v>
      </c>
      <c r="D124" t="s">
        <v>491</v>
      </c>
      <c r="E124" t="s">
        <v>8756</v>
      </c>
      <c r="F124" t="s">
        <v>736</v>
      </c>
      <c r="G124" t="s">
        <v>737</v>
      </c>
      <c r="H124" t="s">
        <v>738</v>
      </c>
      <c r="I124">
        <v>277</v>
      </c>
      <c r="J124" t="s">
        <v>331</v>
      </c>
    </row>
    <row r="125" spans="1:10" hidden="1" x14ac:dyDescent="0.2">
      <c r="A125" t="s">
        <v>782</v>
      </c>
      <c r="B125" t="s">
        <v>739</v>
      </c>
      <c r="C125">
        <v>220.672</v>
      </c>
      <c r="D125" t="s">
        <v>491</v>
      </c>
      <c r="E125" t="s">
        <v>8757</v>
      </c>
      <c r="F125" t="s">
        <v>740</v>
      </c>
      <c r="G125" t="s">
        <v>741</v>
      </c>
      <c r="H125" t="s">
        <v>742</v>
      </c>
      <c r="I125">
        <v>277</v>
      </c>
      <c r="J125" t="s">
        <v>331</v>
      </c>
    </row>
    <row r="126" spans="1:10" hidden="1" x14ac:dyDescent="0.2">
      <c r="A126" t="s">
        <v>782</v>
      </c>
      <c r="B126" t="s">
        <v>743</v>
      </c>
      <c r="C126">
        <v>220.672</v>
      </c>
      <c r="D126" t="s">
        <v>491</v>
      </c>
      <c r="E126" t="s">
        <v>8757</v>
      </c>
      <c r="F126" t="s">
        <v>744</v>
      </c>
      <c r="G126" t="s">
        <v>745</v>
      </c>
      <c r="H126" t="s">
        <v>746</v>
      </c>
      <c r="I126">
        <v>277</v>
      </c>
      <c r="J126" t="s">
        <v>331</v>
      </c>
    </row>
    <row r="127" spans="1:10" hidden="1" x14ac:dyDescent="0.2">
      <c r="A127" t="s">
        <v>782</v>
      </c>
      <c r="B127" t="s">
        <v>747</v>
      </c>
      <c r="C127">
        <v>220.672</v>
      </c>
      <c r="D127" t="s">
        <v>491</v>
      </c>
      <c r="E127" t="s">
        <v>8758</v>
      </c>
      <c r="F127" t="s">
        <v>748</v>
      </c>
      <c r="G127" t="s">
        <v>749</v>
      </c>
      <c r="H127" t="s">
        <v>750</v>
      </c>
      <c r="I127">
        <v>277</v>
      </c>
      <c r="J127" t="s">
        <v>331</v>
      </c>
    </row>
    <row r="128" spans="1:10" hidden="1" x14ac:dyDescent="0.2">
      <c r="A128" t="s">
        <v>782</v>
      </c>
      <c r="B128" t="s">
        <v>751</v>
      </c>
      <c r="C128">
        <v>220.672</v>
      </c>
      <c r="D128" t="s">
        <v>491</v>
      </c>
      <c r="E128" t="s">
        <v>8758</v>
      </c>
      <c r="F128" t="s">
        <v>752</v>
      </c>
      <c r="G128" t="s">
        <v>753</v>
      </c>
      <c r="H128" t="s">
        <v>754</v>
      </c>
      <c r="I128">
        <v>277</v>
      </c>
      <c r="J128" t="s">
        <v>331</v>
      </c>
    </row>
    <row r="129" spans="1:10" hidden="1" x14ac:dyDescent="0.2">
      <c r="A129" t="s">
        <v>782</v>
      </c>
      <c r="B129" t="s">
        <v>755</v>
      </c>
      <c r="C129">
        <v>220.672</v>
      </c>
      <c r="D129" t="s">
        <v>491</v>
      </c>
      <c r="E129" t="s">
        <v>8759</v>
      </c>
      <c r="F129" t="s">
        <v>756</v>
      </c>
      <c r="G129" t="s">
        <v>757</v>
      </c>
      <c r="H129" t="s">
        <v>758</v>
      </c>
      <c r="I129">
        <v>277</v>
      </c>
      <c r="J129" t="s">
        <v>331</v>
      </c>
    </row>
    <row r="130" spans="1:10" hidden="1" x14ac:dyDescent="0.2">
      <c r="A130" t="s">
        <v>782</v>
      </c>
      <c r="B130" t="s">
        <v>759</v>
      </c>
      <c r="C130">
        <v>220.672</v>
      </c>
      <c r="D130" t="s">
        <v>491</v>
      </c>
      <c r="E130" t="s">
        <v>8759</v>
      </c>
      <c r="F130" t="s">
        <v>760</v>
      </c>
      <c r="G130" t="s">
        <v>761</v>
      </c>
      <c r="H130" t="s">
        <v>762</v>
      </c>
      <c r="I130">
        <v>277</v>
      </c>
      <c r="J130" t="s">
        <v>331</v>
      </c>
    </row>
    <row r="131" spans="1:10" hidden="1" x14ac:dyDescent="0.2">
      <c r="A131" t="s">
        <v>782</v>
      </c>
      <c r="B131" t="s">
        <v>783</v>
      </c>
      <c r="C131">
        <v>220.672</v>
      </c>
      <c r="D131" t="s">
        <v>491</v>
      </c>
      <c r="E131" t="s">
        <v>8762</v>
      </c>
      <c r="F131" t="s">
        <v>784</v>
      </c>
      <c r="G131" t="s">
        <v>785</v>
      </c>
      <c r="H131" t="s">
        <v>786</v>
      </c>
      <c r="I131">
        <v>277</v>
      </c>
      <c r="J131" t="s">
        <v>331</v>
      </c>
    </row>
    <row r="132" spans="1:10" hidden="1" x14ac:dyDescent="0.2">
      <c r="A132" t="s">
        <v>782</v>
      </c>
      <c r="B132" t="s">
        <v>787</v>
      </c>
      <c r="C132">
        <v>220.672</v>
      </c>
      <c r="D132" t="s">
        <v>491</v>
      </c>
      <c r="E132" t="s">
        <v>8762</v>
      </c>
      <c r="F132" t="s">
        <v>788</v>
      </c>
      <c r="G132" t="s">
        <v>789</v>
      </c>
      <c r="H132" t="s">
        <v>790</v>
      </c>
      <c r="I132">
        <v>277</v>
      </c>
      <c r="J132" t="s">
        <v>331</v>
      </c>
    </row>
    <row r="133" spans="1:10" hidden="1" x14ac:dyDescent="0.2">
      <c r="A133" t="s">
        <v>782</v>
      </c>
      <c r="B133" t="s">
        <v>763</v>
      </c>
      <c r="C133">
        <v>220.672</v>
      </c>
      <c r="D133" t="s">
        <v>491</v>
      </c>
      <c r="E133" t="s">
        <v>8760</v>
      </c>
      <c r="F133" t="s">
        <v>764</v>
      </c>
      <c r="G133" t="s">
        <v>765</v>
      </c>
      <c r="H133" t="s">
        <v>766</v>
      </c>
      <c r="I133">
        <v>277</v>
      </c>
      <c r="J133" t="s">
        <v>331</v>
      </c>
    </row>
    <row r="134" spans="1:10" hidden="1" x14ac:dyDescent="0.2">
      <c r="A134" t="s">
        <v>782</v>
      </c>
      <c r="B134" t="s">
        <v>767</v>
      </c>
      <c r="C134">
        <v>220.672</v>
      </c>
      <c r="D134" t="s">
        <v>491</v>
      </c>
      <c r="E134" t="s">
        <v>8760</v>
      </c>
      <c r="F134" t="s">
        <v>768</v>
      </c>
      <c r="G134" t="s">
        <v>769</v>
      </c>
      <c r="H134" t="s">
        <v>770</v>
      </c>
      <c r="I134">
        <v>277</v>
      </c>
      <c r="J134" t="s">
        <v>331</v>
      </c>
    </row>
    <row r="135" spans="1:10" hidden="1" x14ac:dyDescent="0.2">
      <c r="A135" t="s">
        <v>782</v>
      </c>
      <c r="B135" t="s">
        <v>771</v>
      </c>
      <c r="C135">
        <v>220.672</v>
      </c>
      <c r="D135" t="s">
        <v>491</v>
      </c>
      <c r="E135" t="s">
        <v>8761</v>
      </c>
      <c r="F135" t="s">
        <v>772</v>
      </c>
      <c r="G135" t="s">
        <v>773</v>
      </c>
      <c r="H135" t="s">
        <v>774</v>
      </c>
      <c r="I135">
        <v>277</v>
      </c>
      <c r="J135" t="s">
        <v>331</v>
      </c>
    </row>
    <row r="136" spans="1:10" hidden="1" x14ac:dyDescent="0.2">
      <c r="A136" t="s">
        <v>782</v>
      </c>
      <c r="B136" t="s">
        <v>775</v>
      </c>
      <c r="C136">
        <v>220.672</v>
      </c>
      <c r="D136" t="s">
        <v>491</v>
      </c>
      <c r="E136" t="s">
        <v>8761</v>
      </c>
      <c r="F136" t="s">
        <v>776</v>
      </c>
      <c r="G136" t="s">
        <v>777</v>
      </c>
      <c r="H136" t="s">
        <v>778</v>
      </c>
      <c r="I136">
        <v>277</v>
      </c>
      <c r="J136" t="s">
        <v>331</v>
      </c>
    </row>
    <row r="137" spans="1:10" hidden="1" x14ac:dyDescent="0.2">
      <c r="A137" t="s">
        <v>791</v>
      </c>
      <c r="B137" t="s">
        <v>731</v>
      </c>
      <c r="C137">
        <v>201.47200000000001</v>
      </c>
      <c r="D137" t="s">
        <v>487</v>
      </c>
      <c r="E137" t="s">
        <v>8756</v>
      </c>
      <c r="F137" t="s">
        <v>732</v>
      </c>
      <c r="G137" t="s">
        <v>733</v>
      </c>
      <c r="H137" t="s">
        <v>734</v>
      </c>
      <c r="I137">
        <v>277</v>
      </c>
      <c r="J137" t="s">
        <v>331</v>
      </c>
    </row>
    <row r="138" spans="1:10" hidden="1" x14ac:dyDescent="0.2">
      <c r="A138" t="s">
        <v>791</v>
      </c>
      <c r="B138" t="s">
        <v>735</v>
      </c>
      <c r="C138">
        <v>201.47200000000001</v>
      </c>
      <c r="D138" t="s">
        <v>487</v>
      </c>
      <c r="E138" t="s">
        <v>8756</v>
      </c>
      <c r="F138" t="s">
        <v>736</v>
      </c>
      <c r="G138" t="s">
        <v>737</v>
      </c>
      <c r="H138" t="s">
        <v>738</v>
      </c>
      <c r="I138">
        <v>277</v>
      </c>
      <c r="J138" t="s">
        <v>331</v>
      </c>
    </row>
    <row r="139" spans="1:10" hidden="1" x14ac:dyDescent="0.2">
      <c r="A139" t="s">
        <v>791</v>
      </c>
      <c r="B139" t="s">
        <v>739</v>
      </c>
      <c r="C139">
        <v>201.47200000000001</v>
      </c>
      <c r="D139" t="s">
        <v>487</v>
      </c>
      <c r="E139" t="s">
        <v>8757</v>
      </c>
      <c r="F139" t="s">
        <v>740</v>
      </c>
      <c r="G139" t="s">
        <v>741</v>
      </c>
      <c r="H139" t="s">
        <v>742</v>
      </c>
      <c r="I139">
        <v>277</v>
      </c>
      <c r="J139" t="s">
        <v>331</v>
      </c>
    </row>
    <row r="140" spans="1:10" hidden="1" x14ac:dyDescent="0.2">
      <c r="A140" t="s">
        <v>791</v>
      </c>
      <c r="B140" t="s">
        <v>743</v>
      </c>
      <c r="C140">
        <v>201.47200000000001</v>
      </c>
      <c r="D140" t="s">
        <v>487</v>
      </c>
      <c r="E140" t="s">
        <v>8757</v>
      </c>
      <c r="F140" t="s">
        <v>744</v>
      </c>
      <c r="G140" t="s">
        <v>745</v>
      </c>
      <c r="H140" t="s">
        <v>746</v>
      </c>
      <c r="I140">
        <v>277</v>
      </c>
      <c r="J140" t="s">
        <v>331</v>
      </c>
    </row>
    <row r="141" spans="1:10" hidden="1" x14ac:dyDescent="0.2">
      <c r="A141" t="s">
        <v>791</v>
      </c>
      <c r="B141" t="s">
        <v>747</v>
      </c>
      <c r="C141">
        <v>201.47200000000001</v>
      </c>
      <c r="D141" t="s">
        <v>487</v>
      </c>
      <c r="E141" t="s">
        <v>8758</v>
      </c>
      <c r="F141" t="s">
        <v>748</v>
      </c>
      <c r="G141" t="s">
        <v>749</v>
      </c>
      <c r="H141" t="s">
        <v>750</v>
      </c>
      <c r="I141">
        <v>277</v>
      </c>
      <c r="J141" t="s">
        <v>331</v>
      </c>
    </row>
    <row r="142" spans="1:10" hidden="1" x14ac:dyDescent="0.2">
      <c r="A142" t="s">
        <v>791</v>
      </c>
      <c r="B142" t="s">
        <v>751</v>
      </c>
      <c r="C142">
        <v>201.47200000000001</v>
      </c>
      <c r="D142" t="s">
        <v>487</v>
      </c>
      <c r="E142" t="s">
        <v>8758</v>
      </c>
      <c r="F142" t="s">
        <v>752</v>
      </c>
      <c r="G142" t="s">
        <v>753</v>
      </c>
      <c r="H142" t="s">
        <v>754</v>
      </c>
      <c r="I142">
        <v>277</v>
      </c>
      <c r="J142" t="s">
        <v>331</v>
      </c>
    </row>
    <row r="143" spans="1:10" hidden="1" x14ac:dyDescent="0.2">
      <c r="A143" t="s">
        <v>791</v>
      </c>
      <c r="B143" t="s">
        <v>755</v>
      </c>
      <c r="C143">
        <v>201.47200000000001</v>
      </c>
      <c r="D143" t="s">
        <v>487</v>
      </c>
      <c r="E143" t="s">
        <v>8759</v>
      </c>
      <c r="F143" t="s">
        <v>756</v>
      </c>
      <c r="G143" t="s">
        <v>757</v>
      </c>
      <c r="H143" t="s">
        <v>758</v>
      </c>
      <c r="I143">
        <v>277</v>
      </c>
      <c r="J143" t="s">
        <v>331</v>
      </c>
    </row>
    <row r="144" spans="1:10" hidden="1" x14ac:dyDescent="0.2">
      <c r="A144" t="s">
        <v>791</v>
      </c>
      <c r="B144" t="s">
        <v>759</v>
      </c>
      <c r="C144">
        <v>201.47200000000001</v>
      </c>
      <c r="D144" t="s">
        <v>487</v>
      </c>
      <c r="E144" t="s">
        <v>8759</v>
      </c>
      <c r="F144" t="s">
        <v>760</v>
      </c>
      <c r="G144" t="s">
        <v>761</v>
      </c>
      <c r="H144" t="s">
        <v>762</v>
      </c>
      <c r="I144">
        <v>277</v>
      </c>
      <c r="J144" t="s">
        <v>331</v>
      </c>
    </row>
    <row r="145" spans="1:10" hidden="1" x14ac:dyDescent="0.2">
      <c r="A145" t="s">
        <v>791</v>
      </c>
      <c r="B145" t="s">
        <v>783</v>
      </c>
      <c r="C145">
        <v>201.47200000000001</v>
      </c>
      <c r="D145" t="s">
        <v>487</v>
      </c>
      <c r="E145" t="s">
        <v>8762</v>
      </c>
      <c r="F145" t="s">
        <v>784</v>
      </c>
      <c r="G145" t="s">
        <v>785</v>
      </c>
      <c r="H145" t="s">
        <v>786</v>
      </c>
      <c r="I145">
        <v>277</v>
      </c>
      <c r="J145" t="s">
        <v>331</v>
      </c>
    </row>
    <row r="146" spans="1:10" hidden="1" x14ac:dyDescent="0.2">
      <c r="A146" t="s">
        <v>791</v>
      </c>
      <c r="B146" t="s">
        <v>787</v>
      </c>
      <c r="C146">
        <v>201.47200000000001</v>
      </c>
      <c r="D146" t="s">
        <v>487</v>
      </c>
      <c r="E146" t="s">
        <v>8762</v>
      </c>
      <c r="F146" t="s">
        <v>788</v>
      </c>
      <c r="G146" t="s">
        <v>789</v>
      </c>
      <c r="H146" t="s">
        <v>790</v>
      </c>
      <c r="I146">
        <v>277</v>
      </c>
      <c r="J146" t="s">
        <v>331</v>
      </c>
    </row>
    <row r="147" spans="1:10" hidden="1" x14ac:dyDescent="0.2">
      <c r="A147" t="s">
        <v>791</v>
      </c>
      <c r="B147" t="s">
        <v>763</v>
      </c>
      <c r="C147">
        <v>201.47200000000001</v>
      </c>
      <c r="D147" t="s">
        <v>487</v>
      </c>
      <c r="E147" t="s">
        <v>8760</v>
      </c>
      <c r="F147" t="s">
        <v>764</v>
      </c>
      <c r="G147" t="s">
        <v>765</v>
      </c>
      <c r="H147" t="s">
        <v>766</v>
      </c>
      <c r="I147">
        <v>277</v>
      </c>
      <c r="J147" t="s">
        <v>331</v>
      </c>
    </row>
    <row r="148" spans="1:10" hidden="1" x14ac:dyDescent="0.2">
      <c r="A148" t="s">
        <v>791</v>
      </c>
      <c r="B148" t="s">
        <v>767</v>
      </c>
      <c r="C148">
        <v>201.47200000000001</v>
      </c>
      <c r="D148" t="s">
        <v>487</v>
      </c>
      <c r="E148" t="s">
        <v>8760</v>
      </c>
      <c r="F148" t="s">
        <v>768</v>
      </c>
      <c r="G148" t="s">
        <v>769</v>
      </c>
      <c r="H148" t="s">
        <v>770</v>
      </c>
      <c r="I148">
        <v>277</v>
      </c>
      <c r="J148" t="s">
        <v>331</v>
      </c>
    </row>
    <row r="149" spans="1:10" hidden="1" x14ac:dyDescent="0.2">
      <c r="A149" t="s">
        <v>791</v>
      </c>
      <c r="B149" t="s">
        <v>771</v>
      </c>
      <c r="C149">
        <v>201.47200000000001</v>
      </c>
      <c r="D149" t="s">
        <v>487</v>
      </c>
      <c r="E149" t="s">
        <v>8761</v>
      </c>
      <c r="F149" t="s">
        <v>772</v>
      </c>
      <c r="G149" t="s">
        <v>773</v>
      </c>
      <c r="H149" t="s">
        <v>774</v>
      </c>
      <c r="I149">
        <v>277</v>
      </c>
      <c r="J149" t="s">
        <v>331</v>
      </c>
    </row>
    <row r="150" spans="1:10" hidden="1" x14ac:dyDescent="0.2">
      <c r="A150" t="s">
        <v>791</v>
      </c>
      <c r="B150" t="s">
        <v>775</v>
      </c>
      <c r="C150">
        <v>201.47200000000001</v>
      </c>
      <c r="D150" t="s">
        <v>487</v>
      </c>
      <c r="E150" t="s">
        <v>8761</v>
      </c>
      <c r="F150" t="s">
        <v>776</v>
      </c>
      <c r="G150" t="s">
        <v>777</v>
      </c>
      <c r="H150" t="s">
        <v>778</v>
      </c>
      <c r="I150">
        <v>277</v>
      </c>
      <c r="J150" t="s">
        <v>331</v>
      </c>
    </row>
    <row r="151" spans="1:10" hidden="1" x14ac:dyDescent="0.2">
      <c r="A151" t="s">
        <v>792</v>
      </c>
      <c r="B151" t="s">
        <v>731</v>
      </c>
      <c r="C151">
        <v>201.47200000000001</v>
      </c>
      <c r="D151" t="s">
        <v>482</v>
      </c>
      <c r="E151" t="s">
        <v>8756</v>
      </c>
      <c r="F151" t="s">
        <v>732</v>
      </c>
      <c r="G151" t="s">
        <v>733</v>
      </c>
      <c r="H151" t="s">
        <v>734</v>
      </c>
      <c r="I151">
        <v>277</v>
      </c>
      <c r="J151" t="s">
        <v>331</v>
      </c>
    </row>
    <row r="152" spans="1:10" hidden="1" x14ac:dyDescent="0.2">
      <c r="A152" t="s">
        <v>792</v>
      </c>
      <c r="B152" t="s">
        <v>735</v>
      </c>
      <c r="C152">
        <v>201.47200000000001</v>
      </c>
      <c r="D152" t="s">
        <v>482</v>
      </c>
      <c r="E152" t="s">
        <v>8756</v>
      </c>
      <c r="F152" t="s">
        <v>736</v>
      </c>
      <c r="G152" t="s">
        <v>737</v>
      </c>
      <c r="H152" t="s">
        <v>738</v>
      </c>
      <c r="I152">
        <v>277</v>
      </c>
      <c r="J152" t="s">
        <v>331</v>
      </c>
    </row>
    <row r="153" spans="1:10" hidden="1" x14ac:dyDescent="0.2">
      <c r="A153" t="s">
        <v>792</v>
      </c>
      <c r="B153" t="s">
        <v>739</v>
      </c>
      <c r="C153">
        <v>201.47200000000001</v>
      </c>
      <c r="D153" t="s">
        <v>482</v>
      </c>
      <c r="E153" t="s">
        <v>8757</v>
      </c>
      <c r="F153" t="s">
        <v>740</v>
      </c>
      <c r="G153" t="s">
        <v>741</v>
      </c>
      <c r="H153" t="s">
        <v>742</v>
      </c>
      <c r="I153">
        <v>277</v>
      </c>
      <c r="J153" t="s">
        <v>331</v>
      </c>
    </row>
    <row r="154" spans="1:10" hidden="1" x14ac:dyDescent="0.2">
      <c r="A154" t="s">
        <v>792</v>
      </c>
      <c r="B154" t="s">
        <v>743</v>
      </c>
      <c r="C154">
        <v>201.47200000000001</v>
      </c>
      <c r="D154" t="s">
        <v>482</v>
      </c>
      <c r="E154" t="s">
        <v>8757</v>
      </c>
      <c r="F154" t="s">
        <v>744</v>
      </c>
      <c r="G154" t="s">
        <v>745</v>
      </c>
      <c r="H154" t="s">
        <v>746</v>
      </c>
      <c r="I154">
        <v>277</v>
      </c>
      <c r="J154" t="s">
        <v>331</v>
      </c>
    </row>
    <row r="155" spans="1:10" hidden="1" x14ac:dyDescent="0.2">
      <c r="A155" t="s">
        <v>792</v>
      </c>
      <c r="B155" t="s">
        <v>747</v>
      </c>
      <c r="C155">
        <v>201.47200000000001</v>
      </c>
      <c r="D155" t="s">
        <v>482</v>
      </c>
      <c r="E155" t="s">
        <v>8758</v>
      </c>
      <c r="F155" t="s">
        <v>748</v>
      </c>
      <c r="G155" t="s">
        <v>749</v>
      </c>
      <c r="H155" t="s">
        <v>750</v>
      </c>
      <c r="I155">
        <v>277</v>
      </c>
      <c r="J155" t="s">
        <v>331</v>
      </c>
    </row>
    <row r="156" spans="1:10" hidden="1" x14ac:dyDescent="0.2">
      <c r="A156" t="s">
        <v>792</v>
      </c>
      <c r="B156" t="s">
        <v>751</v>
      </c>
      <c r="C156">
        <v>201.47200000000001</v>
      </c>
      <c r="D156" t="s">
        <v>482</v>
      </c>
      <c r="E156" t="s">
        <v>8758</v>
      </c>
      <c r="F156" t="s">
        <v>752</v>
      </c>
      <c r="G156" t="s">
        <v>753</v>
      </c>
      <c r="H156" t="s">
        <v>754</v>
      </c>
      <c r="I156">
        <v>277</v>
      </c>
      <c r="J156" t="s">
        <v>331</v>
      </c>
    </row>
    <row r="157" spans="1:10" hidden="1" x14ac:dyDescent="0.2">
      <c r="A157" t="s">
        <v>792</v>
      </c>
      <c r="B157" t="s">
        <v>755</v>
      </c>
      <c r="C157">
        <v>201.47200000000001</v>
      </c>
      <c r="D157" t="s">
        <v>482</v>
      </c>
      <c r="E157" t="s">
        <v>8759</v>
      </c>
      <c r="F157" t="s">
        <v>756</v>
      </c>
      <c r="G157" t="s">
        <v>757</v>
      </c>
      <c r="H157" t="s">
        <v>758</v>
      </c>
      <c r="I157">
        <v>277</v>
      </c>
      <c r="J157" t="s">
        <v>331</v>
      </c>
    </row>
    <row r="158" spans="1:10" hidden="1" x14ac:dyDescent="0.2">
      <c r="A158" t="s">
        <v>792</v>
      </c>
      <c r="B158" t="s">
        <v>759</v>
      </c>
      <c r="C158">
        <v>201.47200000000001</v>
      </c>
      <c r="D158" t="s">
        <v>482</v>
      </c>
      <c r="E158" t="s">
        <v>8759</v>
      </c>
      <c r="F158" t="s">
        <v>760</v>
      </c>
      <c r="G158" t="s">
        <v>761</v>
      </c>
      <c r="H158" t="s">
        <v>762</v>
      </c>
      <c r="I158">
        <v>277</v>
      </c>
      <c r="J158" t="s">
        <v>331</v>
      </c>
    </row>
    <row r="159" spans="1:10" hidden="1" x14ac:dyDescent="0.2">
      <c r="A159" t="s">
        <v>792</v>
      </c>
      <c r="B159" t="s">
        <v>783</v>
      </c>
      <c r="C159">
        <v>201.47200000000001</v>
      </c>
      <c r="D159" t="s">
        <v>482</v>
      </c>
      <c r="E159" t="s">
        <v>8762</v>
      </c>
      <c r="F159" t="s">
        <v>784</v>
      </c>
      <c r="G159" t="s">
        <v>785</v>
      </c>
      <c r="H159" t="s">
        <v>786</v>
      </c>
      <c r="I159">
        <v>277</v>
      </c>
      <c r="J159" t="s">
        <v>331</v>
      </c>
    </row>
    <row r="160" spans="1:10" hidden="1" x14ac:dyDescent="0.2">
      <c r="A160" t="s">
        <v>792</v>
      </c>
      <c r="B160" t="s">
        <v>787</v>
      </c>
      <c r="C160">
        <v>201.47200000000001</v>
      </c>
      <c r="D160" t="s">
        <v>482</v>
      </c>
      <c r="E160" t="s">
        <v>8762</v>
      </c>
      <c r="F160" t="s">
        <v>788</v>
      </c>
      <c r="G160" t="s">
        <v>789</v>
      </c>
      <c r="H160" t="s">
        <v>790</v>
      </c>
      <c r="I160">
        <v>277</v>
      </c>
      <c r="J160" t="s">
        <v>331</v>
      </c>
    </row>
    <row r="161" spans="1:10" hidden="1" x14ac:dyDescent="0.2">
      <c r="A161" t="s">
        <v>792</v>
      </c>
      <c r="B161" t="s">
        <v>763</v>
      </c>
      <c r="C161">
        <v>201.47200000000001</v>
      </c>
      <c r="D161" t="s">
        <v>482</v>
      </c>
      <c r="E161" t="s">
        <v>8760</v>
      </c>
      <c r="F161" t="s">
        <v>764</v>
      </c>
      <c r="G161" t="s">
        <v>765</v>
      </c>
      <c r="H161" t="s">
        <v>766</v>
      </c>
      <c r="I161">
        <v>277</v>
      </c>
      <c r="J161" t="s">
        <v>331</v>
      </c>
    </row>
    <row r="162" spans="1:10" hidden="1" x14ac:dyDescent="0.2">
      <c r="A162" t="s">
        <v>792</v>
      </c>
      <c r="B162" t="s">
        <v>767</v>
      </c>
      <c r="C162">
        <v>201.47200000000001</v>
      </c>
      <c r="D162" t="s">
        <v>482</v>
      </c>
      <c r="E162" t="s">
        <v>8760</v>
      </c>
      <c r="F162" t="s">
        <v>768</v>
      </c>
      <c r="G162" t="s">
        <v>769</v>
      </c>
      <c r="H162" t="s">
        <v>770</v>
      </c>
      <c r="I162">
        <v>277</v>
      </c>
      <c r="J162" t="s">
        <v>331</v>
      </c>
    </row>
    <row r="163" spans="1:10" hidden="1" x14ac:dyDescent="0.2">
      <c r="A163" t="s">
        <v>792</v>
      </c>
      <c r="B163" t="s">
        <v>771</v>
      </c>
      <c r="C163">
        <v>201.47200000000001</v>
      </c>
      <c r="D163" t="s">
        <v>482</v>
      </c>
      <c r="E163" t="s">
        <v>8761</v>
      </c>
      <c r="F163" t="s">
        <v>772</v>
      </c>
      <c r="G163" t="s">
        <v>773</v>
      </c>
      <c r="H163" t="s">
        <v>774</v>
      </c>
      <c r="I163">
        <v>277</v>
      </c>
      <c r="J163" t="s">
        <v>331</v>
      </c>
    </row>
    <row r="164" spans="1:10" hidden="1" x14ac:dyDescent="0.2">
      <c r="A164" t="s">
        <v>792</v>
      </c>
      <c r="B164" t="s">
        <v>775</v>
      </c>
      <c r="C164">
        <v>201.47200000000001</v>
      </c>
      <c r="D164" t="s">
        <v>482</v>
      </c>
      <c r="E164" t="s">
        <v>8761</v>
      </c>
      <c r="F164" t="s">
        <v>776</v>
      </c>
      <c r="G164" t="s">
        <v>777</v>
      </c>
      <c r="H164" t="s">
        <v>778</v>
      </c>
      <c r="I164">
        <v>277</v>
      </c>
      <c r="J164" t="s">
        <v>331</v>
      </c>
    </row>
    <row r="165" spans="1:10" hidden="1" x14ac:dyDescent="0.2">
      <c r="A165" t="s">
        <v>793</v>
      </c>
      <c r="B165" t="s">
        <v>731</v>
      </c>
      <c r="C165">
        <v>201.47200000000001</v>
      </c>
      <c r="D165" t="s">
        <v>488</v>
      </c>
      <c r="E165" t="s">
        <v>8756</v>
      </c>
      <c r="F165" t="s">
        <v>732</v>
      </c>
      <c r="G165" t="s">
        <v>733</v>
      </c>
      <c r="H165" t="s">
        <v>734</v>
      </c>
      <c r="I165">
        <v>277</v>
      </c>
      <c r="J165" t="s">
        <v>331</v>
      </c>
    </row>
    <row r="166" spans="1:10" hidden="1" x14ac:dyDescent="0.2">
      <c r="A166" t="s">
        <v>793</v>
      </c>
      <c r="B166" t="s">
        <v>735</v>
      </c>
      <c r="C166">
        <v>201.47200000000001</v>
      </c>
      <c r="D166" t="s">
        <v>488</v>
      </c>
      <c r="E166" t="s">
        <v>8756</v>
      </c>
      <c r="F166" t="s">
        <v>736</v>
      </c>
      <c r="G166" t="s">
        <v>737</v>
      </c>
      <c r="H166" t="s">
        <v>738</v>
      </c>
      <c r="I166">
        <v>277</v>
      </c>
      <c r="J166" t="s">
        <v>331</v>
      </c>
    </row>
    <row r="167" spans="1:10" hidden="1" x14ac:dyDescent="0.2">
      <c r="A167" t="s">
        <v>793</v>
      </c>
      <c r="B167" t="s">
        <v>739</v>
      </c>
      <c r="C167">
        <v>201.47200000000001</v>
      </c>
      <c r="D167" t="s">
        <v>488</v>
      </c>
      <c r="E167" t="s">
        <v>8757</v>
      </c>
      <c r="F167" t="s">
        <v>740</v>
      </c>
      <c r="G167" t="s">
        <v>741</v>
      </c>
      <c r="H167" t="s">
        <v>742</v>
      </c>
      <c r="I167">
        <v>277</v>
      </c>
      <c r="J167" t="s">
        <v>331</v>
      </c>
    </row>
    <row r="168" spans="1:10" hidden="1" x14ac:dyDescent="0.2">
      <c r="A168" t="s">
        <v>793</v>
      </c>
      <c r="B168" t="s">
        <v>743</v>
      </c>
      <c r="C168">
        <v>201.47200000000001</v>
      </c>
      <c r="D168" t="s">
        <v>488</v>
      </c>
      <c r="E168" t="s">
        <v>8757</v>
      </c>
      <c r="F168" t="s">
        <v>744</v>
      </c>
      <c r="G168" t="s">
        <v>745</v>
      </c>
      <c r="H168" t="s">
        <v>746</v>
      </c>
      <c r="I168">
        <v>277</v>
      </c>
      <c r="J168" t="s">
        <v>331</v>
      </c>
    </row>
    <row r="169" spans="1:10" hidden="1" x14ac:dyDescent="0.2">
      <c r="A169" t="s">
        <v>793</v>
      </c>
      <c r="B169" t="s">
        <v>747</v>
      </c>
      <c r="C169">
        <v>201.47200000000001</v>
      </c>
      <c r="D169" t="s">
        <v>488</v>
      </c>
      <c r="E169" t="s">
        <v>8758</v>
      </c>
      <c r="F169" t="s">
        <v>748</v>
      </c>
      <c r="G169" t="s">
        <v>749</v>
      </c>
      <c r="H169" t="s">
        <v>750</v>
      </c>
      <c r="I169">
        <v>277</v>
      </c>
      <c r="J169" t="s">
        <v>331</v>
      </c>
    </row>
    <row r="170" spans="1:10" hidden="1" x14ac:dyDescent="0.2">
      <c r="A170" t="s">
        <v>793</v>
      </c>
      <c r="B170" t="s">
        <v>751</v>
      </c>
      <c r="C170">
        <v>201.47200000000001</v>
      </c>
      <c r="D170" t="s">
        <v>488</v>
      </c>
      <c r="E170" t="s">
        <v>8758</v>
      </c>
      <c r="F170" t="s">
        <v>752</v>
      </c>
      <c r="G170" t="s">
        <v>753</v>
      </c>
      <c r="H170" t="s">
        <v>754</v>
      </c>
      <c r="I170">
        <v>277</v>
      </c>
      <c r="J170" t="s">
        <v>331</v>
      </c>
    </row>
    <row r="171" spans="1:10" hidden="1" x14ac:dyDescent="0.2">
      <c r="A171" t="s">
        <v>793</v>
      </c>
      <c r="B171" t="s">
        <v>755</v>
      </c>
      <c r="C171">
        <v>201.47200000000001</v>
      </c>
      <c r="D171" t="s">
        <v>488</v>
      </c>
      <c r="E171" t="s">
        <v>8759</v>
      </c>
      <c r="F171" t="s">
        <v>756</v>
      </c>
      <c r="G171" t="s">
        <v>757</v>
      </c>
      <c r="H171" t="s">
        <v>758</v>
      </c>
      <c r="I171">
        <v>277</v>
      </c>
      <c r="J171" t="s">
        <v>331</v>
      </c>
    </row>
    <row r="172" spans="1:10" hidden="1" x14ac:dyDescent="0.2">
      <c r="A172" t="s">
        <v>793</v>
      </c>
      <c r="B172" t="s">
        <v>759</v>
      </c>
      <c r="C172">
        <v>201.47200000000001</v>
      </c>
      <c r="D172" t="s">
        <v>488</v>
      </c>
      <c r="E172" t="s">
        <v>8759</v>
      </c>
      <c r="F172" t="s">
        <v>760</v>
      </c>
      <c r="G172" t="s">
        <v>761</v>
      </c>
      <c r="H172" t="s">
        <v>762</v>
      </c>
      <c r="I172">
        <v>277</v>
      </c>
      <c r="J172" t="s">
        <v>331</v>
      </c>
    </row>
    <row r="173" spans="1:10" hidden="1" x14ac:dyDescent="0.2">
      <c r="A173" t="s">
        <v>793</v>
      </c>
      <c r="B173" t="s">
        <v>783</v>
      </c>
      <c r="C173">
        <v>201.47200000000001</v>
      </c>
      <c r="D173" t="s">
        <v>488</v>
      </c>
      <c r="E173" t="s">
        <v>8762</v>
      </c>
      <c r="F173" t="s">
        <v>784</v>
      </c>
      <c r="G173" t="s">
        <v>785</v>
      </c>
      <c r="H173" t="s">
        <v>786</v>
      </c>
      <c r="I173">
        <v>277</v>
      </c>
      <c r="J173" t="s">
        <v>331</v>
      </c>
    </row>
    <row r="174" spans="1:10" hidden="1" x14ac:dyDescent="0.2">
      <c r="A174" t="s">
        <v>793</v>
      </c>
      <c r="B174" t="s">
        <v>787</v>
      </c>
      <c r="C174">
        <v>201.47200000000001</v>
      </c>
      <c r="D174" t="s">
        <v>488</v>
      </c>
      <c r="E174" t="s">
        <v>8762</v>
      </c>
      <c r="F174" t="s">
        <v>788</v>
      </c>
      <c r="G174" t="s">
        <v>789</v>
      </c>
      <c r="H174" t="s">
        <v>790</v>
      </c>
      <c r="I174">
        <v>277</v>
      </c>
      <c r="J174" t="s">
        <v>331</v>
      </c>
    </row>
    <row r="175" spans="1:10" hidden="1" x14ac:dyDescent="0.2">
      <c r="A175" t="s">
        <v>793</v>
      </c>
      <c r="B175" t="s">
        <v>763</v>
      </c>
      <c r="C175">
        <v>201.47200000000001</v>
      </c>
      <c r="D175" t="s">
        <v>488</v>
      </c>
      <c r="E175" t="s">
        <v>8760</v>
      </c>
      <c r="F175" t="s">
        <v>764</v>
      </c>
      <c r="G175" t="s">
        <v>765</v>
      </c>
      <c r="H175" t="s">
        <v>766</v>
      </c>
      <c r="I175">
        <v>277</v>
      </c>
      <c r="J175" t="s">
        <v>331</v>
      </c>
    </row>
    <row r="176" spans="1:10" hidden="1" x14ac:dyDescent="0.2">
      <c r="A176" t="s">
        <v>793</v>
      </c>
      <c r="B176" t="s">
        <v>767</v>
      </c>
      <c r="C176">
        <v>201.47200000000001</v>
      </c>
      <c r="D176" t="s">
        <v>488</v>
      </c>
      <c r="E176" t="s">
        <v>8760</v>
      </c>
      <c r="F176" t="s">
        <v>768</v>
      </c>
      <c r="G176" t="s">
        <v>769</v>
      </c>
      <c r="H176" t="s">
        <v>770</v>
      </c>
      <c r="I176">
        <v>277</v>
      </c>
      <c r="J176" t="s">
        <v>331</v>
      </c>
    </row>
    <row r="177" spans="1:10" hidden="1" x14ac:dyDescent="0.2">
      <c r="A177" t="s">
        <v>793</v>
      </c>
      <c r="B177" t="s">
        <v>771</v>
      </c>
      <c r="C177">
        <v>201.47200000000001</v>
      </c>
      <c r="D177" t="s">
        <v>488</v>
      </c>
      <c r="E177" t="s">
        <v>8761</v>
      </c>
      <c r="F177" t="s">
        <v>772</v>
      </c>
      <c r="G177" t="s">
        <v>773</v>
      </c>
      <c r="H177" t="s">
        <v>774</v>
      </c>
      <c r="I177">
        <v>277</v>
      </c>
      <c r="J177" t="s">
        <v>331</v>
      </c>
    </row>
    <row r="178" spans="1:10" hidden="1" x14ac:dyDescent="0.2">
      <c r="A178" t="s">
        <v>793</v>
      </c>
      <c r="B178" t="s">
        <v>775</v>
      </c>
      <c r="C178">
        <v>201.47200000000001</v>
      </c>
      <c r="D178" t="s">
        <v>488</v>
      </c>
      <c r="E178" t="s">
        <v>8761</v>
      </c>
      <c r="F178" t="s">
        <v>776</v>
      </c>
      <c r="G178" t="s">
        <v>777</v>
      </c>
      <c r="H178" t="s">
        <v>778</v>
      </c>
      <c r="I178">
        <v>277</v>
      </c>
      <c r="J178" t="s">
        <v>331</v>
      </c>
    </row>
    <row r="179" spans="1:10" hidden="1" x14ac:dyDescent="0.2">
      <c r="A179" t="s">
        <v>794</v>
      </c>
      <c r="B179" t="s">
        <v>731</v>
      </c>
      <c r="C179">
        <v>201.47200000000001</v>
      </c>
      <c r="D179" t="s">
        <v>483</v>
      </c>
      <c r="E179" t="s">
        <v>8756</v>
      </c>
      <c r="F179" t="s">
        <v>732</v>
      </c>
      <c r="G179" t="s">
        <v>733</v>
      </c>
      <c r="H179" t="s">
        <v>734</v>
      </c>
      <c r="I179">
        <v>277</v>
      </c>
      <c r="J179" t="s">
        <v>331</v>
      </c>
    </row>
    <row r="180" spans="1:10" hidden="1" x14ac:dyDescent="0.2">
      <c r="A180" t="s">
        <v>794</v>
      </c>
      <c r="B180" t="s">
        <v>735</v>
      </c>
      <c r="C180">
        <v>201.47200000000001</v>
      </c>
      <c r="D180" t="s">
        <v>483</v>
      </c>
      <c r="E180" t="s">
        <v>8756</v>
      </c>
      <c r="F180" t="s">
        <v>736</v>
      </c>
      <c r="G180" t="s">
        <v>737</v>
      </c>
      <c r="H180" t="s">
        <v>738</v>
      </c>
      <c r="I180">
        <v>277</v>
      </c>
      <c r="J180" t="s">
        <v>331</v>
      </c>
    </row>
    <row r="181" spans="1:10" hidden="1" x14ac:dyDescent="0.2">
      <c r="A181" t="s">
        <v>794</v>
      </c>
      <c r="B181" t="s">
        <v>739</v>
      </c>
      <c r="C181">
        <v>201.47200000000001</v>
      </c>
      <c r="D181" t="s">
        <v>483</v>
      </c>
      <c r="E181" t="s">
        <v>8757</v>
      </c>
      <c r="F181" t="s">
        <v>740</v>
      </c>
      <c r="G181" t="s">
        <v>741</v>
      </c>
      <c r="H181" t="s">
        <v>742</v>
      </c>
      <c r="I181">
        <v>277</v>
      </c>
      <c r="J181" t="s">
        <v>331</v>
      </c>
    </row>
    <row r="182" spans="1:10" hidden="1" x14ac:dyDescent="0.2">
      <c r="A182" t="s">
        <v>794</v>
      </c>
      <c r="B182" t="s">
        <v>743</v>
      </c>
      <c r="C182">
        <v>201.47200000000001</v>
      </c>
      <c r="D182" t="s">
        <v>483</v>
      </c>
      <c r="E182" t="s">
        <v>8757</v>
      </c>
      <c r="F182" t="s">
        <v>744</v>
      </c>
      <c r="G182" t="s">
        <v>745</v>
      </c>
      <c r="H182" t="s">
        <v>746</v>
      </c>
      <c r="I182">
        <v>277</v>
      </c>
      <c r="J182" t="s">
        <v>331</v>
      </c>
    </row>
    <row r="183" spans="1:10" hidden="1" x14ac:dyDescent="0.2">
      <c r="A183" t="s">
        <v>794</v>
      </c>
      <c r="B183" t="s">
        <v>747</v>
      </c>
      <c r="C183">
        <v>201.47200000000001</v>
      </c>
      <c r="D183" t="s">
        <v>483</v>
      </c>
      <c r="E183" t="s">
        <v>8758</v>
      </c>
      <c r="F183" t="s">
        <v>748</v>
      </c>
      <c r="G183" t="s">
        <v>749</v>
      </c>
      <c r="H183" t="s">
        <v>750</v>
      </c>
      <c r="I183">
        <v>277</v>
      </c>
      <c r="J183" t="s">
        <v>331</v>
      </c>
    </row>
    <row r="184" spans="1:10" hidden="1" x14ac:dyDescent="0.2">
      <c r="A184" t="s">
        <v>794</v>
      </c>
      <c r="B184" t="s">
        <v>751</v>
      </c>
      <c r="C184">
        <v>201.47200000000001</v>
      </c>
      <c r="D184" t="s">
        <v>483</v>
      </c>
      <c r="E184" t="s">
        <v>8758</v>
      </c>
      <c r="F184" t="s">
        <v>752</v>
      </c>
      <c r="G184" t="s">
        <v>753</v>
      </c>
      <c r="H184" t="s">
        <v>754</v>
      </c>
      <c r="I184">
        <v>277</v>
      </c>
      <c r="J184" t="s">
        <v>331</v>
      </c>
    </row>
    <row r="185" spans="1:10" hidden="1" x14ac:dyDescent="0.2">
      <c r="A185" t="s">
        <v>794</v>
      </c>
      <c r="B185" t="s">
        <v>755</v>
      </c>
      <c r="C185">
        <v>201.47200000000001</v>
      </c>
      <c r="D185" t="s">
        <v>483</v>
      </c>
      <c r="E185" t="s">
        <v>8759</v>
      </c>
      <c r="F185" t="s">
        <v>756</v>
      </c>
      <c r="G185" t="s">
        <v>757</v>
      </c>
      <c r="H185" t="s">
        <v>758</v>
      </c>
      <c r="I185">
        <v>277</v>
      </c>
      <c r="J185" t="s">
        <v>331</v>
      </c>
    </row>
    <row r="186" spans="1:10" hidden="1" x14ac:dyDescent="0.2">
      <c r="A186" t="s">
        <v>794</v>
      </c>
      <c r="B186" t="s">
        <v>759</v>
      </c>
      <c r="C186">
        <v>201.47200000000001</v>
      </c>
      <c r="D186" t="s">
        <v>483</v>
      </c>
      <c r="E186" t="s">
        <v>8759</v>
      </c>
      <c r="F186" t="s">
        <v>760</v>
      </c>
      <c r="G186" t="s">
        <v>761</v>
      </c>
      <c r="H186" t="s">
        <v>762</v>
      </c>
      <c r="I186">
        <v>277</v>
      </c>
      <c r="J186" t="s">
        <v>331</v>
      </c>
    </row>
    <row r="187" spans="1:10" hidden="1" x14ac:dyDescent="0.2">
      <c r="A187" t="s">
        <v>794</v>
      </c>
      <c r="B187" t="s">
        <v>783</v>
      </c>
      <c r="C187">
        <v>201.47200000000001</v>
      </c>
      <c r="D187" t="s">
        <v>483</v>
      </c>
      <c r="E187" t="s">
        <v>8762</v>
      </c>
      <c r="F187" t="s">
        <v>784</v>
      </c>
      <c r="G187" t="s">
        <v>785</v>
      </c>
      <c r="H187" t="s">
        <v>786</v>
      </c>
      <c r="I187">
        <v>277</v>
      </c>
      <c r="J187" t="s">
        <v>331</v>
      </c>
    </row>
    <row r="188" spans="1:10" hidden="1" x14ac:dyDescent="0.2">
      <c r="A188" t="s">
        <v>794</v>
      </c>
      <c r="B188" t="s">
        <v>787</v>
      </c>
      <c r="C188">
        <v>201.47200000000001</v>
      </c>
      <c r="D188" t="s">
        <v>483</v>
      </c>
      <c r="E188" t="s">
        <v>8762</v>
      </c>
      <c r="F188" t="s">
        <v>788</v>
      </c>
      <c r="G188" t="s">
        <v>789</v>
      </c>
      <c r="H188" t="s">
        <v>790</v>
      </c>
      <c r="I188">
        <v>277</v>
      </c>
      <c r="J188" t="s">
        <v>331</v>
      </c>
    </row>
    <row r="189" spans="1:10" hidden="1" x14ac:dyDescent="0.2">
      <c r="A189" t="s">
        <v>794</v>
      </c>
      <c r="B189" t="s">
        <v>763</v>
      </c>
      <c r="C189">
        <v>201.47200000000001</v>
      </c>
      <c r="D189" t="s">
        <v>483</v>
      </c>
      <c r="E189" t="s">
        <v>8760</v>
      </c>
      <c r="F189" t="s">
        <v>764</v>
      </c>
      <c r="G189" t="s">
        <v>765</v>
      </c>
      <c r="H189" t="s">
        <v>766</v>
      </c>
      <c r="I189">
        <v>277</v>
      </c>
      <c r="J189" t="s">
        <v>331</v>
      </c>
    </row>
    <row r="190" spans="1:10" hidden="1" x14ac:dyDescent="0.2">
      <c r="A190" t="s">
        <v>794</v>
      </c>
      <c r="B190" t="s">
        <v>767</v>
      </c>
      <c r="C190">
        <v>201.47200000000001</v>
      </c>
      <c r="D190" t="s">
        <v>483</v>
      </c>
      <c r="E190" t="s">
        <v>8760</v>
      </c>
      <c r="F190" t="s">
        <v>768</v>
      </c>
      <c r="G190" t="s">
        <v>769</v>
      </c>
      <c r="H190" t="s">
        <v>770</v>
      </c>
      <c r="I190">
        <v>277</v>
      </c>
      <c r="J190" t="s">
        <v>331</v>
      </c>
    </row>
    <row r="191" spans="1:10" hidden="1" x14ac:dyDescent="0.2">
      <c r="A191" t="s">
        <v>794</v>
      </c>
      <c r="B191" t="s">
        <v>771</v>
      </c>
      <c r="C191">
        <v>201.47200000000001</v>
      </c>
      <c r="D191" t="s">
        <v>483</v>
      </c>
      <c r="E191" t="s">
        <v>8761</v>
      </c>
      <c r="F191" t="s">
        <v>772</v>
      </c>
      <c r="G191" t="s">
        <v>773</v>
      </c>
      <c r="H191" t="s">
        <v>774</v>
      </c>
      <c r="I191">
        <v>277</v>
      </c>
      <c r="J191" t="s">
        <v>331</v>
      </c>
    </row>
    <row r="192" spans="1:10" hidden="1" x14ac:dyDescent="0.2">
      <c r="A192" t="s">
        <v>794</v>
      </c>
      <c r="B192" t="s">
        <v>775</v>
      </c>
      <c r="C192">
        <v>201.47200000000001</v>
      </c>
      <c r="D192" t="s">
        <v>483</v>
      </c>
      <c r="E192" t="s">
        <v>8761</v>
      </c>
      <c r="F192" t="s">
        <v>776</v>
      </c>
      <c r="G192" t="s">
        <v>777</v>
      </c>
      <c r="H192" t="s">
        <v>778</v>
      </c>
      <c r="I192">
        <v>277</v>
      </c>
      <c r="J192" t="s">
        <v>331</v>
      </c>
    </row>
    <row r="193" spans="1:10" hidden="1" x14ac:dyDescent="0.2">
      <c r="A193" t="s">
        <v>795</v>
      </c>
      <c r="B193" t="s">
        <v>731</v>
      </c>
      <c r="C193">
        <v>198.84800000000001</v>
      </c>
      <c r="D193" t="s">
        <v>484</v>
      </c>
      <c r="E193" t="s">
        <v>8756</v>
      </c>
      <c r="F193" t="s">
        <v>732</v>
      </c>
      <c r="G193" t="s">
        <v>733</v>
      </c>
      <c r="H193" t="s">
        <v>734</v>
      </c>
      <c r="I193">
        <v>277</v>
      </c>
      <c r="J193" t="s">
        <v>331</v>
      </c>
    </row>
    <row r="194" spans="1:10" hidden="1" x14ac:dyDescent="0.2">
      <c r="A194" t="s">
        <v>795</v>
      </c>
      <c r="B194" t="s">
        <v>735</v>
      </c>
      <c r="C194">
        <v>198.84800000000001</v>
      </c>
      <c r="D194" t="s">
        <v>484</v>
      </c>
      <c r="E194" t="s">
        <v>8756</v>
      </c>
      <c r="F194" t="s">
        <v>736</v>
      </c>
      <c r="G194" t="s">
        <v>737</v>
      </c>
      <c r="H194" t="s">
        <v>738</v>
      </c>
      <c r="I194">
        <v>277</v>
      </c>
      <c r="J194" t="s">
        <v>331</v>
      </c>
    </row>
    <row r="195" spans="1:10" hidden="1" x14ac:dyDescent="0.2">
      <c r="A195" t="s">
        <v>795</v>
      </c>
      <c r="B195" t="s">
        <v>739</v>
      </c>
      <c r="C195">
        <v>198.84800000000001</v>
      </c>
      <c r="D195" t="s">
        <v>484</v>
      </c>
      <c r="E195" t="s">
        <v>8757</v>
      </c>
      <c r="F195" t="s">
        <v>740</v>
      </c>
      <c r="G195" t="s">
        <v>741</v>
      </c>
      <c r="H195" t="s">
        <v>742</v>
      </c>
      <c r="I195">
        <v>277</v>
      </c>
      <c r="J195" t="s">
        <v>331</v>
      </c>
    </row>
    <row r="196" spans="1:10" hidden="1" x14ac:dyDescent="0.2">
      <c r="A196" t="s">
        <v>795</v>
      </c>
      <c r="B196" t="s">
        <v>743</v>
      </c>
      <c r="C196">
        <v>198.84800000000001</v>
      </c>
      <c r="D196" t="s">
        <v>484</v>
      </c>
      <c r="E196" t="s">
        <v>8757</v>
      </c>
      <c r="F196" t="s">
        <v>744</v>
      </c>
      <c r="G196" t="s">
        <v>745</v>
      </c>
      <c r="H196" t="s">
        <v>746</v>
      </c>
      <c r="I196">
        <v>277</v>
      </c>
      <c r="J196" t="s">
        <v>331</v>
      </c>
    </row>
    <row r="197" spans="1:10" hidden="1" x14ac:dyDescent="0.2">
      <c r="A197" t="s">
        <v>795</v>
      </c>
      <c r="B197" t="s">
        <v>747</v>
      </c>
      <c r="C197">
        <v>198.84800000000001</v>
      </c>
      <c r="D197" t="s">
        <v>484</v>
      </c>
      <c r="E197" t="s">
        <v>8758</v>
      </c>
      <c r="F197" t="s">
        <v>748</v>
      </c>
      <c r="G197" t="s">
        <v>749</v>
      </c>
      <c r="H197" t="s">
        <v>750</v>
      </c>
      <c r="I197">
        <v>277</v>
      </c>
      <c r="J197" t="s">
        <v>331</v>
      </c>
    </row>
    <row r="198" spans="1:10" hidden="1" x14ac:dyDescent="0.2">
      <c r="A198" t="s">
        <v>795</v>
      </c>
      <c r="B198" t="s">
        <v>751</v>
      </c>
      <c r="C198">
        <v>198.84800000000001</v>
      </c>
      <c r="D198" t="s">
        <v>484</v>
      </c>
      <c r="E198" t="s">
        <v>8758</v>
      </c>
      <c r="F198" t="s">
        <v>752</v>
      </c>
      <c r="G198" t="s">
        <v>753</v>
      </c>
      <c r="H198" t="s">
        <v>754</v>
      </c>
      <c r="I198">
        <v>277</v>
      </c>
      <c r="J198" t="s">
        <v>331</v>
      </c>
    </row>
    <row r="199" spans="1:10" hidden="1" x14ac:dyDescent="0.2">
      <c r="A199" t="s">
        <v>795</v>
      </c>
      <c r="B199" t="s">
        <v>755</v>
      </c>
      <c r="C199">
        <v>198.84800000000001</v>
      </c>
      <c r="D199" t="s">
        <v>484</v>
      </c>
      <c r="E199" t="s">
        <v>8759</v>
      </c>
      <c r="F199" t="s">
        <v>756</v>
      </c>
      <c r="G199" t="s">
        <v>757</v>
      </c>
      <c r="H199" t="s">
        <v>758</v>
      </c>
      <c r="I199">
        <v>277</v>
      </c>
      <c r="J199" t="s">
        <v>331</v>
      </c>
    </row>
    <row r="200" spans="1:10" hidden="1" x14ac:dyDescent="0.2">
      <c r="A200" t="s">
        <v>795</v>
      </c>
      <c r="B200" t="s">
        <v>759</v>
      </c>
      <c r="C200">
        <v>198.84800000000001</v>
      </c>
      <c r="D200" t="s">
        <v>484</v>
      </c>
      <c r="E200" t="s">
        <v>8759</v>
      </c>
      <c r="F200" t="s">
        <v>760</v>
      </c>
      <c r="G200" t="s">
        <v>761</v>
      </c>
      <c r="H200" t="s">
        <v>762</v>
      </c>
      <c r="I200">
        <v>277</v>
      </c>
      <c r="J200" t="s">
        <v>331</v>
      </c>
    </row>
    <row r="201" spans="1:10" hidden="1" x14ac:dyDescent="0.2">
      <c r="A201" t="s">
        <v>795</v>
      </c>
      <c r="B201" t="s">
        <v>763</v>
      </c>
      <c r="C201">
        <v>198.84800000000001</v>
      </c>
      <c r="D201" t="s">
        <v>484</v>
      </c>
      <c r="E201" t="s">
        <v>8760</v>
      </c>
      <c r="F201" t="s">
        <v>764</v>
      </c>
      <c r="G201" t="s">
        <v>765</v>
      </c>
      <c r="H201" t="s">
        <v>766</v>
      </c>
      <c r="I201">
        <v>277</v>
      </c>
      <c r="J201" t="s">
        <v>331</v>
      </c>
    </row>
    <row r="202" spans="1:10" hidden="1" x14ac:dyDescent="0.2">
      <c r="A202" t="s">
        <v>795</v>
      </c>
      <c r="B202" t="s">
        <v>767</v>
      </c>
      <c r="C202">
        <v>198.84800000000001</v>
      </c>
      <c r="D202" t="s">
        <v>484</v>
      </c>
      <c r="E202" t="s">
        <v>8760</v>
      </c>
      <c r="F202" t="s">
        <v>768</v>
      </c>
      <c r="G202" t="s">
        <v>769</v>
      </c>
      <c r="H202" t="s">
        <v>770</v>
      </c>
      <c r="I202">
        <v>277</v>
      </c>
      <c r="J202" t="s">
        <v>331</v>
      </c>
    </row>
    <row r="203" spans="1:10" hidden="1" x14ac:dyDescent="0.2">
      <c r="A203" t="s">
        <v>795</v>
      </c>
      <c r="B203" t="s">
        <v>771</v>
      </c>
      <c r="C203">
        <v>198.84800000000001</v>
      </c>
      <c r="D203" t="s">
        <v>484</v>
      </c>
      <c r="E203" t="s">
        <v>8761</v>
      </c>
      <c r="F203" t="s">
        <v>772</v>
      </c>
      <c r="G203" t="s">
        <v>773</v>
      </c>
      <c r="H203" t="s">
        <v>774</v>
      </c>
      <c r="I203">
        <v>277</v>
      </c>
      <c r="J203" t="s">
        <v>331</v>
      </c>
    </row>
    <row r="204" spans="1:10" hidden="1" x14ac:dyDescent="0.2">
      <c r="A204" t="s">
        <v>795</v>
      </c>
      <c r="B204" t="s">
        <v>775</v>
      </c>
      <c r="C204">
        <v>198.84800000000001</v>
      </c>
      <c r="D204" t="s">
        <v>484</v>
      </c>
      <c r="E204" t="s">
        <v>8761</v>
      </c>
      <c r="F204" t="s">
        <v>776</v>
      </c>
      <c r="G204" t="s">
        <v>777</v>
      </c>
      <c r="H204" t="s">
        <v>778</v>
      </c>
      <c r="I204">
        <v>277</v>
      </c>
      <c r="J204" t="s">
        <v>331</v>
      </c>
    </row>
    <row r="205" spans="1:10" hidden="1" x14ac:dyDescent="0.2">
      <c r="A205" t="s">
        <v>796</v>
      </c>
      <c r="B205" t="s">
        <v>731</v>
      </c>
      <c r="C205">
        <v>198.84800000000001</v>
      </c>
      <c r="D205" t="s">
        <v>485</v>
      </c>
      <c r="E205" t="s">
        <v>8756</v>
      </c>
      <c r="F205" t="s">
        <v>732</v>
      </c>
      <c r="G205" t="s">
        <v>733</v>
      </c>
      <c r="H205" t="s">
        <v>734</v>
      </c>
      <c r="I205">
        <v>277</v>
      </c>
      <c r="J205" t="s">
        <v>331</v>
      </c>
    </row>
    <row r="206" spans="1:10" hidden="1" x14ac:dyDescent="0.2">
      <c r="A206" t="s">
        <v>796</v>
      </c>
      <c r="B206" t="s">
        <v>735</v>
      </c>
      <c r="C206">
        <v>198.84800000000001</v>
      </c>
      <c r="D206" t="s">
        <v>485</v>
      </c>
      <c r="E206" t="s">
        <v>8756</v>
      </c>
      <c r="F206" t="s">
        <v>736</v>
      </c>
      <c r="G206" t="s">
        <v>737</v>
      </c>
      <c r="H206" t="s">
        <v>738</v>
      </c>
      <c r="I206">
        <v>277</v>
      </c>
      <c r="J206" t="s">
        <v>331</v>
      </c>
    </row>
    <row r="207" spans="1:10" hidden="1" x14ac:dyDescent="0.2">
      <c r="A207" t="s">
        <v>796</v>
      </c>
      <c r="B207" t="s">
        <v>739</v>
      </c>
      <c r="C207">
        <v>198.84800000000001</v>
      </c>
      <c r="D207" t="s">
        <v>485</v>
      </c>
      <c r="E207" t="s">
        <v>8757</v>
      </c>
      <c r="F207" t="s">
        <v>740</v>
      </c>
      <c r="G207" t="s">
        <v>741</v>
      </c>
      <c r="H207" t="s">
        <v>742</v>
      </c>
      <c r="I207">
        <v>277</v>
      </c>
      <c r="J207" t="s">
        <v>331</v>
      </c>
    </row>
    <row r="208" spans="1:10" hidden="1" x14ac:dyDescent="0.2">
      <c r="A208" t="s">
        <v>796</v>
      </c>
      <c r="B208" t="s">
        <v>743</v>
      </c>
      <c r="C208">
        <v>198.84800000000001</v>
      </c>
      <c r="D208" t="s">
        <v>485</v>
      </c>
      <c r="E208" t="s">
        <v>8757</v>
      </c>
      <c r="F208" t="s">
        <v>744</v>
      </c>
      <c r="G208" t="s">
        <v>745</v>
      </c>
      <c r="H208" t="s">
        <v>746</v>
      </c>
      <c r="I208">
        <v>277</v>
      </c>
      <c r="J208" t="s">
        <v>331</v>
      </c>
    </row>
    <row r="209" spans="1:10" hidden="1" x14ac:dyDescent="0.2">
      <c r="A209" t="s">
        <v>796</v>
      </c>
      <c r="B209" t="s">
        <v>747</v>
      </c>
      <c r="C209">
        <v>198.84800000000001</v>
      </c>
      <c r="D209" t="s">
        <v>485</v>
      </c>
      <c r="E209" t="s">
        <v>8758</v>
      </c>
      <c r="F209" t="s">
        <v>748</v>
      </c>
      <c r="G209" t="s">
        <v>749</v>
      </c>
      <c r="H209" t="s">
        <v>750</v>
      </c>
      <c r="I209">
        <v>277</v>
      </c>
      <c r="J209" t="s">
        <v>331</v>
      </c>
    </row>
    <row r="210" spans="1:10" hidden="1" x14ac:dyDescent="0.2">
      <c r="A210" t="s">
        <v>796</v>
      </c>
      <c r="B210" t="s">
        <v>751</v>
      </c>
      <c r="C210">
        <v>198.84800000000001</v>
      </c>
      <c r="D210" t="s">
        <v>485</v>
      </c>
      <c r="E210" t="s">
        <v>8758</v>
      </c>
      <c r="F210" t="s">
        <v>752</v>
      </c>
      <c r="G210" t="s">
        <v>753</v>
      </c>
      <c r="H210" t="s">
        <v>754</v>
      </c>
      <c r="I210">
        <v>277</v>
      </c>
      <c r="J210" t="s">
        <v>331</v>
      </c>
    </row>
    <row r="211" spans="1:10" hidden="1" x14ac:dyDescent="0.2">
      <c r="A211" t="s">
        <v>796</v>
      </c>
      <c r="B211" t="s">
        <v>755</v>
      </c>
      <c r="C211">
        <v>198.84800000000001</v>
      </c>
      <c r="D211" t="s">
        <v>485</v>
      </c>
      <c r="E211" t="s">
        <v>8759</v>
      </c>
      <c r="F211" t="s">
        <v>756</v>
      </c>
      <c r="G211" t="s">
        <v>757</v>
      </c>
      <c r="H211" t="s">
        <v>758</v>
      </c>
      <c r="I211">
        <v>277</v>
      </c>
      <c r="J211" t="s">
        <v>331</v>
      </c>
    </row>
    <row r="212" spans="1:10" hidden="1" x14ac:dyDescent="0.2">
      <c r="A212" t="s">
        <v>796</v>
      </c>
      <c r="B212" t="s">
        <v>759</v>
      </c>
      <c r="C212">
        <v>198.84800000000001</v>
      </c>
      <c r="D212" t="s">
        <v>485</v>
      </c>
      <c r="E212" t="s">
        <v>8759</v>
      </c>
      <c r="F212" t="s">
        <v>760</v>
      </c>
      <c r="G212" t="s">
        <v>761</v>
      </c>
      <c r="H212" t="s">
        <v>762</v>
      </c>
      <c r="I212">
        <v>277</v>
      </c>
      <c r="J212" t="s">
        <v>331</v>
      </c>
    </row>
    <row r="213" spans="1:10" hidden="1" x14ac:dyDescent="0.2">
      <c r="A213" t="s">
        <v>796</v>
      </c>
      <c r="B213" t="s">
        <v>763</v>
      </c>
      <c r="C213">
        <v>198.84800000000001</v>
      </c>
      <c r="D213" t="s">
        <v>485</v>
      </c>
      <c r="E213" t="s">
        <v>8760</v>
      </c>
      <c r="F213" t="s">
        <v>764</v>
      </c>
      <c r="G213" t="s">
        <v>765</v>
      </c>
      <c r="H213" t="s">
        <v>766</v>
      </c>
      <c r="I213">
        <v>277</v>
      </c>
      <c r="J213" t="s">
        <v>331</v>
      </c>
    </row>
    <row r="214" spans="1:10" hidden="1" x14ac:dyDescent="0.2">
      <c r="A214" t="s">
        <v>796</v>
      </c>
      <c r="B214" t="s">
        <v>767</v>
      </c>
      <c r="C214">
        <v>198.84800000000001</v>
      </c>
      <c r="D214" t="s">
        <v>485</v>
      </c>
      <c r="E214" t="s">
        <v>8760</v>
      </c>
      <c r="F214" t="s">
        <v>768</v>
      </c>
      <c r="G214" t="s">
        <v>769</v>
      </c>
      <c r="H214" t="s">
        <v>770</v>
      </c>
      <c r="I214">
        <v>277</v>
      </c>
      <c r="J214" t="s">
        <v>331</v>
      </c>
    </row>
    <row r="215" spans="1:10" hidden="1" x14ac:dyDescent="0.2">
      <c r="A215" t="s">
        <v>796</v>
      </c>
      <c r="B215" t="s">
        <v>771</v>
      </c>
      <c r="C215">
        <v>198.84800000000001</v>
      </c>
      <c r="D215" t="s">
        <v>485</v>
      </c>
      <c r="E215" t="s">
        <v>8761</v>
      </c>
      <c r="F215" t="s">
        <v>772</v>
      </c>
      <c r="G215" t="s">
        <v>773</v>
      </c>
      <c r="H215" t="s">
        <v>774</v>
      </c>
      <c r="I215">
        <v>277</v>
      </c>
      <c r="J215" t="s">
        <v>331</v>
      </c>
    </row>
    <row r="216" spans="1:10" hidden="1" x14ac:dyDescent="0.2">
      <c r="A216" t="s">
        <v>796</v>
      </c>
      <c r="B216" t="s">
        <v>775</v>
      </c>
      <c r="C216">
        <v>198.84800000000001</v>
      </c>
      <c r="D216" t="s">
        <v>485</v>
      </c>
      <c r="E216" t="s">
        <v>8761</v>
      </c>
      <c r="F216" t="s">
        <v>776</v>
      </c>
      <c r="G216" t="s">
        <v>777</v>
      </c>
      <c r="H216" t="s">
        <v>778</v>
      </c>
      <c r="I216">
        <v>277</v>
      </c>
      <c r="J216" t="s">
        <v>331</v>
      </c>
    </row>
    <row r="217" spans="1:10" hidden="1" x14ac:dyDescent="0.2">
      <c r="A217" t="s">
        <v>797</v>
      </c>
      <c r="B217" t="s">
        <v>731</v>
      </c>
      <c r="C217">
        <v>196.8</v>
      </c>
      <c r="D217" t="s">
        <v>490</v>
      </c>
      <c r="E217" t="s">
        <v>8756</v>
      </c>
      <c r="F217" t="s">
        <v>732</v>
      </c>
      <c r="G217" t="s">
        <v>733</v>
      </c>
      <c r="H217" t="s">
        <v>734</v>
      </c>
      <c r="I217">
        <v>277</v>
      </c>
      <c r="J217" t="s">
        <v>331</v>
      </c>
    </row>
    <row r="218" spans="1:10" hidden="1" x14ac:dyDescent="0.2">
      <c r="A218" t="s">
        <v>797</v>
      </c>
      <c r="B218" t="s">
        <v>735</v>
      </c>
      <c r="C218">
        <v>196.8</v>
      </c>
      <c r="D218" t="s">
        <v>490</v>
      </c>
      <c r="E218" t="s">
        <v>8756</v>
      </c>
      <c r="F218" t="s">
        <v>736</v>
      </c>
      <c r="G218" t="s">
        <v>737</v>
      </c>
      <c r="H218" t="s">
        <v>738</v>
      </c>
      <c r="I218">
        <v>277</v>
      </c>
      <c r="J218" t="s">
        <v>331</v>
      </c>
    </row>
    <row r="219" spans="1:10" hidden="1" x14ac:dyDescent="0.2">
      <c r="A219" t="s">
        <v>797</v>
      </c>
      <c r="B219" t="s">
        <v>739</v>
      </c>
      <c r="C219">
        <v>196.8</v>
      </c>
      <c r="D219" t="s">
        <v>490</v>
      </c>
      <c r="E219" t="s">
        <v>8757</v>
      </c>
      <c r="F219" t="s">
        <v>740</v>
      </c>
      <c r="G219" t="s">
        <v>741</v>
      </c>
      <c r="H219" t="s">
        <v>742</v>
      </c>
      <c r="I219">
        <v>277</v>
      </c>
      <c r="J219" t="s">
        <v>331</v>
      </c>
    </row>
    <row r="220" spans="1:10" hidden="1" x14ac:dyDescent="0.2">
      <c r="A220" t="s">
        <v>797</v>
      </c>
      <c r="B220" t="s">
        <v>743</v>
      </c>
      <c r="C220">
        <v>196.8</v>
      </c>
      <c r="D220" t="s">
        <v>490</v>
      </c>
      <c r="E220" t="s">
        <v>8757</v>
      </c>
      <c r="F220" t="s">
        <v>744</v>
      </c>
      <c r="G220" t="s">
        <v>745</v>
      </c>
      <c r="H220" t="s">
        <v>746</v>
      </c>
      <c r="I220">
        <v>277</v>
      </c>
      <c r="J220" t="s">
        <v>331</v>
      </c>
    </row>
    <row r="221" spans="1:10" hidden="1" x14ac:dyDescent="0.2">
      <c r="A221" t="s">
        <v>797</v>
      </c>
      <c r="B221" t="s">
        <v>747</v>
      </c>
      <c r="C221">
        <v>196.8</v>
      </c>
      <c r="D221" t="s">
        <v>490</v>
      </c>
      <c r="E221" t="s">
        <v>8758</v>
      </c>
      <c r="F221" t="s">
        <v>748</v>
      </c>
      <c r="G221" t="s">
        <v>749</v>
      </c>
      <c r="H221" t="s">
        <v>750</v>
      </c>
      <c r="I221">
        <v>277</v>
      </c>
      <c r="J221" t="s">
        <v>331</v>
      </c>
    </row>
    <row r="222" spans="1:10" hidden="1" x14ac:dyDescent="0.2">
      <c r="A222" t="s">
        <v>797</v>
      </c>
      <c r="B222" t="s">
        <v>751</v>
      </c>
      <c r="C222">
        <v>196.8</v>
      </c>
      <c r="D222" t="s">
        <v>490</v>
      </c>
      <c r="E222" t="s">
        <v>8758</v>
      </c>
      <c r="F222" t="s">
        <v>752</v>
      </c>
      <c r="G222" t="s">
        <v>753</v>
      </c>
      <c r="H222" t="s">
        <v>754</v>
      </c>
      <c r="I222">
        <v>277</v>
      </c>
      <c r="J222" t="s">
        <v>331</v>
      </c>
    </row>
    <row r="223" spans="1:10" hidden="1" x14ac:dyDescent="0.2">
      <c r="A223" t="s">
        <v>797</v>
      </c>
      <c r="B223" t="s">
        <v>755</v>
      </c>
      <c r="C223">
        <v>196.8</v>
      </c>
      <c r="D223" t="s">
        <v>490</v>
      </c>
      <c r="E223" t="s">
        <v>8759</v>
      </c>
      <c r="F223" t="s">
        <v>756</v>
      </c>
      <c r="G223" t="s">
        <v>757</v>
      </c>
      <c r="H223" t="s">
        <v>758</v>
      </c>
      <c r="I223">
        <v>277</v>
      </c>
      <c r="J223" t="s">
        <v>331</v>
      </c>
    </row>
    <row r="224" spans="1:10" hidden="1" x14ac:dyDescent="0.2">
      <c r="A224" t="s">
        <v>797</v>
      </c>
      <c r="B224" t="s">
        <v>759</v>
      </c>
      <c r="C224">
        <v>196.8</v>
      </c>
      <c r="D224" t="s">
        <v>490</v>
      </c>
      <c r="E224" t="s">
        <v>8759</v>
      </c>
      <c r="F224" t="s">
        <v>760</v>
      </c>
      <c r="G224" t="s">
        <v>761</v>
      </c>
      <c r="H224" t="s">
        <v>762</v>
      </c>
      <c r="I224">
        <v>277</v>
      </c>
      <c r="J224" t="s">
        <v>331</v>
      </c>
    </row>
    <row r="225" spans="1:10" hidden="1" x14ac:dyDescent="0.2">
      <c r="A225" t="s">
        <v>797</v>
      </c>
      <c r="B225" t="s">
        <v>763</v>
      </c>
      <c r="C225">
        <v>196.8</v>
      </c>
      <c r="D225" t="s">
        <v>490</v>
      </c>
      <c r="E225" t="s">
        <v>8760</v>
      </c>
      <c r="F225" t="s">
        <v>764</v>
      </c>
      <c r="G225" t="s">
        <v>765</v>
      </c>
      <c r="H225" t="s">
        <v>766</v>
      </c>
      <c r="I225">
        <v>277</v>
      </c>
      <c r="J225" t="s">
        <v>331</v>
      </c>
    </row>
    <row r="226" spans="1:10" hidden="1" x14ac:dyDescent="0.2">
      <c r="A226" t="s">
        <v>797</v>
      </c>
      <c r="B226" t="s">
        <v>767</v>
      </c>
      <c r="C226">
        <v>196.8</v>
      </c>
      <c r="D226" t="s">
        <v>490</v>
      </c>
      <c r="E226" t="s">
        <v>8760</v>
      </c>
      <c r="F226" t="s">
        <v>768</v>
      </c>
      <c r="G226" t="s">
        <v>769</v>
      </c>
      <c r="H226" t="s">
        <v>770</v>
      </c>
      <c r="I226">
        <v>277</v>
      </c>
      <c r="J226" t="s">
        <v>331</v>
      </c>
    </row>
    <row r="227" spans="1:10" hidden="1" x14ac:dyDescent="0.2">
      <c r="A227" t="s">
        <v>797</v>
      </c>
      <c r="B227" t="s">
        <v>771</v>
      </c>
      <c r="C227">
        <v>196.8</v>
      </c>
      <c r="D227" t="s">
        <v>490</v>
      </c>
      <c r="E227" t="s">
        <v>8761</v>
      </c>
      <c r="F227" t="s">
        <v>772</v>
      </c>
      <c r="G227" t="s">
        <v>773</v>
      </c>
      <c r="H227" t="s">
        <v>774</v>
      </c>
      <c r="I227">
        <v>277</v>
      </c>
      <c r="J227" t="s">
        <v>331</v>
      </c>
    </row>
    <row r="228" spans="1:10" hidden="1" x14ac:dyDescent="0.2">
      <c r="A228" t="s">
        <v>797</v>
      </c>
      <c r="B228" t="s">
        <v>775</v>
      </c>
      <c r="C228">
        <v>196.8</v>
      </c>
      <c r="D228" t="s">
        <v>490</v>
      </c>
      <c r="E228" t="s">
        <v>8761</v>
      </c>
      <c r="F228" t="s">
        <v>776</v>
      </c>
      <c r="G228" t="s">
        <v>777</v>
      </c>
      <c r="H228" t="s">
        <v>778</v>
      </c>
      <c r="I228">
        <v>277</v>
      </c>
      <c r="J228" t="s">
        <v>331</v>
      </c>
    </row>
    <row r="229" spans="1:10" hidden="1" x14ac:dyDescent="0.2">
      <c r="A229" t="s">
        <v>798</v>
      </c>
      <c r="B229" t="s">
        <v>731</v>
      </c>
      <c r="C229">
        <v>195.648</v>
      </c>
      <c r="D229" t="s">
        <v>486</v>
      </c>
      <c r="E229" t="s">
        <v>8756</v>
      </c>
      <c r="F229" t="s">
        <v>732</v>
      </c>
      <c r="G229" t="s">
        <v>733</v>
      </c>
      <c r="H229" t="s">
        <v>734</v>
      </c>
      <c r="I229">
        <v>277</v>
      </c>
      <c r="J229" t="s">
        <v>331</v>
      </c>
    </row>
    <row r="230" spans="1:10" hidden="1" x14ac:dyDescent="0.2">
      <c r="A230" t="s">
        <v>798</v>
      </c>
      <c r="B230" t="s">
        <v>735</v>
      </c>
      <c r="C230">
        <v>195.648</v>
      </c>
      <c r="D230" t="s">
        <v>486</v>
      </c>
      <c r="E230" t="s">
        <v>8756</v>
      </c>
      <c r="F230" t="s">
        <v>736</v>
      </c>
      <c r="G230" t="s">
        <v>737</v>
      </c>
      <c r="H230" t="s">
        <v>738</v>
      </c>
      <c r="I230">
        <v>277</v>
      </c>
      <c r="J230" t="s">
        <v>331</v>
      </c>
    </row>
    <row r="231" spans="1:10" hidden="1" x14ac:dyDescent="0.2">
      <c r="A231" t="s">
        <v>798</v>
      </c>
      <c r="B231" t="s">
        <v>739</v>
      </c>
      <c r="C231">
        <v>195.648</v>
      </c>
      <c r="D231" t="s">
        <v>486</v>
      </c>
      <c r="E231" t="s">
        <v>8757</v>
      </c>
      <c r="F231" t="s">
        <v>740</v>
      </c>
      <c r="G231" t="s">
        <v>741</v>
      </c>
      <c r="H231" t="s">
        <v>742</v>
      </c>
      <c r="I231">
        <v>277</v>
      </c>
      <c r="J231" t="s">
        <v>331</v>
      </c>
    </row>
    <row r="232" spans="1:10" hidden="1" x14ac:dyDescent="0.2">
      <c r="A232" t="s">
        <v>798</v>
      </c>
      <c r="B232" t="s">
        <v>743</v>
      </c>
      <c r="C232">
        <v>195.648</v>
      </c>
      <c r="D232" t="s">
        <v>486</v>
      </c>
      <c r="E232" t="s">
        <v>8757</v>
      </c>
      <c r="F232" t="s">
        <v>744</v>
      </c>
      <c r="G232" t="s">
        <v>745</v>
      </c>
      <c r="H232" t="s">
        <v>746</v>
      </c>
      <c r="I232">
        <v>277</v>
      </c>
      <c r="J232" t="s">
        <v>331</v>
      </c>
    </row>
    <row r="233" spans="1:10" hidden="1" x14ac:dyDescent="0.2">
      <c r="A233" t="s">
        <v>798</v>
      </c>
      <c r="B233" t="s">
        <v>747</v>
      </c>
      <c r="C233">
        <v>195.648</v>
      </c>
      <c r="D233" t="s">
        <v>486</v>
      </c>
      <c r="E233" t="s">
        <v>8758</v>
      </c>
      <c r="F233" t="s">
        <v>748</v>
      </c>
      <c r="G233" t="s">
        <v>749</v>
      </c>
      <c r="H233" t="s">
        <v>750</v>
      </c>
      <c r="I233">
        <v>277</v>
      </c>
      <c r="J233" t="s">
        <v>331</v>
      </c>
    </row>
    <row r="234" spans="1:10" hidden="1" x14ac:dyDescent="0.2">
      <c r="A234" t="s">
        <v>798</v>
      </c>
      <c r="B234" t="s">
        <v>751</v>
      </c>
      <c r="C234">
        <v>195.648</v>
      </c>
      <c r="D234" t="s">
        <v>486</v>
      </c>
      <c r="E234" t="s">
        <v>8758</v>
      </c>
      <c r="F234" t="s">
        <v>752</v>
      </c>
      <c r="G234" t="s">
        <v>753</v>
      </c>
      <c r="H234" t="s">
        <v>754</v>
      </c>
      <c r="I234">
        <v>277</v>
      </c>
      <c r="J234" t="s">
        <v>331</v>
      </c>
    </row>
    <row r="235" spans="1:10" hidden="1" x14ac:dyDescent="0.2">
      <c r="A235" t="s">
        <v>798</v>
      </c>
      <c r="B235" t="s">
        <v>755</v>
      </c>
      <c r="C235">
        <v>195.648</v>
      </c>
      <c r="D235" t="s">
        <v>486</v>
      </c>
      <c r="E235" t="s">
        <v>8759</v>
      </c>
      <c r="F235" t="s">
        <v>756</v>
      </c>
      <c r="G235" t="s">
        <v>757</v>
      </c>
      <c r="H235" t="s">
        <v>758</v>
      </c>
      <c r="I235">
        <v>277</v>
      </c>
      <c r="J235" t="s">
        <v>331</v>
      </c>
    </row>
    <row r="236" spans="1:10" hidden="1" x14ac:dyDescent="0.2">
      <c r="A236" t="s">
        <v>798</v>
      </c>
      <c r="B236" t="s">
        <v>759</v>
      </c>
      <c r="C236">
        <v>195.648</v>
      </c>
      <c r="D236" t="s">
        <v>486</v>
      </c>
      <c r="E236" t="s">
        <v>8759</v>
      </c>
      <c r="F236" t="s">
        <v>760</v>
      </c>
      <c r="G236" t="s">
        <v>761</v>
      </c>
      <c r="H236" t="s">
        <v>762</v>
      </c>
      <c r="I236">
        <v>277</v>
      </c>
      <c r="J236" t="s">
        <v>331</v>
      </c>
    </row>
    <row r="237" spans="1:10" hidden="1" x14ac:dyDescent="0.2">
      <c r="A237" t="s">
        <v>798</v>
      </c>
      <c r="B237" t="s">
        <v>763</v>
      </c>
      <c r="C237">
        <v>195.648</v>
      </c>
      <c r="D237" t="s">
        <v>486</v>
      </c>
      <c r="E237" t="s">
        <v>8760</v>
      </c>
      <c r="F237" t="s">
        <v>764</v>
      </c>
      <c r="G237" t="s">
        <v>765</v>
      </c>
      <c r="H237" t="s">
        <v>766</v>
      </c>
      <c r="I237">
        <v>277</v>
      </c>
      <c r="J237" t="s">
        <v>331</v>
      </c>
    </row>
    <row r="238" spans="1:10" hidden="1" x14ac:dyDescent="0.2">
      <c r="A238" t="s">
        <v>798</v>
      </c>
      <c r="B238" t="s">
        <v>767</v>
      </c>
      <c r="C238">
        <v>195.648</v>
      </c>
      <c r="D238" t="s">
        <v>486</v>
      </c>
      <c r="E238" t="s">
        <v>8760</v>
      </c>
      <c r="F238" t="s">
        <v>768</v>
      </c>
      <c r="G238" t="s">
        <v>769</v>
      </c>
      <c r="H238" t="s">
        <v>770</v>
      </c>
      <c r="I238">
        <v>277</v>
      </c>
      <c r="J238" t="s">
        <v>331</v>
      </c>
    </row>
    <row r="239" spans="1:10" hidden="1" x14ac:dyDescent="0.2">
      <c r="A239" t="s">
        <v>798</v>
      </c>
      <c r="B239" t="s">
        <v>771</v>
      </c>
      <c r="C239">
        <v>195.648</v>
      </c>
      <c r="D239" t="s">
        <v>486</v>
      </c>
      <c r="E239" t="s">
        <v>8761</v>
      </c>
      <c r="F239" t="s">
        <v>772</v>
      </c>
      <c r="G239" t="s">
        <v>773</v>
      </c>
      <c r="H239" t="s">
        <v>774</v>
      </c>
      <c r="I239">
        <v>277</v>
      </c>
      <c r="J239" t="s">
        <v>331</v>
      </c>
    </row>
    <row r="240" spans="1:10" hidden="1" x14ac:dyDescent="0.2">
      <c r="A240" t="s">
        <v>798</v>
      </c>
      <c r="B240" t="s">
        <v>775</v>
      </c>
      <c r="C240">
        <v>195.648</v>
      </c>
      <c r="D240" t="s">
        <v>486</v>
      </c>
      <c r="E240" t="s">
        <v>8761</v>
      </c>
      <c r="F240" t="s">
        <v>776</v>
      </c>
      <c r="G240" t="s">
        <v>777</v>
      </c>
      <c r="H240" t="s">
        <v>778</v>
      </c>
      <c r="I240">
        <v>277</v>
      </c>
      <c r="J240" t="s">
        <v>331</v>
      </c>
    </row>
    <row r="241" spans="1:10" hidden="1" x14ac:dyDescent="0.2">
      <c r="A241" t="s">
        <v>799</v>
      </c>
      <c r="B241" t="s">
        <v>739</v>
      </c>
      <c r="C241">
        <v>193.28</v>
      </c>
      <c r="D241" t="s">
        <v>489</v>
      </c>
      <c r="E241" t="s">
        <v>8757</v>
      </c>
      <c r="F241" t="s">
        <v>740</v>
      </c>
      <c r="G241" t="s">
        <v>741</v>
      </c>
      <c r="H241" t="s">
        <v>742</v>
      </c>
      <c r="I241">
        <v>277</v>
      </c>
      <c r="J241" t="s">
        <v>331</v>
      </c>
    </row>
    <row r="242" spans="1:10" hidden="1" x14ac:dyDescent="0.2">
      <c r="A242" t="s">
        <v>799</v>
      </c>
      <c r="B242" t="s">
        <v>743</v>
      </c>
      <c r="C242">
        <v>193.28</v>
      </c>
      <c r="D242" t="s">
        <v>489</v>
      </c>
      <c r="E242" t="s">
        <v>8757</v>
      </c>
      <c r="F242" t="s">
        <v>744</v>
      </c>
      <c r="G242" t="s">
        <v>745</v>
      </c>
      <c r="H242" t="s">
        <v>746</v>
      </c>
      <c r="I242">
        <v>277</v>
      </c>
      <c r="J242" t="s">
        <v>331</v>
      </c>
    </row>
    <row r="243" spans="1:10" hidden="1" x14ac:dyDescent="0.2">
      <c r="A243" t="s">
        <v>799</v>
      </c>
      <c r="B243" t="s">
        <v>747</v>
      </c>
      <c r="C243">
        <v>193.28</v>
      </c>
      <c r="D243" t="s">
        <v>489</v>
      </c>
      <c r="E243" t="s">
        <v>8758</v>
      </c>
      <c r="F243" t="s">
        <v>748</v>
      </c>
      <c r="G243" t="s">
        <v>749</v>
      </c>
      <c r="H243" t="s">
        <v>750</v>
      </c>
      <c r="I243">
        <v>277</v>
      </c>
      <c r="J243" t="s">
        <v>331</v>
      </c>
    </row>
    <row r="244" spans="1:10" hidden="1" x14ac:dyDescent="0.2">
      <c r="A244" t="s">
        <v>799</v>
      </c>
      <c r="B244" t="s">
        <v>751</v>
      </c>
      <c r="C244">
        <v>193.28</v>
      </c>
      <c r="D244" t="s">
        <v>489</v>
      </c>
      <c r="E244" t="s">
        <v>8758</v>
      </c>
      <c r="F244" t="s">
        <v>752</v>
      </c>
      <c r="G244" t="s">
        <v>753</v>
      </c>
      <c r="H244" t="s">
        <v>754</v>
      </c>
      <c r="I244">
        <v>277</v>
      </c>
      <c r="J244" t="s">
        <v>331</v>
      </c>
    </row>
    <row r="245" spans="1:10" hidden="1" x14ac:dyDescent="0.2">
      <c r="A245" t="s">
        <v>799</v>
      </c>
      <c r="B245" t="s">
        <v>755</v>
      </c>
      <c r="C245">
        <v>193.28</v>
      </c>
      <c r="D245" t="s">
        <v>489</v>
      </c>
      <c r="E245" t="s">
        <v>8759</v>
      </c>
      <c r="F245" t="s">
        <v>756</v>
      </c>
      <c r="G245" t="s">
        <v>757</v>
      </c>
      <c r="H245" t="s">
        <v>758</v>
      </c>
      <c r="I245">
        <v>277</v>
      </c>
      <c r="J245" t="s">
        <v>331</v>
      </c>
    </row>
    <row r="246" spans="1:10" hidden="1" x14ac:dyDescent="0.2">
      <c r="A246" t="s">
        <v>799</v>
      </c>
      <c r="B246" t="s">
        <v>759</v>
      </c>
      <c r="C246">
        <v>193.28</v>
      </c>
      <c r="D246" t="s">
        <v>489</v>
      </c>
      <c r="E246" t="s">
        <v>8759</v>
      </c>
      <c r="F246" t="s">
        <v>760</v>
      </c>
      <c r="G246" t="s">
        <v>761</v>
      </c>
      <c r="H246" t="s">
        <v>762</v>
      </c>
      <c r="I246">
        <v>277</v>
      </c>
      <c r="J246" t="s">
        <v>331</v>
      </c>
    </row>
    <row r="247" spans="1:10" hidden="1" x14ac:dyDescent="0.2">
      <c r="A247" t="s">
        <v>799</v>
      </c>
      <c r="B247" t="s">
        <v>763</v>
      </c>
      <c r="C247">
        <v>193.28</v>
      </c>
      <c r="D247" t="s">
        <v>489</v>
      </c>
      <c r="E247" t="s">
        <v>8760</v>
      </c>
      <c r="F247" t="s">
        <v>764</v>
      </c>
      <c r="G247" t="s">
        <v>765</v>
      </c>
      <c r="H247" t="s">
        <v>766</v>
      </c>
      <c r="I247">
        <v>277</v>
      </c>
      <c r="J247" t="s">
        <v>331</v>
      </c>
    </row>
    <row r="248" spans="1:10" hidden="1" x14ac:dyDescent="0.2">
      <c r="A248" t="s">
        <v>799</v>
      </c>
      <c r="B248" t="s">
        <v>767</v>
      </c>
      <c r="C248">
        <v>193.28</v>
      </c>
      <c r="D248" t="s">
        <v>489</v>
      </c>
      <c r="E248" t="s">
        <v>8760</v>
      </c>
      <c r="F248" t="s">
        <v>768</v>
      </c>
      <c r="G248" t="s">
        <v>769</v>
      </c>
      <c r="H248" t="s">
        <v>770</v>
      </c>
      <c r="I248">
        <v>277</v>
      </c>
      <c r="J248" t="s">
        <v>331</v>
      </c>
    </row>
    <row r="249" spans="1:10" hidden="1" x14ac:dyDescent="0.2">
      <c r="A249" t="s">
        <v>799</v>
      </c>
      <c r="B249" t="s">
        <v>771</v>
      </c>
      <c r="C249">
        <v>193.28</v>
      </c>
      <c r="D249" t="s">
        <v>489</v>
      </c>
      <c r="E249" t="s">
        <v>8761</v>
      </c>
      <c r="F249" t="s">
        <v>772</v>
      </c>
      <c r="G249" t="s">
        <v>773</v>
      </c>
      <c r="H249" t="s">
        <v>774</v>
      </c>
      <c r="I249">
        <v>277</v>
      </c>
      <c r="J249" t="s">
        <v>331</v>
      </c>
    </row>
    <row r="250" spans="1:10" hidden="1" x14ac:dyDescent="0.2">
      <c r="A250" t="s">
        <v>799</v>
      </c>
      <c r="B250" t="s">
        <v>775</v>
      </c>
      <c r="C250">
        <v>193.28</v>
      </c>
      <c r="D250" t="s">
        <v>489</v>
      </c>
      <c r="E250" t="s">
        <v>8761</v>
      </c>
      <c r="F250" t="s">
        <v>776</v>
      </c>
      <c r="G250" t="s">
        <v>777</v>
      </c>
      <c r="H250" t="s">
        <v>778</v>
      </c>
      <c r="I250">
        <v>277</v>
      </c>
      <c r="J250" t="s">
        <v>331</v>
      </c>
    </row>
    <row r="251" spans="1:10" hidden="1" x14ac:dyDescent="0.2">
      <c r="A251" t="s">
        <v>800</v>
      </c>
      <c r="B251" t="s">
        <v>8763</v>
      </c>
      <c r="C251">
        <v>160.19200000000001</v>
      </c>
      <c r="D251" t="s">
        <v>495</v>
      </c>
      <c r="E251" t="s">
        <v>8764</v>
      </c>
      <c r="F251" t="s">
        <v>8765</v>
      </c>
      <c r="G251" t="s">
        <v>8766</v>
      </c>
      <c r="H251" t="s">
        <v>8767</v>
      </c>
      <c r="I251">
        <v>277</v>
      </c>
      <c r="J251" t="s">
        <v>331</v>
      </c>
    </row>
    <row r="252" spans="1:10" hidden="1" x14ac:dyDescent="0.2">
      <c r="A252" t="s">
        <v>801</v>
      </c>
      <c r="B252" t="s">
        <v>739</v>
      </c>
      <c r="C252">
        <v>131.904</v>
      </c>
      <c r="D252" t="s">
        <v>424</v>
      </c>
      <c r="E252" t="s">
        <v>8757</v>
      </c>
      <c r="F252" t="s">
        <v>740</v>
      </c>
      <c r="G252" t="s">
        <v>741</v>
      </c>
      <c r="H252" t="s">
        <v>742</v>
      </c>
      <c r="I252">
        <v>277</v>
      </c>
      <c r="J252" t="s">
        <v>331</v>
      </c>
    </row>
    <row r="253" spans="1:10" hidden="1" x14ac:dyDescent="0.2">
      <c r="A253" t="s">
        <v>801</v>
      </c>
      <c r="B253" t="s">
        <v>743</v>
      </c>
      <c r="C253">
        <v>131.904</v>
      </c>
      <c r="D253" t="s">
        <v>424</v>
      </c>
      <c r="E253" t="s">
        <v>8757</v>
      </c>
      <c r="F253" t="s">
        <v>744</v>
      </c>
      <c r="G253" t="s">
        <v>745</v>
      </c>
      <c r="H253" t="s">
        <v>746</v>
      </c>
      <c r="I253">
        <v>277</v>
      </c>
      <c r="J253" t="s">
        <v>331</v>
      </c>
    </row>
    <row r="254" spans="1:10" hidden="1" x14ac:dyDescent="0.2">
      <c r="A254" t="s">
        <v>801</v>
      </c>
      <c r="B254" t="s">
        <v>747</v>
      </c>
      <c r="C254">
        <v>131.904</v>
      </c>
      <c r="D254" t="s">
        <v>424</v>
      </c>
      <c r="E254" t="s">
        <v>8758</v>
      </c>
      <c r="F254" t="s">
        <v>748</v>
      </c>
      <c r="G254" t="s">
        <v>749</v>
      </c>
      <c r="H254" t="s">
        <v>750</v>
      </c>
      <c r="I254">
        <v>277</v>
      </c>
      <c r="J254" t="s">
        <v>331</v>
      </c>
    </row>
    <row r="255" spans="1:10" hidden="1" x14ac:dyDescent="0.2">
      <c r="A255" t="s">
        <v>801</v>
      </c>
      <c r="B255" t="s">
        <v>751</v>
      </c>
      <c r="C255">
        <v>131.904</v>
      </c>
      <c r="D255" t="s">
        <v>424</v>
      </c>
      <c r="E255" t="s">
        <v>8758</v>
      </c>
      <c r="F255" t="s">
        <v>752</v>
      </c>
      <c r="G255" t="s">
        <v>753</v>
      </c>
      <c r="H255" t="s">
        <v>754</v>
      </c>
      <c r="I255">
        <v>277</v>
      </c>
      <c r="J255" t="s">
        <v>331</v>
      </c>
    </row>
    <row r="256" spans="1:10" hidden="1" x14ac:dyDescent="0.2">
      <c r="A256" t="s">
        <v>801</v>
      </c>
      <c r="B256" t="s">
        <v>771</v>
      </c>
      <c r="C256">
        <v>131.904</v>
      </c>
      <c r="D256" t="s">
        <v>424</v>
      </c>
      <c r="E256" t="s">
        <v>8761</v>
      </c>
      <c r="F256" t="s">
        <v>772</v>
      </c>
      <c r="G256" t="s">
        <v>773</v>
      </c>
      <c r="H256" t="s">
        <v>774</v>
      </c>
      <c r="I256">
        <v>277</v>
      </c>
      <c r="J256" t="s">
        <v>331</v>
      </c>
    </row>
    <row r="257" spans="1:10" hidden="1" x14ac:dyDescent="0.2">
      <c r="A257" t="s">
        <v>801</v>
      </c>
      <c r="B257" t="s">
        <v>775</v>
      </c>
      <c r="C257">
        <v>131.904</v>
      </c>
      <c r="D257" t="s">
        <v>424</v>
      </c>
      <c r="E257" t="s">
        <v>8761</v>
      </c>
      <c r="F257" t="s">
        <v>776</v>
      </c>
      <c r="G257" t="s">
        <v>777</v>
      </c>
      <c r="H257" t="s">
        <v>778</v>
      </c>
      <c r="I257">
        <v>277</v>
      </c>
      <c r="J257" t="s">
        <v>331</v>
      </c>
    </row>
    <row r="258" spans="1:10" hidden="1" x14ac:dyDescent="0.2">
      <c r="A258" t="s">
        <v>802</v>
      </c>
      <c r="B258" t="s">
        <v>731</v>
      </c>
      <c r="C258">
        <v>69.632000000000005</v>
      </c>
      <c r="D258" t="s">
        <v>479</v>
      </c>
      <c r="E258" t="s">
        <v>8756</v>
      </c>
      <c r="F258" t="s">
        <v>732</v>
      </c>
      <c r="G258" t="s">
        <v>733</v>
      </c>
      <c r="H258" t="s">
        <v>734</v>
      </c>
      <c r="I258">
        <v>277</v>
      </c>
      <c r="J258" t="s">
        <v>331</v>
      </c>
    </row>
    <row r="259" spans="1:10" hidden="1" x14ac:dyDescent="0.2">
      <c r="A259" t="s">
        <v>802</v>
      </c>
      <c r="B259" t="s">
        <v>735</v>
      </c>
      <c r="C259">
        <v>69.632000000000005</v>
      </c>
      <c r="D259" t="s">
        <v>479</v>
      </c>
      <c r="E259" t="s">
        <v>8756</v>
      </c>
      <c r="F259" t="s">
        <v>736</v>
      </c>
      <c r="G259" t="s">
        <v>737</v>
      </c>
      <c r="H259" t="s">
        <v>738</v>
      </c>
      <c r="I259">
        <v>277</v>
      </c>
      <c r="J259" t="s">
        <v>331</v>
      </c>
    </row>
    <row r="260" spans="1:10" hidden="1" x14ac:dyDescent="0.2">
      <c r="A260" t="s">
        <v>802</v>
      </c>
      <c r="B260" t="s">
        <v>739</v>
      </c>
      <c r="C260">
        <v>69.632000000000005</v>
      </c>
      <c r="D260" t="s">
        <v>479</v>
      </c>
      <c r="E260" t="s">
        <v>8757</v>
      </c>
      <c r="F260" t="s">
        <v>740</v>
      </c>
      <c r="G260" t="s">
        <v>741</v>
      </c>
      <c r="H260" t="s">
        <v>742</v>
      </c>
      <c r="I260">
        <v>277</v>
      </c>
      <c r="J260" t="s">
        <v>331</v>
      </c>
    </row>
    <row r="261" spans="1:10" hidden="1" x14ac:dyDescent="0.2">
      <c r="A261" t="s">
        <v>802</v>
      </c>
      <c r="B261" t="s">
        <v>743</v>
      </c>
      <c r="C261">
        <v>69.632000000000005</v>
      </c>
      <c r="D261" t="s">
        <v>479</v>
      </c>
      <c r="E261" t="s">
        <v>8757</v>
      </c>
      <c r="F261" t="s">
        <v>744</v>
      </c>
      <c r="G261" t="s">
        <v>745</v>
      </c>
      <c r="H261" t="s">
        <v>746</v>
      </c>
      <c r="I261">
        <v>277</v>
      </c>
      <c r="J261" t="s">
        <v>331</v>
      </c>
    </row>
    <row r="262" spans="1:10" hidden="1" x14ac:dyDescent="0.2">
      <c r="A262" t="s">
        <v>802</v>
      </c>
      <c r="B262" t="s">
        <v>747</v>
      </c>
      <c r="C262">
        <v>69.632000000000005</v>
      </c>
      <c r="D262" t="s">
        <v>479</v>
      </c>
      <c r="E262" t="s">
        <v>8758</v>
      </c>
      <c r="F262" t="s">
        <v>748</v>
      </c>
      <c r="G262" t="s">
        <v>749</v>
      </c>
      <c r="H262" t="s">
        <v>750</v>
      </c>
      <c r="I262">
        <v>277</v>
      </c>
      <c r="J262" t="s">
        <v>331</v>
      </c>
    </row>
    <row r="263" spans="1:10" hidden="1" x14ac:dyDescent="0.2">
      <c r="A263" t="s">
        <v>802</v>
      </c>
      <c r="B263" t="s">
        <v>751</v>
      </c>
      <c r="C263">
        <v>69.632000000000005</v>
      </c>
      <c r="D263" t="s">
        <v>479</v>
      </c>
      <c r="E263" t="s">
        <v>8758</v>
      </c>
      <c r="F263" t="s">
        <v>752</v>
      </c>
      <c r="G263" t="s">
        <v>753</v>
      </c>
      <c r="H263" t="s">
        <v>754</v>
      </c>
      <c r="I263">
        <v>277</v>
      </c>
      <c r="J263" t="s">
        <v>331</v>
      </c>
    </row>
    <row r="264" spans="1:10" hidden="1" x14ac:dyDescent="0.2">
      <c r="A264" t="s">
        <v>802</v>
      </c>
      <c r="B264" t="s">
        <v>755</v>
      </c>
      <c r="C264">
        <v>69.632000000000005</v>
      </c>
      <c r="D264" t="s">
        <v>479</v>
      </c>
      <c r="E264" t="s">
        <v>8759</v>
      </c>
      <c r="F264" t="s">
        <v>756</v>
      </c>
      <c r="G264" t="s">
        <v>757</v>
      </c>
      <c r="H264" t="s">
        <v>758</v>
      </c>
      <c r="I264">
        <v>277</v>
      </c>
      <c r="J264" t="s">
        <v>331</v>
      </c>
    </row>
    <row r="265" spans="1:10" hidden="1" x14ac:dyDescent="0.2">
      <c r="A265" t="s">
        <v>802</v>
      </c>
      <c r="B265" t="s">
        <v>759</v>
      </c>
      <c r="C265">
        <v>69.632000000000005</v>
      </c>
      <c r="D265" t="s">
        <v>479</v>
      </c>
      <c r="E265" t="s">
        <v>8759</v>
      </c>
      <c r="F265" t="s">
        <v>760</v>
      </c>
      <c r="G265" t="s">
        <v>761</v>
      </c>
      <c r="H265" t="s">
        <v>762</v>
      </c>
      <c r="I265">
        <v>277</v>
      </c>
      <c r="J265" t="s">
        <v>331</v>
      </c>
    </row>
    <row r="266" spans="1:10" hidden="1" x14ac:dyDescent="0.2">
      <c r="A266" t="s">
        <v>802</v>
      </c>
      <c r="B266" t="s">
        <v>783</v>
      </c>
      <c r="C266">
        <v>69.632000000000005</v>
      </c>
      <c r="D266" t="s">
        <v>479</v>
      </c>
      <c r="E266" t="s">
        <v>8762</v>
      </c>
      <c r="F266" t="s">
        <v>784</v>
      </c>
      <c r="G266" t="s">
        <v>785</v>
      </c>
      <c r="H266" t="s">
        <v>786</v>
      </c>
      <c r="I266">
        <v>277</v>
      </c>
      <c r="J266" t="s">
        <v>331</v>
      </c>
    </row>
    <row r="267" spans="1:10" hidden="1" x14ac:dyDescent="0.2">
      <c r="A267" t="s">
        <v>802</v>
      </c>
      <c r="B267" t="s">
        <v>787</v>
      </c>
      <c r="C267">
        <v>69.632000000000005</v>
      </c>
      <c r="D267" t="s">
        <v>479</v>
      </c>
      <c r="E267" t="s">
        <v>8762</v>
      </c>
      <c r="F267" t="s">
        <v>788</v>
      </c>
      <c r="G267" t="s">
        <v>789</v>
      </c>
      <c r="H267" t="s">
        <v>790</v>
      </c>
      <c r="I267">
        <v>277</v>
      </c>
      <c r="J267" t="s">
        <v>331</v>
      </c>
    </row>
    <row r="268" spans="1:10" hidden="1" x14ac:dyDescent="0.2">
      <c r="A268" t="s">
        <v>802</v>
      </c>
      <c r="B268" t="s">
        <v>763</v>
      </c>
      <c r="C268">
        <v>69.632000000000005</v>
      </c>
      <c r="D268" t="s">
        <v>479</v>
      </c>
      <c r="E268" t="s">
        <v>8760</v>
      </c>
      <c r="F268" t="s">
        <v>764</v>
      </c>
      <c r="G268" t="s">
        <v>765</v>
      </c>
      <c r="H268" t="s">
        <v>766</v>
      </c>
      <c r="I268">
        <v>277</v>
      </c>
      <c r="J268" t="s">
        <v>331</v>
      </c>
    </row>
    <row r="269" spans="1:10" hidden="1" x14ac:dyDescent="0.2">
      <c r="A269" t="s">
        <v>802</v>
      </c>
      <c r="B269" t="s">
        <v>767</v>
      </c>
      <c r="C269">
        <v>69.632000000000005</v>
      </c>
      <c r="D269" t="s">
        <v>479</v>
      </c>
      <c r="E269" t="s">
        <v>8760</v>
      </c>
      <c r="F269" t="s">
        <v>768</v>
      </c>
      <c r="G269" t="s">
        <v>769</v>
      </c>
      <c r="H269" t="s">
        <v>770</v>
      </c>
      <c r="I269">
        <v>277</v>
      </c>
      <c r="J269" t="s">
        <v>331</v>
      </c>
    </row>
    <row r="270" spans="1:10" hidden="1" x14ac:dyDescent="0.2">
      <c r="A270" t="s">
        <v>802</v>
      </c>
      <c r="B270" t="s">
        <v>771</v>
      </c>
      <c r="C270">
        <v>69.632000000000005</v>
      </c>
      <c r="D270" t="s">
        <v>479</v>
      </c>
      <c r="E270" t="s">
        <v>8761</v>
      </c>
      <c r="F270" t="s">
        <v>772</v>
      </c>
      <c r="G270" t="s">
        <v>773</v>
      </c>
      <c r="H270" t="s">
        <v>774</v>
      </c>
      <c r="I270">
        <v>277</v>
      </c>
      <c r="J270" t="s">
        <v>331</v>
      </c>
    </row>
    <row r="271" spans="1:10" hidden="1" x14ac:dyDescent="0.2">
      <c r="A271" t="s">
        <v>802</v>
      </c>
      <c r="B271" t="s">
        <v>775</v>
      </c>
      <c r="C271">
        <v>69.632000000000005</v>
      </c>
      <c r="D271" t="s">
        <v>479</v>
      </c>
      <c r="E271" t="s">
        <v>8761</v>
      </c>
      <c r="F271" t="s">
        <v>776</v>
      </c>
      <c r="G271" t="s">
        <v>777</v>
      </c>
      <c r="H271" t="s">
        <v>778</v>
      </c>
      <c r="I271">
        <v>277</v>
      </c>
      <c r="J271" t="s">
        <v>331</v>
      </c>
    </row>
    <row r="272" spans="1:10" hidden="1" x14ac:dyDescent="0.2">
      <c r="A272" t="s">
        <v>803</v>
      </c>
      <c r="B272" t="s">
        <v>731</v>
      </c>
      <c r="C272">
        <v>68.096000000000004</v>
      </c>
      <c r="D272" t="s">
        <v>394</v>
      </c>
      <c r="E272" t="s">
        <v>8756</v>
      </c>
      <c r="F272" t="s">
        <v>732</v>
      </c>
      <c r="G272" t="s">
        <v>733</v>
      </c>
      <c r="H272" t="s">
        <v>734</v>
      </c>
      <c r="I272">
        <v>277</v>
      </c>
      <c r="J272" t="s">
        <v>331</v>
      </c>
    </row>
    <row r="273" spans="1:10" hidden="1" x14ac:dyDescent="0.2">
      <c r="A273" t="s">
        <v>803</v>
      </c>
      <c r="B273" t="s">
        <v>735</v>
      </c>
      <c r="C273">
        <v>68.096000000000004</v>
      </c>
      <c r="D273" t="s">
        <v>394</v>
      </c>
      <c r="E273" t="s">
        <v>8756</v>
      </c>
      <c r="F273" t="s">
        <v>736</v>
      </c>
      <c r="G273" t="s">
        <v>737</v>
      </c>
      <c r="H273" t="s">
        <v>738</v>
      </c>
      <c r="I273">
        <v>277</v>
      </c>
      <c r="J273" t="s">
        <v>331</v>
      </c>
    </row>
    <row r="274" spans="1:10" hidden="1" x14ac:dyDescent="0.2">
      <c r="A274" t="s">
        <v>803</v>
      </c>
      <c r="B274" t="s">
        <v>739</v>
      </c>
      <c r="C274">
        <v>68.096000000000004</v>
      </c>
      <c r="D274" t="s">
        <v>394</v>
      </c>
      <c r="E274" t="s">
        <v>8757</v>
      </c>
      <c r="F274" t="s">
        <v>740</v>
      </c>
      <c r="G274" t="s">
        <v>741</v>
      </c>
      <c r="H274" t="s">
        <v>742</v>
      </c>
      <c r="I274">
        <v>277</v>
      </c>
      <c r="J274" t="s">
        <v>331</v>
      </c>
    </row>
    <row r="275" spans="1:10" hidden="1" x14ac:dyDescent="0.2">
      <c r="A275" t="s">
        <v>803</v>
      </c>
      <c r="B275" t="s">
        <v>743</v>
      </c>
      <c r="C275">
        <v>68.096000000000004</v>
      </c>
      <c r="D275" t="s">
        <v>394</v>
      </c>
      <c r="E275" t="s">
        <v>8757</v>
      </c>
      <c r="F275" t="s">
        <v>744</v>
      </c>
      <c r="G275" t="s">
        <v>745</v>
      </c>
      <c r="H275" t="s">
        <v>746</v>
      </c>
      <c r="I275">
        <v>277</v>
      </c>
      <c r="J275" t="s">
        <v>331</v>
      </c>
    </row>
    <row r="276" spans="1:10" hidden="1" x14ac:dyDescent="0.2">
      <c r="A276" t="s">
        <v>803</v>
      </c>
      <c r="B276" t="s">
        <v>747</v>
      </c>
      <c r="C276">
        <v>68.096000000000004</v>
      </c>
      <c r="D276" t="s">
        <v>394</v>
      </c>
      <c r="E276" t="s">
        <v>8758</v>
      </c>
      <c r="F276" t="s">
        <v>748</v>
      </c>
      <c r="G276" t="s">
        <v>749</v>
      </c>
      <c r="H276" t="s">
        <v>750</v>
      </c>
      <c r="I276">
        <v>277</v>
      </c>
      <c r="J276" t="s">
        <v>331</v>
      </c>
    </row>
    <row r="277" spans="1:10" hidden="1" x14ac:dyDescent="0.2">
      <c r="A277" t="s">
        <v>803</v>
      </c>
      <c r="B277" t="s">
        <v>751</v>
      </c>
      <c r="C277">
        <v>68.096000000000004</v>
      </c>
      <c r="D277" t="s">
        <v>394</v>
      </c>
      <c r="E277" t="s">
        <v>8758</v>
      </c>
      <c r="F277" t="s">
        <v>752</v>
      </c>
      <c r="G277" t="s">
        <v>753</v>
      </c>
      <c r="H277" t="s">
        <v>754</v>
      </c>
      <c r="I277">
        <v>277</v>
      </c>
      <c r="J277" t="s">
        <v>331</v>
      </c>
    </row>
    <row r="278" spans="1:10" hidden="1" x14ac:dyDescent="0.2">
      <c r="A278" t="s">
        <v>803</v>
      </c>
      <c r="B278" t="s">
        <v>755</v>
      </c>
      <c r="C278">
        <v>68.096000000000004</v>
      </c>
      <c r="D278" t="s">
        <v>394</v>
      </c>
      <c r="E278" t="s">
        <v>8759</v>
      </c>
      <c r="F278" t="s">
        <v>756</v>
      </c>
      <c r="G278" t="s">
        <v>757</v>
      </c>
      <c r="H278" t="s">
        <v>758</v>
      </c>
      <c r="I278">
        <v>277</v>
      </c>
      <c r="J278" t="s">
        <v>331</v>
      </c>
    </row>
    <row r="279" spans="1:10" hidden="1" x14ac:dyDescent="0.2">
      <c r="A279" t="s">
        <v>803</v>
      </c>
      <c r="B279" t="s">
        <v>759</v>
      </c>
      <c r="C279">
        <v>68.096000000000004</v>
      </c>
      <c r="D279" t="s">
        <v>394</v>
      </c>
      <c r="E279" t="s">
        <v>8759</v>
      </c>
      <c r="F279" t="s">
        <v>760</v>
      </c>
      <c r="G279" t="s">
        <v>761</v>
      </c>
      <c r="H279" t="s">
        <v>762</v>
      </c>
      <c r="I279">
        <v>277</v>
      </c>
      <c r="J279" t="s">
        <v>331</v>
      </c>
    </row>
    <row r="280" spans="1:10" hidden="1" x14ac:dyDescent="0.2">
      <c r="A280" t="s">
        <v>803</v>
      </c>
      <c r="B280" t="s">
        <v>783</v>
      </c>
      <c r="C280">
        <v>68.096000000000004</v>
      </c>
      <c r="D280" t="s">
        <v>394</v>
      </c>
      <c r="E280" t="s">
        <v>8762</v>
      </c>
      <c r="F280" t="s">
        <v>784</v>
      </c>
      <c r="G280" t="s">
        <v>785</v>
      </c>
      <c r="H280" t="s">
        <v>786</v>
      </c>
      <c r="I280">
        <v>277</v>
      </c>
      <c r="J280" t="s">
        <v>331</v>
      </c>
    </row>
    <row r="281" spans="1:10" hidden="1" x14ac:dyDescent="0.2">
      <c r="A281" t="s">
        <v>803</v>
      </c>
      <c r="B281" t="s">
        <v>787</v>
      </c>
      <c r="C281">
        <v>68.096000000000004</v>
      </c>
      <c r="D281" t="s">
        <v>394</v>
      </c>
      <c r="E281" t="s">
        <v>8762</v>
      </c>
      <c r="F281" t="s">
        <v>788</v>
      </c>
      <c r="G281" t="s">
        <v>789</v>
      </c>
      <c r="H281" t="s">
        <v>790</v>
      </c>
      <c r="I281">
        <v>277</v>
      </c>
      <c r="J281" t="s">
        <v>331</v>
      </c>
    </row>
    <row r="282" spans="1:10" hidden="1" x14ac:dyDescent="0.2">
      <c r="A282" t="s">
        <v>803</v>
      </c>
      <c r="B282" t="s">
        <v>763</v>
      </c>
      <c r="C282">
        <v>68.096000000000004</v>
      </c>
      <c r="D282" t="s">
        <v>394</v>
      </c>
      <c r="E282" t="s">
        <v>8760</v>
      </c>
      <c r="F282" t="s">
        <v>764</v>
      </c>
      <c r="G282" t="s">
        <v>765</v>
      </c>
      <c r="H282" t="s">
        <v>766</v>
      </c>
      <c r="I282">
        <v>277</v>
      </c>
      <c r="J282" t="s">
        <v>331</v>
      </c>
    </row>
    <row r="283" spans="1:10" hidden="1" x14ac:dyDescent="0.2">
      <c r="A283" t="s">
        <v>803</v>
      </c>
      <c r="B283" t="s">
        <v>767</v>
      </c>
      <c r="C283">
        <v>68.096000000000004</v>
      </c>
      <c r="D283" t="s">
        <v>394</v>
      </c>
      <c r="E283" t="s">
        <v>8760</v>
      </c>
      <c r="F283" t="s">
        <v>768</v>
      </c>
      <c r="G283" t="s">
        <v>769</v>
      </c>
      <c r="H283" t="s">
        <v>770</v>
      </c>
      <c r="I283">
        <v>277</v>
      </c>
      <c r="J283" t="s">
        <v>331</v>
      </c>
    </row>
    <row r="284" spans="1:10" hidden="1" x14ac:dyDescent="0.2">
      <c r="A284" t="s">
        <v>803</v>
      </c>
      <c r="B284" t="s">
        <v>771</v>
      </c>
      <c r="C284">
        <v>68.096000000000004</v>
      </c>
      <c r="D284" t="s">
        <v>394</v>
      </c>
      <c r="E284" t="s">
        <v>8761</v>
      </c>
      <c r="F284" t="s">
        <v>772</v>
      </c>
      <c r="G284" t="s">
        <v>773</v>
      </c>
      <c r="H284" t="s">
        <v>774</v>
      </c>
      <c r="I284">
        <v>277</v>
      </c>
      <c r="J284" t="s">
        <v>331</v>
      </c>
    </row>
    <row r="285" spans="1:10" hidden="1" x14ac:dyDescent="0.2">
      <c r="A285" t="s">
        <v>803</v>
      </c>
      <c r="B285" t="s">
        <v>775</v>
      </c>
      <c r="C285">
        <v>68.096000000000004</v>
      </c>
      <c r="D285" t="s">
        <v>394</v>
      </c>
      <c r="E285" t="s">
        <v>8761</v>
      </c>
      <c r="F285" t="s">
        <v>776</v>
      </c>
      <c r="G285" t="s">
        <v>777</v>
      </c>
      <c r="H285" t="s">
        <v>778</v>
      </c>
      <c r="I285">
        <v>277</v>
      </c>
      <c r="J285" t="s">
        <v>331</v>
      </c>
    </row>
    <row r="286" spans="1:10" hidden="1" x14ac:dyDescent="0.2">
      <c r="A286" t="s">
        <v>804</v>
      </c>
      <c r="B286" t="s">
        <v>731</v>
      </c>
      <c r="C286">
        <v>65.855999999999995</v>
      </c>
      <c r="D286" t="s">
        <v>409</v>
      </c>
      <c r="E286" t="s">
        <v>8756</v>
      </c>
      <c r="F286" t="s">
        <v>732</v>
      </c>
      <c r="G286" t="s">
        <v>733</v>
      </c>
      <c r="H286" t="s">
        <v>734</v>
      </c>
      <c r="I286">
        <v>277</v>
      </c>
      <c r="J286" t="s">
        <v>331</v>
      </c>
    </row>
    <row r="287" spans="1:10" hidden="1" x14ac:dyDescent="0.2">
      <c r="A287" t="s">
        <v>804</v>
      </c>
      <c r="B287" t="s">
        <v>735</v>
      </c>
      <c r="C287">
        <v>65.855999999999995</v>
      </c>
      <c r="D287" t="s">
        <v>409</v>
      </c>
      <c r="E287" t="s">
        <v>8756</v>
      </c>
      <c r="F287" t="s">
        <v>736</v>
      </c>
      <c r="G287" t="s">
        <v>737</v>
      </c>
      <c r="H287" t="s">
        <v>738</v>
      </c>
      <c r="I287">
        <v>277</v>
      </c>
      <c r="J287" t="s">
        <v>331</v>
      </c>
    </row>
    <row r="288" spans="1:10" hidden="1" x14ac:dyDescent="0.2">
      <c r="A288" t="s">
        <v>804</v>
      </c>
      <c r="B288" t="s">
        <v>739</v>
      </c>
      <c r="C288">
        <v>65.855999999999995</v>
      </c>
      <c r="D288" t="s">
        <v>409</v>
      </c>
      <c r="E288" t="s">
        <v>8757</v>
      </c>
      <c r="F288" t="s">
        <v>740</v>
      </c>
      <c r="G288" t="s">
        <v>741</v>
      </c>
      <c r="H288" t="s">
        <v>742</v>
      </c>
      <c r="I288">
        <v>277</v>
      </c>
      <c r="J288" t="s">
        <v>331</v>
      </c>
    </row>
    <row r="289" spans="1:10" hidden="1" x14ac:dyDescent="0.2">
      <c r="A289" t="s">
        <v>804</v>
      </c>
      <c r="B289" t="s">
        <v>743</v>
      </c>
      <c r="C289">
        <v>65.855999999999995</v>
      </c>
      <c r="D289" t="s">
        <v>409</v>
      </c>
      <c r="E289" t="s">
        <v>8757</v>
      </c>
      <c r="F289" t="s">
        <v>744</v>
      </c>
      <c r="G289" t="s">
        <v>745</v>
      </c>
      <c r="H289" t="s">
        <v>746</v>
      </c>
      <c r="I289">
        <v>277</v>
      </c>
      <c r="J289" t="s">
        <v>331</v>
      </c>
    </row>
    <row r="290" spans="1:10" hidden="1" x14ac:dyDescent="0.2">
      <c r="A290" t="s">
        <v>804</v>
      </c>
      <c r="B290" t="s">
        <v>747</v>
      </c>
      <c r="C290">
        <v>65.855999999999995</v>
      </c>
      <c r="D290" t="s">
        <v>409</v>
      </c>
      <c r="E290" t="s">
        <v>8758</v>
      </c>
      <c r="F290" t="s">
        <v>748</v>
      </c>
      <c r="G290" t="s">
        <v>749</v>
      </c>
      <c r="H290" t="s">
        <v>750</v>
      </c>
      <c r="I290">
        <v>277</v>
      </c>
      <c r="J290" t="s">
        <v>331</v>
      </c>
    </row>
    <row r="291" spans="1:10" hidden="1" x14ac:dyDescent="0.2">
      <c r="A291" t="s">
        <v>804</v>
      </c>
      <c r="B291" t="s">
        <v>751</v>
      </c>
      <c r="C291">
        <v>65.855999999999995</v>
      </c>
      <c r="D291" t="s">
        <v>409</v>
      </c>
      <c r="E291" t="s">
        <v>8758</v>
      </c>
      <c r="F291" t="s">
        <v>752</v>
      </c>
      <c r="G291" t="s">
        <v>753</v>
      </c>
      <c r="H291" t="s">
        <v>754</v>
      </c>
      <c r="I291">
        <v>277</v>
      </c>
      <c r="J291" t="s">
        <v>331</v>
      </c>
    </row>
    <row r="292" spans="1:10" hidden="1" x14ac:dyDescent="0.2">
      <c r="A292" t="s">
        <v>804</v>
      </c>
      <c r="B292" t="s">
        <v>755</v>
      </c>
      <c r="C292">
        <v>65.855999999999995</v>
      </c>
      <c r="D292" t="s">
        <v>409</v>
      </c>
      <c r="E292" t="s">
        <v>8759</v>
      </c>
      <c r="F292" t="s">
        <v>756</v>
      </c>
      <c r="G292" t="s">
        <v>757</v>
      </c>
      <c r="H292" t="s">
        <v>758</v>
      </c>
      <c r="I292">
        <v>277</v>
      </c>
      <c r="J292" t="s">
        <v>331</v>
      </c>
    </row>
    <row r="293" spans="1:10" hidden="1" x14ac:dyDescent="0.2">
      <c r="A293" t="s">
        <v>804</v>
      </c>
      <c r="B293" t="s">
        <v>759</v>
      </c>
      <c r="C293">
        <v>65.855999999999995</v>
      </c>
      <c r="D293" t="s">
        <v>409</v>
      </c>
      <c r="E293" t="s">
        <v>8759</v>
      </c>
      <c r="F293" t="s">
        <v>760</v>
      </c>
      <c r="G293" t="s">
        <v>761</v>
      </c>
      <c r="H293" t="s">
        <v>762</v>
      </c>
      <c r="I293">
        <v>277</v>
      </c>
      <c r="J293" t="s">
        <v>331</v>
      </c>
    </row>
    <row r="294" spans="1:10" hidden="1" x14ac:dyDescent="0.2">
      <c r="A294" t="s">
        <v>804</v>
      </c>
      <c r="B294" t="s">
        <v>783</v>
      </c>
      <c r="C294">
        <v>65.855999999999995</v>
      </c>
      <c r="D294" t="s">
        <v>409</v>
      </c>
      <c r="E294" t="s">
        <v>8762</v>
      </c>
      <c r="F294" t="s">
        <v>784</v>
      </c>
      <c r="G294" t="s">
        <v>785</v>
      </c>
      <c r="H294" t="s">
        <v>786</v>
      </c>
      <c r="I294">
        <v>277</v>
      </c>
      <c r="J294" t="s">
        <v>331</v>
      </c>
    </row>
    <row r="295" spans="1:10" hidden="1" x14ac:dyDescent="0.2">
      <c r="A295" t="s">
        <v>804</v>
      </c>
      <c r="B295" t="s">
        <v>787</v>
      </c>
      <c r="C295">
        <v>65.855999999999995</v>
      </c>
      <c r="D295" t="s">
        <v>409</v>
      </c>
      <c r="E295" t="s">
        <v>8762</v>
      </c>
      <c r="F295" t="s">
        <v>788</v>
      </c>
      <c r="G295" t="s">
        <v>789</v>
      </c>
      <c r="H295" t="s">
        <v>790</v>
      </c>
      <c r="I295">
        <v>277</v>
      </c>
      <c r="J295" t="s">
        <v>331</v>
      </c>
    </row>
    <row r="296" spans="1:10" hidden="1" x14ac:dyDescent="0.2">
      <c r="A296" t="s">
        <v>804</v>
      </c>
      <c r="B296" t="s">
        <v>763</v>
      </c>
      <c r="C296">
        <v>65.855999999999995</v>
      </c>
      <c r="D296" t="s">
        <v>409</v>
      </c>
      <c r="E296" t="s">
        <v>8760</v>
      </c>
      <c r="F296" t="s">
        <v>764</v>
      </c>
      <c r="G296" t="s">
        <v>765</v>
      </c>
      <c r="H296" t="s">
        <v>766</v>
      </c>
      <c r="I296">
        <v>277</v>
      </c>
      <c r="J296" t="s">
        <v>331</v>
      </c>
    </row>
    <row r="297" spans="1:10" hidden="1" x14ac:dyDescent="0.2">
      <c r="A297" t="s">
        <v>804</v>
      </c>
      <c r="B297" t="s">
        <v>767</v>
      </c>
      <c r="C297">
        <v>65.855999999999995</v>
      </c>
      <c r="D297" t="s">
        <v>409</v>
      </c>
      <c r="E297" t="s">
        <v>8760</v>
      </c>
      <c r="F297" t="s">
        <v>768</v>
      </c>
      <c r="G297" t="s">
        <v>769</v>
      </c>
      <c r="H297" t="s">
        <v>770</v>
      </c>
      <c r="I297">
        <v>277</v>
      </c>
      <c r="J297" t="s">
        <v>331</v>
      </c>
    </row>
    <row r="298" spans="1:10" hidden="1" x14ac:dyDescent="0.2">
      <c r="A298" t="s">
        <v>804</v>
      </c>
      <c r="B298" t="s">
        <v>771</v>
      </c>
      <c r="C298">
        <v>65.855999999999995</v>
      </c>
      <c r="D298" t="s">
        <v>409</v>
      </c>
      <c r="E298" t="s">
        <v>8761</v>
      </c>
      <c r="F298" t="s">
        <v>772</v>
      </c>
      <c r="G298" t="s">
        <v>773</v>
      </c>
      <c r="H298" t="s">
        <v>774</v>
      </c>
      <c r="I298">
        <v>277</v>
      </c>
      <c r="J298" t="s">
        <v>331</v>
      </c>
    </row>
    <row r="299" spans="1:10" hidden="1" x14ac:dyDescent="0.2">
      <c r="A299" t="s">
        <v>804</v>
      </c>
      <c r="B299" t="s">
        <v>775</v>
      </c>
      <c r="C299">
        <v>65.855999999999995</v>
      </c>
      <c r="D299" t="s">
        <v>409</v>
      </c>
      <c r="E299" t="s">
        <v>8761</v>
      </c>
      <c r="F299" t="s">
        <v>776</v>
      </c>
      <c r="G299" t="s">
        <v>777</v>
      </c>
      <c r="H299" t="s">
        <v>778</v>
      </c>
      <c r="I299">
        <v>277</v>
      </c>
      <c r="J299" t="s">
        <v>331</v>
      </c>
    </row>
    <row r="300" spans="1:10" hidden="1" x14ac:dyDescent="0.2">
      <c r="A300" t="s">
        <v>805</v>
      </c>
      <c r="B300" t="s">
        <v>731</v>
      </c>
      <c r="C300">
        <v>65.855999999999995</v>
      </c>
      <c r="D300" t="s">
        <v>410</v>
      </c>
      <c r="E300" t="s">
        <v>8756</v>
      </c>
      <c r="F300" t="s">
        <v>732</v>
      </c>
      <c r="G300" t="s">
        <v>733</v>
      </c>
      <c r="H300" t="s">
        <v>734</v>
      </c>
      <c r="I300">
        <v>277</v>
      </c>
      <c r="J300" t="s">
        <v>331</v>
      </c>
    </row>
    <row r="301" spans="1:10" hidden="1" x14ac:dyDescent="0.2">
      <c r="A301" t="s">
        <v>805</v>
      </c>
      <c r="B301" t="s">
        <v>735</v>
      </c>
      <c r="C301">
        <v>65.855999999999995</v>
      </c>
      <c r="D301" t="s">
        <v>410</v>
      </c>
      <c r="E301" t="s">
        <v>8756</v>
      </c>
      <c r="F301" t="s">
        <v>736</v>
      </c>
      <c r="G301" t="s">
        <v>737</v>
      </c>
      <c r="H301" t="s">
        <v>738</v>
      </c>
      <c r="I301">
        <v>277</v>
      </c>
      <c r="J301" t="s">
        <v>331</v>
      </c>
    </row>
    <row r="302" spans="1:10" hidden="1" x14ac:dyDescent="0.2">
      <c r="A302" t="s">
        <v>805</v>
      </c>
      <c r="B302" t="s">
        <v>739</v>
      </c>
      <c r="C302">
        <v>65.855999999999995</v>
      </c>
      <c r="D302" t="s">
        <v>410</v>
      </c>
      <c r="E302" t="s">
        <v>8757</v>
      </c>
      <c r="F302" t="s">
        <v>740</v>
      </c>
      <c r="G302" t="s">
        <v>741</v>
      </c>
      <c r="H302" t="s">
        <v>742</v>
      </c>
      <c r="I302">
        <v>277</v>
      </c>
      <c r="J302" t="s">
        <v>331</v>
      </c>
    </row>
    <row r="303" spans="1:10" hidden="1" x14ac:dyDescent="0.2">
      <c r="A303" t="s">
        <v>805</v>
      </c>
      <c r="B303" t="s">
        <v>743</v>
      </c>
      <c r="C303">
        <v>65.855999999999995</v>
      </c>
      <c r="D303" t="s">
        <v>410</v>
      </c>
      <c r="E303" t="s">
        <v>8757</v>
      </c>
      <c r="F303" t="s">
        <v>744</v>
      </c>
      <c r="G303" t="s">
        <v>745</v>
      </c>
      <c r="H303" t="s">
        <v>746</v>
      </c>
      <c r="I303">
        <v>277</v>
      </c>
      <c r="J303" t="s">
        <v>331</v>
      </c>
    </row>
    <row r="304" spans="1:10" hidden="1" x14ac:dyDescent="0.2">
      <c r="A304" t="s">
        <v>805</v>
      </c>
      <c r="B304" t="s">
        <v>747</v>
      </c>
      <c r="C304">
        <v>65.855999999999995</v>
      </c>
      <c r="D304" t="s">
        <v>410</v>
      </c>
      <c r="E304" t="s">
        <v>8758</v>
      </c>
      <c r="F304" t="s">
        <v>748</v>
      </c>
      <c r="G304" t="s">
        <v>749</v>
      </c>
      <c r="H304" t="s">
        <v>750</v>
      </c>
      <c r="I304">
        <v>277</v>
      </c>
      <c r="J304" t="s">
        <v>331</v>
      </c>
    </row>
    <row r="305" spans="1:10" hidden="1" x14ac:dyDescent="0.2">
      <c r="A305" t="s">
        <v>805</v>
      </c>
      <c r="B305" t="s">
        <v>751</v>
      </c>
      <c r="C305">
        <v>65.855999999999995</v>
      </c>
      <c r="D305" t="s">
        <v>410</v>
      </c>
      <c r="E305" t="s">
        <v>8758</v>
      </c>
      <c r="F305" t="s">
        <v>752</v>
      </c>
      <c r="G305" t="s">
        <v>753</v>
      </c>
      <c r="H305" t="s">
        <v>754</v>
      </c>
      <c r="I305">
        <v>277</v>
      </c>
      <c r="J305" t="s">
        <v>331</v>
      </c>
    </row>
    <row r="306" spans="1:10" hidden="1" x14ac:dyDescent="0.2">
      <c r="A306" t="s">
        <v>805</v>
      </c>
      <c r="B306" t="s">
        <v>755</v>
      </c>
      <c r="C306">
        <v>65.855999999999995</v>
      </c>
      <c r="D306" t="s">
        <v>410</v>
      </c>
      <c r="E306" t="s">
        <v>8759</v>
      </c>
      <c r="F306" t="s">
        <v>756</v>
      </c>
      <c r="G306" t="s">
        <v>757</v>
      </c>
      <c r="H306" t="s">
        <v>758</v>
      </c>
      <c r="I306">
        <v>277</v>
      </c>
      <c r="J306" t="s">
        <v>331</v>
      </c>
    </row>
    <row r="307" spans="1:10" hidden="1" x14ac:dyDescent="0.2">
      <c r="A307" t="s">
        <v>805</v>
      </c>
      <c r="B307" t="s">
        <v>759</v>
      </c>
      <c r="C307">
        <v>65.855999999999995</v>
      </c>
      <c r="D307" t="s">
        <v>410</v>
      </c>
      <c r="E307" t="s">
        <v>8759</v>
      </c>
      <c r="F307" t="s">
        <v>760</v>
      </c>
      <c r="G307" t="s">
        <v>761</v>
      </c>
      <c r="H307" t="s">
        <v>762</v>
      </c>
      <c r="I307">
        <v>277</v>
      </c>
      <c r="J307" t="s">
        <v>331</v>
      </c>
    </row>
    <row r="308" spans="1:10" hidden="1" x14ac:dyDescent="0.2">
      <c r="A308" t="s">
        <v>805</v>
      </c>
      <c r="B308" t="s">
        <v>783</v>
      </c>
      <c r="C308">
        <v>65.855999999999995</v>
      </c>
      <c r="D308" t="s">
        <v>410</v>
      </c>
      <c r="E308" t="s">
        <v>8762</v>
      </c>
      <c r="F308" t="s">
        <v>784</v>
      </c>
      <c r="G308" t="s">
        <v>785</v>
      </c>
      <c r="H308" t="s">
        <v>786</v>
      </c>
      <c r="I308">
        <v>277</v>
      </c>
      <c r="J308" t="s">
        <v>331</v>
      </c>
    </row>
    <row r="309" spans="1:10" hidden="1" x14ac:dyDescent="0.2">
      <c r="A309" t="s">
        <v>805</v>
      </c>
      <c r="B309" t="s">
        <v>787</v>
      </c>
      <c r="C309">
        <v>65.855999999999995</v>
      </c>
      <c r="D309" t="s">
        <v>410</v>
      </c>
      <c r="E309" t="s">
        <v>8762</v>
      </c>
      <c r="F309" t="s">
        <v>788</v>
      </c>
      <c r="G309" t="s">
        <v>789</v>
      </c>
      <c r="H309" t="s">
        <v>790</v>
      </c>
      <c r="I309">
        <v>277</v>
      </c>
      <c r="J309" t="s">
        <v>331</v>
      </c>
    </row>
    <row r="310" spans="1:10" hidden="1" x14ac:dyDescent="0.2">
      <c r="A310" t="s">
        <v>805</v>
      </c>
      <c r="B310" t="s">
        <v>763</v>
      </c>
      <c r="C310">
        <v>65.855999999999995</v>
      </c>
      <c r="D310" t="s">
        <v>410</v>
      </c>
      <c r="E310" t="s">
        <v>8760</v>
      </c>
      <c r="F310" t="s">
        <v>764</v>
      </c>
      <c r="G310" t="s">
        <v>765</v>
      </c>
      <c r="H310" t="s">
        <v>766</v>
      </c>
      <c r="I310">
        <v>277</v>
      </c>
      <c r="J310" t="s">
        <v>331</v>
      </c>
    </row>
    <row r="311" spans="1:10" hidden="1" x14ac:dyDescent="0.2">
      <c r="A311" t="s">
        <v>805</v>
      </c>
      <c r="B311" t="s">
        <v>767</v>
      </c>
      <c r="C311">
        <v>65.855999999999995</v>
      </c>
      <c r="D311" t="s">
        <v>410</v>
      </c>
      <c r="E311" t="s">
        <v>8760</v>
      </c>
      <c r="F311" t="s">
        <v>768</v>
      </c>
      <c r="G311" t="s">
        <v>769</v>
      </c>
      <c r="H311" t="s">
        <v>770</v>
      </c>
      <c r="I311">
        <v>277</v>
      </c>
      <c r="J311" t="s">
        <v>331</v>
      </c>
    </row>
    <row r="312" spans="1:10" hidden="1" x14ac:dyDescent="0.2">
      <c r="A312" t="s">
        <v>805</v>
      </c>
      <c r="B312" t="s">
        <v>771</v>
      </c>
      <c r="C312">
        <v>65.855999999999995</v>
      </c>
      <c r="D312" t="s">
        <v>410</v>
      </c>
      <c r="E312" t="s">
        <v>8761</v>
      </c>
      <c r="F312" t="s">
        <v>772</v>
      </c>
      <c r="G312" t="s">
        <v>773</v>
      </c>
      <c r="H312" t="s">
        <v>774</v>
      </c>
      <c r="I312">
        <v>277</v>
      </c>
      <c r="J312" t="s">
        <v>331</v>
      </c>
    </row>
    <row r="313" spans="1:10" hidden="1" x14ac:dyDescent="0.2">
      <c r="A313" t="s">
        <v>805</v>
      </c>
      <c r="B313" t="s">
        <v>775</v>
      </c>
      <c r="C313">
        <v>65.855999999999995</v>
      </c>
      <c r="D313" t="s">
        <v>410</v>
      </c>
      <c r="E313" t="s">
        <v>8761</v>
      </c>
      <c r="F313" t="s">
        <v>776</v>
      </c>
      <c r="G313" t="s">
        <v>777</v>
      </c>
      <c r="H313" t="s">
        <v>778</v>
      </c>
      <c r="I313">
        <v>277</v>
      </c>
      <c r="J313" t="s">
        <v>331</v>
      </c>
    </row>
    <row r="314" spans="1:10" hidden="1" x14ac:dyDescent="0.2">
      <c r="A314" t="s">
        <v>806</v>
      </c>
      <c r="B314" t="s">
        <v>731</v>
      </c>
      <c r="C314">
        <v>60.16</v>
      </c>
      <c r="D314" t="s">
        <v>472</v>
      </c>
      <c r="E314" t="s">
        <v>8756</v>
      </c>
      <c r="F314" t="s">
        <v>732</v>
      </c>
      <c r="G314" t="s">
        <v>733</v>
      </c>
      <c r="H314" t="s">
        <v>734</v>
      </c>
      <c r="I314">
        <v>277</v>
      </c>
      <c r="J314" t="s">
        <v>331</v>
      </c>
    </row>
    <row r="315" spans="1:10" hidden="1" x14ac:dyDescent="0.2">
      <c r="A315" t="s">
        <v>806</v>
      </c>
      <c r="B315" t="s">
        <v>735</v>
      </c>
      <c r="C315">
        <v>60.16</v>
      </c>
      <c r="D315" t="s">
        <v>472</v>
      </c>
      <c r="E315" t="s">
        <v>8756</v>
      </c>
      <c r="F315" t="s">
        <v>736</v>
      </c>
      <c r="G315" t="s">
        <v>737</v>
      </c>
      <c r="H315" t="s">
        <v>738</v>
      </c>
      <c r="I315">
        <v>277</v>
      </c>
      <c r="J315" t="s">
        <v>331</v>
      </c>
    </row>
    <row r="316" spans="1:10" hidden="1" x14ac:dyDescent="0.2">
      <c r="A316" t="s">
        <v>806</v>
      </c>
      <c r="B316" t="s">
        <v>739</v>
      </c>
      <c r="C316">
        <v>60.16</v>
      </c>
      <c r="D316" t="s">
        <v>472</v>
      </c>
      <c r="E316" t="s">
        <v>8757</v>
      </c>
      <c r="F316" t="s">
        <v>740</v>
      </c>
      <c r="G316" t="s">
        <v>741</v>
      </c>
      <c r="H316" t="s">
        <v>742</v>
      </c>
      <c r="I316">
        <v>277</v>
      </c>
      <c r="J316" t="s">
        <v>331</v>
      </c>
    </row>
    <row r="317" spans="1:10" hidden="1" x14ac:dyDescent="0.2">
      <c r="A317" t="s">
        <v>806</v>
      </c>
      <c r="B317" t="s">
        <v>743</v>
      </c>
      <c r="C317">
        <v>60.16</v>
      </c>
      <c r="D317" t="s">
        <v>472</v>
      </c>
      <c r="E317" t="s">
        <v>8757</v>
      </c>
      <c r="F317" t="s">
        <v>744</v>
      </c>
      <c r="G317" t="s">
        <v>745</v>
      </c>
      <c r="H317" t="s">
        <v>746</v>
      </c>
      <c r="I317">
        <v>277</v>
      </c>
      <c r="J317" t="s">
        <v>331</v>
      </c>
    </row>
    <row r="318" spans="1:10" hidden="1" x14ac:dyDescent="0.2">
      <c r="A318" t="s">
        <v>806</v>
      </c>
      <c r="B318" t="s">
        <v>747</v>
      </c>
      <c r="C318">
        <v>60.16</v>
      </c>
      <c r="D318" t="s">
        <v>472</v>
      </c>
      <c r="E318" t="s">
        <v>8758</v>
      </c>
      <c r="F318" t="s">
        <v>748</v>
      </c>
      <c r="G318" t="s">
        <v>749</v>
      </c>
      <c r="H318" t="s">
        <v>750</v>
      </c>
      <c r="I318">
        <v>277</v>
      </c>
      <c r="J318" t="s">
        <v>331</v>
      </c>
    </row>
    <row r="319" spans="1:10" hidden="1" x14ac:dyDescent="0.2">
      <c r="A319" t="s">
        <v>806</v>
      </c>
      <c r="B319" t="s">
        <v>751</v>
      </c>
      <c r="C319">
        <v>60.16</v>
      </c>
      <c r="D319" t="s">
        <v>472</v>
      </c>
      <c r="E319" t="s">
        <v>8758</v>
      </c>
      <c r="F319" t="s">
        <v>752</v>
      </c>
      <c r="G319" t="s">
        <v>753</v>
      </c>
      <c r="H319" t="s">
        <v>754</v>
      </c>
      <c r="I319">
        <v>277</v>
      </c>
      <c r="J319" t="s">
        <v>331</v>
      </c>
    </row>
    <row r="320" spans="1:10" hidden="1" x14ac:dyDescent="0.2">
      <c r="A320" t="s">
        <v>806</v>
      </c>
      <c r="B320" t="s">
        <v>755</v>
      </c>
      <c r="C320">
        <v>60.16</v>
      </c>
      <c r="D320" t="s">
        <v>472</v>
      </c>
      <c r="E320" t="s">
        <v>8759</v>
      </c>
      <c r="F320" t="s">
        <v>756</v>
      </c>
      <c r="G320" t="s">
        <v>757</v>
      </c>
      <c r="H320" t="s">
        <v>758</v>
      </c>
      <c r="I320">
        <v>277</v>
      </c>
      <c r="J320" t="s">
        <v>331</v>
      </c>
    </row>
    <row r="321" spans="1:10" hidden="1" x14ac:dyDescent="0.2">
      <c r="A321" t="s">
        <v>806</v>
      </c>
      <c r="B321" t="s">
        <v>759</v>
      </c>
      <c r="C321">
        <v>60.16</v>
      </c>
      <c r="D321" t="s">
        <v>472</v>
      </c>
      <c r="E321" t="s">
        <v>8759</v>
      </c>
      <c r="F321" t="s">
        <v>760</v>
      </c>
      <c r="G321" t="s">
        <v>761</v>
      </c>
      <c r="H321" t="s">
        <v>762</v>
      </c>
      <c r="I321">
        <v>277</v>
      </c>
      <c r="J321" t="s">
        <v>331</v>
      </c>
    </row>
    <row r="322" spans="1:10" hidden="1" x14ac:dyDescent="0.2">
      <c r="A322" t="s">
        <v>806</v>
      </c>
      <c r="B322" t="s">
        <v>783</v>
      </c>
      <c r="C322">
        <v>60.16</v>
      </c>
      <c r="D322" t="s">
        <v>472</v>
      </c>
      <c r="E322" t="s">
        <v>8762</v>
      </c>
      <c r="F322" t="s">
        <v>784</v>
      </c>
      <c r="G322" t="s">
        <v>785</v>
      </c>
      <c r="H322" t="s">
        <v>786</v>
      </c>
      <c r="I322">
        <v>277</v>
      </c>
      <c r="J322" t="s">
        <v>331</v>
      </c>
    </row>
    <row r="323" spans="1:10" hidden="1" x14ac:dyDescent="0.2">
      <c r="A323" t="s">
        <v>806</v>
      </c>
      <c r="B323" t="s">
        <v>787</v>
      </c>
      <c r="C323">
        <v>60.16</v>
      </c>
      <c r="D323" t="s">
        <v>472</v>
      </c>
      <c r="E323" t="s">
        <v>8762</v>
      </c>
      <c r="F323" t="s">
        <v>788</v>
      </c>
      <c r="G323" t="s">
        <v>789</v>
      </c>
      <c r="H323" t="s">
        <v>790</v>
      </c>
      <c r="I323">
        <v>277</v>
      </c>
      <c r="J323" t="s">
        <v>331</v>
      </c>
    </row>
    <row r="324" spans="1:10" hidden="1" x14ac:dyDescent="0.2">
      <c r="A324" t="s">
        <v>806</v>
      </c>
      <c r="B324" t="s">
        <v>763</v>
      </c>
      <c r="C324">
        <v>60.16</v>
      </c>
      <c r="D324" t="s">
        <v>472</v>
      </c>
      <c r="E324" t="s">
        <v>8760</v>
      </c>
      <c r="F324" t="s">
        <v>764</v>
      </c>
      <c r="G324" t="s">
        <v>765</v>
      </c>
      <c r="H324" t="s">
        <v>766</v>
      </c>
      <c r="I324">
        <v>277</v>
      </c>
      <c r="J324" t="s">
        <v>331</v>
      </c>
    </row>
    <row r="325" spans="1:10" hidden="1" x14ac:dyDescent="0.2">
      <c r="A325" t="s">
        <v>806</v>
      </c>
      <c r="B325" t="s">
        <v>767</v>
      </c>
      <c r="C325">
        <v>60.16</v>
      </c>
      <c r="D325" t="s">
        <v>472</v>
      </c>
      <c r="E325" t="s">
        <v>8760</v>
      </c>
      <c r="F325" t="s">
        <v>768</v>
      </c>
      <c r="G325" t="s">
        <v>769</v>
      </c>
      <c r="H325" t="s">
        <v>770</v>
      </c>
      <c r="I325">
        <v>277</v>
      </c>
      <c r="J325" t="s">
        <v>331</v>
      </c>
    </row>
    <row r="326" spans="1:10" hidden="1" x14ac:dyDescent="0.2">
      <c r="A326" t="s">
        <v>806</v>
      </c>
      <c r="B326" t="s">
        <v>771</v>
      </c>
      <c r="C326">
        <v>60.16</v>
      </c>
      <c r="D326" t="s">
        <v>472</v>
      </c>
      <c r="E326" t="s">
        <v>8761</v>
      </c>
      <c r="F326" t="s">
        <v>772</v>
      </c>
      <c r="G326" t="s">
        <v>773</v>
      </c>
      <c r="H326" t="s">
        <v>774</v>
      </c>
      <c r="I326">
        <v>277</v>
      </c>
      <c r="J326" t="s">
        <v>331</v>
      </c>
    </row>
    <row r="327" spans="1:10" hidden="1" x14ac:dyDescent="0.2">
      <c r="A327" t="s">
        <v>806</v>
      </c>
      <c r="B327" t="s">
        <v>775</v>
      </c>
      <c r="C327">
        <v>60.16</v>
      </c>
      <c r="D327" t="s">
        <v>472</v>
      </c>
      <c r="E327" t="s">
        <v>8761</v>
      </c>
      <c r="F327" t="s">
        <v>776</v>
      </c>
      <c r="G327" t="s">
        <v>777</v>
      </c>
      <c r="H327" t="s">
        <v>778</v>
      </c>
      <c r="I327">
        <v>277</v>
      </c>
      <c r="J327" t="s">
        <v>331</v>
      </c>
    </row>
    <row r="328" spans="1:10" hidden="1" x14ac:dyDescent="0.2">
      <c r="A328" t="s">
        <v>807</v>
      </c>
      <c r="B328" t="s">
        <v>731</v>
      </c>
      <c r="C328">
        <v>60.16</v>
      </c>
      <c r="D328" t="s">
        <v>473</v>
      </c>
      <c r="E328" t="s">
        <v>8756</v>
      </c>
      <c r="F328" t="s">
        <v>732</v>
      </c>
      <c r="G328" t="s">
        <v>733</v>
      </c>
      <c r="H328" t="s">
        <v>734</v>
      </c>
      <c r="I328">
        <v>277</v>
      </c>
      <c r="J328" t="s">
        <v>331</v>
      </c>
    </row>
    <row r="329" spans="1:10" hidden="1" x14ac:dyDescent="0.2">
      <c r="A329" t="s">
        <v>807</v>
      </c>
      <c r="B329" t="s">
        <v>735</v>
      </c>
      <c r="C329">
        <v>60.16</v>
      </c>
      <c r="D329" t="s">
        <v>473</v>
      </c>
      <c r="E329" t="s">
        <v>8756</v>
      </c>
      <c r="F329" t="s">
        <v>736</v>
      </c>
      <c r="G329" t="s">
        <v>737</v>
      </c>
      <c r="H329" t="s">
        <v>738</v>
      </c>
      <c r="I329">
        <v>277</v>
      </c>
      <c r="J329" t="s">
        <v>331</v>
      </c>
    </row>
    <row r="330" spans="1:10" hidden="1" x14ac:dyDescent="0.2">
      <c r="A330" t="s">
        <v>807</v>
      </c>
      <c r="B330" t="s">
        <v>739</v>
      </c>
      <c r="C330">
        <v>60.16</v>
      </c>
      <c r="D330" t="s">
        <v>473</v>
      </c>
      <c r="E330" t="s">
        <v>8757</v>
      </c>
      <c r="F330" t="s">
        <v>740</v>
      </c>
      <c r="G330" t="s">
        <v>741</v>
      </c>
      <c r="H330" t="s">
        <v>742</v>
      </c>
      <c r="I330">
        <v>277</v>
      </c>
      <c r="J330" t="s">
        <v>331</v>
      </c>
    </row>
    <row r="331" spans="1:10" hidden="1" x14ac:dyDescent="0.2">
      <c r="A331" t="s">
        <v>807</v>
      </c>
      <c r="B331" t="s">
        <v>743</v>
      </c>
      <c r="C331">
        <v>60.16</v>
      </c>
      <c r="D331" t="s">
        <v>473</v>
      </c>
      <c r="E331" t="s">
        <v>8757</v>
      </c>
      <c r="F331" t="s">
        <v>744</v>
      </c>
      <c r="G331" t="s">
        <v>745</v>
      </c>
      <c r="H331" t="s">
        <v>746</v>
      </c>
      <c r="I331">
        <v>277</v>
      </c>
      <c r="J331" t="s">
        <v>331</v>
      </c>
    </row>
    <row r="332" spans="1:10" hidden="1" x14ac:dyDescent="0.2">
      <c r="A332" t="s">
        <v>807</v>
      </c>
      <c r="B332" t="s">
        <v>747</v>
      </c>
      <c r="C332">
        <v>60.16</v>
      </c>
      <c r="D332" t="s">
        <v>473</v>
      </c>
      <c r="E332" t="s">
        <v>8758</v>
      </c>
      <c r="F332" t="s">
        <v>748</v>
      </c>
      <c r="G332" t="s">
        <v>749</v>
      </c>
      <c r="H332" t="s">
        <v>750</v>
      </c>
      <c r="I332">
        <v>277</v>
      </c>
      <c r="J332" t="s">
        <v>331</v>
      </c>
    </row>
    <row r="333" spans="1:10" hidden="1" x14ac:dyDescent="0.2">
      <c r="A333" t="s">
        <v>807</v>
      </c>
      <c r="B333" t="s">
        <v>751</v>
      </c>
      <c r="C333">
        <v>60.16</v>
      </c>
      <c r="D333" t="s">
        <v>473</v>
      </c>
      <c r="E333" t="s">
        <v>8758</v>
      </c>
      <c r="F333" t="s">
        <v>752</v>
      </c>
      <c r="G333" t="s">
        <v>753</v>
      </c>
      <c r="H333" t="s">
        <v>754</v>
      </c>
      <c r="I333">
        <v>277</v>
      </c>
      <c r="J333" t="s">
        <v>331</v>
      </c>
    </row>
    <row r="334" spans="1:10" hidden="1" x14ac:dyDescent="0.2">
      <c r="A334" t="s">
        <v>807</v>
      </c>
      <c r="B334" t="s">
        <v>755</v>
      </c>
      <c r="C334">
        <v>60.16</v>
      </c>
      <c r="D334" t="s">
        <v>473</v>
      </c>
      <c r="E334" t="s">
        <v>8759</v>
      </c>
      <c r="F334" t="s">
        <v>756</v>
      </c>
      <c r="G334" t="s">
        <v>757</v>
      </c>
      <c r="H334" t="s">
        <v>758</v>
      </c>
      <c r="I334">
        <v>277</v>
      </c>
      <c r="J334" t="s">
        <v>331</v>
      </c>
    </row>
    <row r="335" spans="1:10" hidden="1" x14ac:dyDescent="0.2">
      <c r="A335" t="s">
        <v>807</v>
      </c>
      <c r="B335" t="s">
        <v>759</v>
      </c>
      <c r="C335">
        <v>60.16</v>
      </c>
      <c r="D335" t="s">
        <v>473</v>
      </c>
      <c r="E335" t="s">
        <v>8759</v>
      </c>
      <c r="F335" t="s">
        <v>760</v>
      </c>
      <c r="G335" t="s">
        <v>761</v>
      </c>
      <c r="H335" t="s">
        <v>762</v>
      </c>
      <c r="I335">
        <v>277</v>
      </c>
      <c r="J335" t="s">
        <v>331</v>
      </c>
    </row>
    <row r="336" spans="1:10" hidden="1" x14ac:dyDescent="0.2">
      <c r="A336" t="s">
        <v>807</v>
      </c>
      <c r="B336" t="s">
        <v>783</v>
      </c>
      <c r="C336">
        <v>60.16</v>
      </c>
      <c r="D336" t="s">
        <v>473</v>
      </c>
      <c r="E336" t="s">
        <v>8762</v>
      </c>
      <c r="F336" t="s">
        <v>784</v>
      </c>
      <c r="G336" t="s">
        <v>785</v>
      </c>
      <c r="H336" t="s">
        <v>786</v>
      </c>
      <c r="I336">
        <v>277</v>
      </c>
      <c r="J336" t="s">
        <v>331</v>
      </c>
    </row>
    <row r="337" spans="1:10" hidden="1" x14ac:dyDescent="0.2">
      <c r="A337" t="s">
        <v>807</v>
      </c>
      <c r="B337" t="s">
        <v>787</v>
      </c>
      <c r="C337">
        <v>60.16</v>
      </c>
      <c r="D337" t="s">
        <v>473</v>
      </c>
      <c r="E337" t="s">
        <v>8762</v>
      </c>
      <c r="F337" t="s">
        <v>788</v>
      </c>
      <c r="G337" t="s">
        <v>789</v>
      </c>
      <c r="H337" t="s">
        <v>790</v>
      </c>
      <c r="I337">
        <v>277</v>
      </c>
      <c r="J337" t="s">
        <v>331</v>
      </c>
    </row>
    <row r="338" spans="1:10" hidden="1" x14ac:dyDescent="0.2">
      <c r="A338" t="s">
        <v>807</v>
      </c>
      <c r="B338" t="s">
        <v>763</v>
      </c>
      <c r="C338">
        <v>60.16</v>
      </c>
      <c r="D338" t="s">
        <v>473</v>
      </c>
      <c r="E338" t="s">
        <v>8760</v>
      </c>
      <c r="F338" t="s">
        <v>764</v>
      </c>
      <c r="G338" t="s">
        <v>765</v>
      </c>
      <c r="H338" t="s">
        <v>766</v>
      </c>
      <c r="I338">
        <v>277</v>
      </c>
      <c r="J338" t="s">
        <v>331</v>
      </c>
    </row>
    <row r="339" spans="1:10" hidden="1" x14ac:dyDescent="0.2">
      <c r="A339" t="s">
        <v>807</v>
      </c>
      <c r="B339" t="s">
        <v>767</v>
      </c>
      <c r="C339">
        <v>60.16</v>
      </c>
      <c r="D339" t="s">
        <v>473</v>
      </c>
      <c r="E339" t="s">
        <v>8760</v>
      </c>
      <c r="F339" t="s">
        <v>768</v>
      </c>
      <c r="G339" t="s">
        <v>769</v>
      </c>
      <c r="H339" t="s">
        <v>770</v>
      </c>
      <c r="I339">
        <v>277</v>
      </c>
      <c r="J339" t="s">
        <v>331</v>
      </c>
    </row>
    <row r="340" spans="1:10" hidden="1" x14ac:dyDescent="0.2">
      <c r="A340" t="s">
        <v>807</v>
      </c>
      <c r="B340" t="s">
        <v>771</v>
      </c>
      <c r="C340">
        <v>60.16</v>
      </c>
      <c r="D340" t="s">
        <v>473</v>
      </c>
      <c r="E340" t="s">
        <v>8761</v>
      </c>
      <c r="F340" t="s">
        <v>772</v>
      </c>
      <c r="G340" t="s">
        <v>773</v>
      </c>
      <c r="H340" t="s">
        <v>774</v>
      </c>
      <c r="I340">
        <v>277</v>
      </c>
      <c r="J340" t="s">
        <v>331</v>
      </c>
    </row>
    <row r="341" spans="1:10" hidden="1" x14ac:dyDescent="0.2">
      <c r="A341" t="s">
        <v>807</v>
      </c>
      <c r="B341" t="s">
        <v>775</v>
      </c>
      <c r="C341">
        <v>60.16</v>
      </c>
      <c r="D341" t="s">
        <v>473</v>
      </c>
      <c r="E341" t="s">
        <v>8761</v>
      </c>
      <c r="F341" t="s">
        <v>776</v>
      </c>
      <c r="G341" t="s">
        <v>777</v>
      </c>
      <c r="H341" t="s">
        <v>778</v>
      </c>
      <c r="I341">
        <v>277</v>
      </c>
      <c r="J341" t="s">
        <v>331</v>
      </c>
    </row>
    <row r="342" spans="1:10" hidden="1" x14ac:dyDescent="0.2">
      <c r="A342" t="s">
        <v>808</v>
      </c>
      <c r="B342" t="s">
        <v>731</v>
      </c>
      <c r="C342">
        <v>0</v>
      </c>
      <c r="D342" t="s">
        <v>474</v>
      </c>
      <c r="E342" t="s">
        <v>8756</v>
      </c>
      <c r="F342" t="s">
        <v>732</v>
      </c>
      <c r="G342" t="s">
        <v>733</v>
      </c>
      <c r="H342" t="s">
        <v>734</v>
      </c>
      <c r="I342">
        <v>277</v>
      </c>
      <c r="J342" t="s">
        <v>334</v>
      </c>
    </row>
    <row r="343" spans="1:10" hidden="1" x14ac:dyDescent="0.2">
      <c r="A343" t="s">
        <v>808</v>
      </c>
      <c r="B343" t="s">
        <v>735</v>
      </c>
      <c r="C343">
        <v>0</v>
      </c>
      <c r="D343" t="s">
        <v>474</v>
      </c>
      <c r="E343" t="s">
        <v>8756</v>
      </c>
      <c r="F343" t="s">
        <v>736</v>
      </c>
      <c r="G343" t="s">
        <v>737</v>
      </c>
      <c r="H343" t="s">
        <v>738</v>
      </c>
      <c r="I343">
        <v>277</v>
      </c>
      <c r="J343" t="s">
        <v>334</v>
      </c>
    </row>
    <row r="344" spans="1:10" hidden="1" x14ac:dyDescent="0.2">
      <c r="A344" t="s">
        <v>808</v>
      </c>
      <c r="B344" t="s">
        <v>739</v>
      </c>
      <c r="C344">
        <v>0</v>
      </c>
      <c r="D344" t="s">
        <v>474</v>
      </c>
      <c r="E344" t="s">
        <v>8757</v>
      </c>
      <c r="F344" t="s">
        <v>740</v>
      </c>
      <c r="G344" t="s">
        <v>741</v>
      </c>
      <c r="H344" t="s">
        <v>742</v>
      </c>
      <c r="I344">
        <v>277</v>
      </c>
      <c r="J344" t="s">
        <v>334</v>
      </c>
    </row>
    <row r="345" spans="1:10" hidden="1" x14ac:dyDescent="0.2">
      <c r="A345" t="s">
        <v>808</v>
      </c>
      <c r="B345" t="s">
        <v>743</v>
      </c>
      <c r="C345">
        <v>0</v>
      </c>
      <c r="D345" t="s">
        <v>474</v>
      </c>
      <c r="E345" t="s">
        <v>8757</v>
      </c>
      <c r="F345" t="s">
        <v>744</v>
      </c>
      <c r="G345" t="s">
        <v>745</v>
      </c>
      <c r="H345" t="s">
        <v>746</v>
      </c>
      <c r="I345">
        <v>277</v>
      </c>
      <c r="J345" t="s">
        <v>334</v>
      </c>
    </row>
    <row r="346" spans="1:10" hidden="1" x14ac:dyDescent="0.2">
      <c r="A346" t="s">
        <v>808</v>
      </c>
      <c r="B346" t="s">
        <v>747</v>
      </c>
      <c r="C346">
        <v>0</v>
      </c>
      <c r="D346" t="s">
        <v>474</v>
      </c>
      <c r="E346" t="s">
        <v>8758</v>
      </c>
      <c r="F346" t="s">
        <v>748</v>
      </c>
      <c r="G346" t="s">
        <v>749</v>
      </c>
      <c r="H346" t="s">
        <v>750</v>
      </c>
      <c r="I346">
        <v>277</v>
      </c>
      <c r="J346" t="s">
        <v>334</v>
      </c>
    </row>
    <row r="347" spans="1:10" hidden="1" x14ac:dyDescent="0.2">
      <c r="A347" t="s">
        <v>808</v>
      </c>
      <c r="B347" t="s">
        <v>751</v>
      </c>
      <c r="C347">
        <v>0</v>
      </c>
      <c r="D347" t="s">
        <v>474</v>
      </c>
      <c r="E347" t="s">
        <v>8758</v>
      </c>
      <c r="F347" t="s">
        <v>752</v>
      </c>
      <c r="G347" t="s">
        <v>753</v>
      </c>
      <c r="H347" t="s">
        <v>754</v>
      </c>
      <c r="I347">
        <v>277</v>
      </c>
      <c r="J347" t="s">
        <v>334</v>
      </c>
    </row>
    <row r="348" spans="1:10" hidden="1" x14ac:dyDescent="0.2">
      <c r="A348" t="s">
        <v>808</v>
      </c>
      <c r="B348" t="s">
        <v>755</v>
      </c>
      <c r="C348">
        <v>0</v>
      </c>
      <c r="D348" t="s">
        <v>474</v>
      </c>
      <c r="E348" t="s">
        <v>8759</v>
      </c>
      <c r="F348" t="s">
        <v>756</v>
      </c>
      <c r="G348" t="s">
        <v>757</v>
      </c>
      <c r="H348" t="s">
        <v>758</v>
      </c>
      <c r="I348">
        <v>277</v>
      </c>
      <c r="J348" t="s">
        <v>334</v>
      </c>
    </row>
    <row r="349" spans="1:10" hidden="1" x14ac:dyDescent="0.2">
      <c r="A349" t="s">
        <v>808</v>
      </c>
      <c r="B349" t="s">
        <v>759</v>
      </c>
      <c r="C349">
        <v>0</v>
      </c>
      <c r="D349" t="s">
        <v>474</v>
      </c>
      <c r="E349" t="s">
        <v>8759</v>
      </c>
      <c r="F349" t="s">
        <v>760</v>
      </c>
      <c r="G349" t="s">
        <v>761</v>
      </c>
      <c r="H349" t="s">
        <v>762</v>
      </c>
      <c r="I349">
        <v>277</v>
      </c>
      <c r="J349" t="s">
        <v>334</v>
      </c>
    </row>
    <row r="350" spans="1:10" hidden="1" x14ac:dyDescent="0.2">
      <c r="A350" t="s">
        <v>808</v>
      </c>
      <c r="B350" t="s">
        <v>783</v>
      </c>
      <c r="C350">
        <v>0</v>
      </c>
      <c r="D350" t="s">
        <v>474</v>
      </c>
      <c r="E350" t="s">
        <v>8762</v>
      </c>
      <c r="F350" t="s">
        <v>784</v>
      </c>
      <c r="G350" t="s">
        <v>785</v>
      </c>
      <c r="H350" t="s">
        <v>786</v>
      </c>
      <c r="I350">
        <v>277</v>
      </c>
      <c r="J350" t="s">
        <v>334</v>
      </c>
    </row>
    <row r="351" spans="1:10" hidden="1" x14ac:dyDescent="0.2">
      <c r="A351" t="s">
        <v>808</v>
      </c>
      <c r="B351" t="s">
        <v>787</v>
      </c>
      <c r="C351">
        <v>0</v>
      </c>
      <c r="D351" t="s">
        <v>474</v>
      </c>
      <c r="E351" t="s">
        <v>8762</v>
      </c>
      <c r="F351" t="s">
        <v>788</v>
      </c>
      <c r="G351" t="s">
        <v>789</v>
      </c>
      <c r="H351" t="s">
        <v>790</v>
      </c>
      <c r="I351">
        <v>277</v>
      </c>
      <c r="J351" t="s">
        <v>334</v>
      </c>
    </row>
    <row r="352" spans="1:10" hidden="1" x14ac:dyDescent="0.2">
      <c r="A352" t="s">
        <v>808</v>
      </c>
      <c r="B352" t="s">
        <v>763</v>
      </c>
      <c r="C352">
        <v>0</v>
      </c>
      <c r="D352" t="s">
        <v>474</v>
      </c>
      <c r="E352" t="s">
        <v>8760</v>
      </c>
      <c r="F352" t="s">
        <v>764</v>
      </c>
      <c r="G352" t="s">
        <v>765</v>
      </c>
      <c r="H352" t="s">
        <v>766</v>
      </c>
      <c r="I352">
        <v>277</v>
      </c>
      <c r="J352" t="s">
        <v>334</v>
      </c>
    </row>
    <row r="353" spans="1:10" hidden="1" x14ac:dyDescent="0.2">
      <c r="A353" t="s">
        <v>808</v>
      </c>
      <c r="B353" t="s">
        <v>767</v>
      </c>
      <c r="C353">
        <v>0</v>
      </c>
      <c r="D353" t="s">
        <v>474</v>
      </c>
      <c r="E353" t="s">
        <v>8760</v>
      </c>
      <c r="F353" t="s">
        <v>768</v>
      </c>
      <c r="G353" t="s">
        <v>769</v>
      </c>
      <c r="H353" t="s">
        <v>770</v>
      </c>
      <c r="I353">
        <v>277</v>
      </c>
      <c r="J353" t="s">
        <v>334</v>
      </c>
    </row>
    <row r="354" spans="1:10" hidden="1" x14ac:dyDescent="0.2">
      <c r="A354" t="s">
        <v>808</v>
      </c>
      <c r="B354" t="s">
        <v>771</v>
      </c>
      <c r="C354">
        <v>0</v>
      </c>
      <c r="D354" t="s">
        <v>474</v>
      </c>
      <c r="E354" t="s">
        <v>8761</v>
      </c>
      <c r="F354" t="s">
        <v>772</v>
      </c>
      <c r="G354" t="s">
        <v>773</v>
      </c>
      <c r="H354" t="s">
        <v>774</v>
      </c>
      <c r="I354">
        <v>277</v>
      </c>
      <c r="J354" t="s">
        <v>334</v>
      </c>
    </row>
    <row r="355" spans="1:10" hidden="1" x14ac:dyDescent="0.2">
      <c r="A355" t="s">
        <v>808</v>
      </c>
      <c r="B355" t="s">
        <v>775</v>
      </c>
      <c r="C355">
        <v>0</v>
      </c>
      <c r="D355" t="s">
        <v>474</v>
      </c>
      <c r="E355" t="s">
        <v>8761</v>
      </c>
      <c r="F355" t="s">
        <v>776</v>
      </c>
      <c r="G355" t="s">
        <v>777</v>
      </c>
      <c r="H355" t="s">
        <v>778</v>
      </c>
      <c r="I355">
        <v>277</v>
      </c>
      <c r="J355" t="s">
        <v>334</v>
      </c>
    </row>
    <row r="356" spans="1:10" hidden="1" x14ac:dyDescent="0.2">
      <c r="A356" t="s">
        <v>809</v>
      </c>
      <c r="B356" t="s">
        <v>731</v>
      </c>
      <c r="C356">
        <v>0</v>
      </c>
      <c r="D356" t="s">
        <v>475</v>
      </c>
      <c r="E356" t="s">
        <v>8756</v>
      </c>
      <c r="F356" t="s">
        <v>732</v>
      </c>
      <c r="G356" t="s">
        <v>733</v>
      </c>
      <c r="H356" t="s">
        <v>734</v>
      </c>
      <c r="I356">
        <v>277</v>
      </c>
      <c r="J356" t="s">
        <v>334</v>
      </c>
    </row>
    <row r="357" spans="1:10" hidden="1" x14ac:dyDescent="0.2">
      <c r="A357" t="s">
        <v>809</v>
      </c>
      <c r="B357" t="s">
        <v>735</v>
      </c>
      <c r="C357">
        <v>0</v>
      </c>
      <c r="D357" t="s">
        <v>475</v>
      </c>
      <c r="E357" t="s">
        <v>8756</v>
      </c>
      <c r="F357" t="s">
        <v>736</v>
      </c>
      <c r="G357" t="s">
        <v>737</v>
      </c>
      <c r="H357" t="s">
        <v>738</v>
      </c>
      <c r="I357">
        <v>277</v>
      </c>
      <c r="J357" t="s">
        <v>334</v>
      </c>
    </row>
    <row r="358" spans="1:10" hidden="1" x14ac:dyDescent="0.2">
      <c r="A358" t="s">
        <v>809</v>
      </c>
      <c r="B358" t="s">
        <v>739</v>
      </c>
      <c r="C358">
        <v>0</v>
      </c>
      <c r="D358" t="s">
        <v>475</v>
      </c>
      <c r="E358" t="s">
        <v>8757</v>
      </c>
      <c r="F358" t="s">
        <v>740</v>
      </c>
      <c r="G358" t="s">
        <v>741</v>
      </c>
      <c r="H358" t="s">
        <v>742</v>
      </c>
      <c r="I358">
        <v>277</v>
      </c>
      <c r="J358" t="s">
        <v>334</v>
      </c>
    </row>
    <row r="359" spans="1:10" hidden="1" x14ac:dyDescent="0.2">
      <c r="A359" t="s">
        <v>809</v>
      </c>
      <c r="B359" t="s">
        <v>743</v>
      </c>
      <c r="C359">
        <v>0</v>
      </c>
      <c r="D359" t="s">
        <v>475</v>
      </c>
      <c r="E359" t="s">
        <v>8757</v>
      </c>
      <c r="F359" t="s">
        <v>744</v>
      </c>
      <c r="G359" t="s">
        <v>745</v>
      </c>
      <c r="H359" t="s">
        <v>746</v>
      </c>
      <c r="I359">
        <v>277</v>
      </c>
      <c r="J359" t="s">
        <v>334</v>
      </c>
    </row>
    <row r="360" spans="1:10" hidden="1" x14ac:dyDescent="0.2">
      <c r="A360" t="s">
        <v>809</v>
      </c>
      <c r="B360" t="s">
        <v>747</v>
      </c>
      <c r="C360">
        <v>0</v>
      </c>
      <c r="D360" t="s">
        <v>475</v>
      </c>
      <c r="E360" t="s">
        <v>8758</v>
      </c>
      <c r="F360" t="s">
        <v>748</v>
      </c>
      <c r="G360" t="s">
        <v>749</v>
      </c>
      <c r="H360" t="s">
        <v>750</v>
      </c>
      <c r="I360">
        <v>277</v>
      </c>
      <c r="J360" t="s">
        <v>334</v>
      </c>
    </row>
    <row r="361" spans="1:10" hidden="1" x14ac:dyDescent="0.2">
      <c r="A361" t="s">
        <v>809</v>
      </c>
      <c r="B361" t="s">
        <v>751</v>
      </c>
      <c r="C361">
        <v>0</v>
      </c>
      <c r="D361" t="s">
        <v>475</v>
      </c>
      <c r="E361" t="s">
        <v>8758</v>
      </c>
      <c r="F361" t="s">
        <v>752</v>
      </c>
      <c r="G361" t="s">
        <v>753</v>
      </c>
      <c r="H361" t="s">
        <v>754</v>
      </c>
      <c r="I361">
        <v>277</v>
      </c>
      <c r="J361" t="s">
        <v>334</v>
      </c>
    </row>
    <row r="362" spans="1:10" hidden="1" x14ac:dyDescent="0.2">
      <c r="A362" t="s">
        <v>809</v>
      </c>
      <c r="B362" t="s">
        <v>755</v>
      </c>
      <c r="C362">
        <v>0</v>
      </c>
      <c r="D362" t="s">
        <v>475</v>
      </c>
      <c r="E362" t="s">
        <v>8759</v>
      </c>
      <c r="F362" t="s">
        <v>756</v>
      </c>
      <c r="G362" t="s">
        <v>757</v>
      </c>
      <c r="H362" t="s">
        <v>758</v>
      </c>
      <c r="I362">
        <v>277</v>
      </c>
      <c r="J362" t="s">
        <v>334</v>
      </c>
    </row>
    <row r="363" spans="1:10" hidden="1" x14ac:dyDescent="0.2">
      <c r="A363" t="s">
        <v>809</v>
      </c>
      <c r="B363" t="s">
        <v>759</v>
      </c>
      <c r="C363">
        <v>0</v>
      </c>
      <c r="D363" t="s">
        <v>475</v>
      </c>
      <c r="E363" t="s">
        <v>8759</v>
      </c>
      <c r="F363" t="s">
        <v>760</v>
      </c>
      <c r="G363" t="s">
        <v>761</v>
      </c>
      <c r="H363" t="s">
        <v>762</v>
      </c>
      <c r="I363">
        <v>277</v>
      </c>
      <c r="J363" t="s">
        <v>334</v>
      </c>
    </row>
    <row r="364" spans="1:10" hidden="1" x14ac:dyDescent="0.2">
      <c r="A364" t="s">
        <v>809</v>
      </c>
      <c r="B364" t="s">
        <v>783</v>
      </c>
      <c r="C364">
        <v>0</v>
      </c>
      <c r="D364" t="s">
        <v>475</v>
      </c>
      <c r="E364" t="s">
        <v>8762</v>
      </c>
      <c r="F364" t="s">
        <v>784</v>
      </c>
      <c r="G364" t="s">
        <v>785</v>
      </c>
      <c r="H364" t="s">
        <v>786</v>
      </c>
      <c r="I364">
        <v>277</v>
      </c>
      <c r="J364" t="s">
        <v>334</v>
      </c>
    </row>
    <row r="365" spans="1:10" hidden="1" x14ac:dyDescent="0.2">
      <c r="A365" t="s">
        <v>809</v>
      </c>
      <c r="B365" t="s">
        <v>787</v>
      </c>
      <c r="C365">
        <v>0</v>
      </c>
      <c r="D365" t="s">
        <v>475</v>
      </c>
      <c r="E365" t="s">
        <v>8762</v>
      </c>
      <c r="F365" t="s">
        <v>788</v>
      </c>
      <c r="G365" t="s">
        <v>789</v>
      </c>
      <c r="H365" t="s">
        <v>790</v>
      </c>
      <c r="I365">
        <v>277</v>
      </c>
      <c r="J365" t="s">
        <v>334</v>
      </c>
    </row>
    <row r="366" spans="1:10" hidden="1" x14ac:dyDescent="0.2">
      <c r="A366" t="s">
        <v>809</v>
      </c>
      <c r="B366" t="s">
        <v>763</v>
      </c>
      <c r="C366">
        <v>0</v>
      </c>
      <c r="D366" t="s">
        <v>475</v>
      </c>
      <c r="E366" t="s">
        <v>8760</v>
      </c>
      <c r="F366" t="s">
        <v>764</v>
      </c>
      <c r="G366" t="s">
        <v>765</v>
      </c>
      <c r="H366" t="s">
        <v>766</v>
      </c>
      <c r="I366">
        <v>277</v>
      </c>
      <c r="J366" t="s">
        <v>334</v>
      </c>
    </row>
    <row r="367" spans="1:10" hidden="1" x14ac:dyDescent="0.2">
      <c r="A367" t="s">
        <v>809</v>
      </c>
      <c r="B367" t="s">
        <v>767</v>
      </c>
      <c r="C367">
        <v>0</v>
      </c>
      <c r="D367" t="s">
        <v>475</v>
      </c>
      <c r="E367" t="s">
        <v>8760</v>
      </c>
      <c r="F367" t="s">
        <v>768</v>
      </c>
      <c r="G367" t="s">
        <v>769</v>
      </c>
      <c r="H367" t="s">
        <v>770</v>
      </c>
      <c r="I367">
        <v>277</v>
      </c>
      <c r="J367" t="s">
        <v>334</v>
      </c>
    </row>
    <row r="368" spans="1:10" hidden="1" x14ac:dyDescent="0.2">
      <c r="A368" t="s">
        <v>809</v>
      </c>
      <c r="B368" t="s">
        <v>771</v>
      </c>
      <c r="C368">
        <v>0</v>
      </c>
      <c r="D368" t="s">
        <v>475</v>
      </c>
      <c r="E368" t="s">
        <v>8761</v>
      </c>
      <c r="F368" t="s">
        <v>772</v>
      </c>
      <c r="G368" t="s">
        <v>773</v>
      </c>
      <c r="H368" t="s">
        <v>774</v>
      </c>
      <c r="I368">
        <v>277</v>
      </c>
      <c r="J368" t="s">
        <v>334</v>
      </c>
    </row>
    <row r="369" spans="1:10" hidden="1" x14ac:dyDescent="0.2">
      <c r="A369" t="s">
        <v>809</v>
      </c>
      <c r="B369" t="s">
        <v>775</v>
      </c>
      <c r="C369">
        <v>0</v>
      </c>
      <c r="D369" t="s">
        <v>475</v>
      </c>
      <c r="E369" t="s">
        <v>8761</v>
      </c>
      <c r="F369" t="s">
        <v>776</v>
      </c>
      <c r="G369" t="s">
        <v>777</v>
      </c>
      <c r="H369" t="s">
        <v>778</v>
      </c>
      <c r="I369">
        <v>277</v>
      </c>
      <c r="J369" t="s">
        <v>334</v>
      </c>
    </row>
    <row r="370" spans="1:10" hidden="1" x14ac:dyDescent="0.2">
      <c r="A370" t="s">
        <v>810</v>
      </c>
      <c r="B370" t="s">
        <v>735</v>
      </c>
      <c r="C370">
        <v>0</v>
      </c>
      <c r="D370" t="s">
        <v>477</v>
      </c>
      <c r="E370" t="s">
        <v>8756</v>
      </c>
      <c r="F370" t="s">
        <v>736</v>
      </c>
      <c r="G370" t="s">
        <v>737</v>
      </c>
      <c r="H370" t="s">
        <v>738</v>
      </c>
      <c r="I370">
        <v>277</v>
      </c>
      <c r="J370" t="s">
        <v>334</v>
      </c>
    </row>
    <row r="371" spans="1:10" hidden="1" x14ac:dyDescent="0.2">
      <c r="A371" t="s">
        <v>810</v>
      </c>
      <c r="B371" t="s">
        <v>743</v>
      </c>
      <c r="C371">
        <v>0</v>
      </c>
      <c r="D371" t="s">
        <v>477</v>
      </c>
      <c r="E371" t="s">
        <v>8757</v>
      </c>
      <c r="F371" t="s">
        <v>744</v>
      </c>
      <c r="G371" t="s">
        <v>745</v>
      </c>
      <c r="H371" t="s">
        <v>746</v>
      </c>
      <c r="I371">
        <v>277</v>
      </c>
      <c r="J371" t="s">
        <v>334</v>
      </c>
    </row>
    <row r="372" spans="1:10" hidden="1" x14ac:dyDescent="0.2">
      <c r="A372" t="s">
        <v>810</v>
      </c>
      <c r="B372" t="s">
        <v>751</v>
      </c>
      <c r="C372">
        <v>0</v>
      </c>
      <c r="D372" t="s">
        <v>477</v>
      </c>
      <c r="E372" t="s">
        <v>8758</v>
      </c>
      <c r="F372" t="s">
        <v>752</v>
      </c>
      <c r="G372" t="s">
        <v>753</v>
      </c>
      <c r="H372" t="s">
        <v>754</v>
      </c>
      <c r="I372">
        <v>277</v>
      </c>
      <c r="J372" t="s">
        <v>334</v>
      </c>
    </row>
    <row r="373" spans="1:10" hidden="1" x14ac:dyDescent="0.2">
      <c r="A373" t="s">
        <v>810</v>
      </c>
      <c r="B373" t="s">
        <v>759</v>
      </c>
      <c r="C373">
        <v>0</v>
      </c>
      <c r="D373" t="s">
        <v>477</v>
      </c>
      <c r="E373" t="s">
        <v>8759</v>
      </c>
      <c r="F373" t="s">
        <v>760</v>
      </c>
      <c r="G373" t="s">
        <v>761</v>
      </c>
      <c r="H373" t="s">
        <v>762</v>
      </c>
      <c r="I373">
        <v>277</v>
      </c>
      <c r="J373" t="s">
        <v>334</v>
      </c>
    </row>
    <row r="374" spans="1:10" hidden="1" x14ac:dyDescent="0.2">
      <c r="A374" t="s">
        <v>810</v>
      </c>
      <c r="B374" t="s">
        <v>767</v>
      </c>
      <c r="C374">
        <v>0</v>
      </c>
      <c r="D374" t="s">
        <v>477</v>
      </c>
      <c r="E374" t="s">
        <v>8760</v>
      </c>
      <c r="F374" t="s">
        <v>768</v>
      </c>
      <c r="G374" t="s">
        <v>769</v>
      </c>
      <c r="H374" t="s">
        <v>770</v>
      </c>
      <c r="I374">
        <v>277</v>
      </c>
      <c r="J374" t="s">
        <v>334</v>
      </c>
    </row>
    <row r="375" spans="1:10" hidden="1" x14ac:dyDescent="0.2">
      <c r="A375" t="s">
        <v>810</v>
      </c>
      <c r="B375" t="s">
        <v>775</v>
      </c>
      <c r="C375">
        <v>0</v>
      </c>
      <c r="D375" t="s">
        <v>477</v>
      </c>
      <c r="E375" t="s">
        <v>8761</v>
      </c>
      <c r="F375" t="s">
        <v>776</v>
      </c>
      <c r="G375" t="s">
        <v>777</v>
      </c>
      <c r="H375" t="s">
        <v>778</v>
      </c>
      <c r="I375">
        <v>277</v>
      </c>
      <c r="J375" t="s">
        <v>334</v>
      </c>
    </row>
    <row r="376" spans="1:10" hidden="1" x14ac:dyDescent="0.2">
      <c r="A376" t="s">
        <v>811</v>
      </c>
      <c r="B376" t="s">
        <v>8763</v>
      </c>
      <c r="C376">
        <v>0</v>
      </c>
      <c r="D376" t="s">
        <v>397</v>
      </c>
      <c r="E376" t="s">
        <v>8764</v>
      </c>
      <c r="F376" t="s">
        <v>8765</v>
      </c>
      <c r="G376" t="s">
        <v>8766</v>
      </c>
      <c r="H376" t="s">
        <v>8767</v>
      </c>
      <c r="I376">
        <v>277</v>
      </c>
      <c r="J376" t="s">
        <v>334</v>
      </c>
    </row>
    <row r="377" spans="1:10" hidden="1" x14ac:dyDescent="0.2">
      <c r="A377" t="s">
        <v>812</v>
      </c>
      <c r="B377" t="s">
        <v>8763</v>
      </c>
      <c r="C377">
        <v>0</v>
      </c>
      <c r="D377" t="s">
        <v>398</v>
      </c>
      <c r="E377" t="s">
        <v>8764</v>
      </c>
      <c r="F377" t="s">
        <v>8765</v>
      </c>
      <c r="G377" t="s">
        <v>8766</v>
      </c>
      <c r="H377" t="s">
        <v>8767</v>
      </c>
      <c r="I377">
        <v>277</v>
      </c>
      <c r="J377" t="s">
        <v>334</v>
      </c>
    </row>
    <row r="378" spans="1:10" hidden="1" x14ac:dyDescent="0.2">
      <c r="A378" t="s">
        <v>813</v>
      </c>
      <c r="B378" t="s">
        <v>8768</v>
      </c>
      <c r="C378">
        <v>0</v>
      </c>
      <c r="D378" t="s">
        <v>477</v>
      </c>
      <c r="E378" t="s">
        <v>8756</v>
      </c>
      <c r="F378" t="s">
        <v>8769</v>
      </c>
      <c r="G378" t="s">
        <v>8770</v>
      </c>
      <c r="H378" t="s">
        <v>8771</v>
      </c>
      <c r="I378">
        <v>277</v>
      </c>
      <c r="J378" t="s">
        <v>334</v>
      </c>
    </row>
    <row r="379" spans="1:10" hidden="1" x14ac:dyDescent="0.2">
      <c r="A379" t="s">
        <v>813</v>
      </c>
      <c r="B379" t="s">
        <v>8772</v>
      </c>
      <c r="C379">
        <v>0</v>
      </c>
      <c r="D379" t="s">
        <v>477</v>
      </c>
      <c r="E379" t="s">
        <v>8757</v>
      </c>
      <c r="F379" t="s">
        <v>8773</v>
      </c>
      <c r="G379" t="s">
        <v>8774</v>
      </c>
      <c r="H379" t="s">
        <v>8775</v>
      </c>
      <c r="I379">
        <v>277</v>
      </c>
      <c r="J379" t="s">
        <v>334</v>
      </c>
    </row>
    <row r="380" spans="1:10" hidden="1" x14ac:dyDescent="0.2">
      <c r="A380" t="s">
        <v>813</v>
      </c>
      <c r="B380" t="s">
        <v>8776</v>
      </c>
      <c r="C380">
        <v>0</v>
      </c>
      <c r="D380" t="s">
        <v>477</v>
      </c>
      <c r="E380" t="s">
        <v>8760</v>
      </c>
      <c r="F380" t="s">
        <v>8777</v>
      </c>
      <c r="G380" t="s">
        <v>8778</v>
      </c>
      <c r="H380" t="s">
        <v>8779</v>
      </c>
      <c r="I380">
        <v>277</v>
      </c>
      <c r="J380" t="s">
        <v>334</v>
      </c>
    </row>
    <row r="381" spans="1:10" hidden="1" x14ac:dyDescent="0.2">
      <c r="A381" t="s">
        <v>813</v>
      </c>
      <c r="B381" t="s">
        <v>8780</v>
      </c>
      <c r="C381">
        <v>0</v>
      </c>
      <c r="D381" t="s">
        <v>477</v>
      </c>
      <c r="E381" t="s">
        <v>8761</v>
      </c>
      <c r="F381" t="s">
        <v>8781</v>
      </c>
      <c r="G381" t="s">
        <v>8782</v>
      </c>
      <c r="H381" t="s">
        <v>8767</v>
      </c>
      <c r="I381">
        <v>277</v>
      </c>
      <c r="J381" t="s">
        <v>334</v>
      </c>
    </row>
    <row r="382" spans="1:10" hidden="1" x14ac:dyDescent="0.2">
      <c r="A382" t="s">
        <v>814</v>
      </c>
      <c r="B382" t="s">
        <v>8783</v>
      </c>
      <c r="C382">
        <v>985.64400000000001</v>
      </c>
      <c r="D382" t="s">
        <v>442</v>
      </c>
      <c r="E382" t="s">
        <v>8784</v>
      </c>
      <c r="F382" t="s">
        <v>8785</v>
      </c>
      <c r="G382" t="s">
        <v>8786</v>
      </c>
      <c r="H382" t="s">
        <v>8706</v>
      </c>
      <c r="I382">
        <v>277</v>
      </c>
      <c r="J382" t="s">
        <v>331</v>
      </c>
    </row>
    <row r="383" spans="1:10" hidden="1" x14ac:dyDescent="0.2">
      <c r="A383" t="s">
        <v>815</v>
      </c>
      <c r="B383" t="s">
        <v>8783</v>
      </c>
      <c r="C383">
        <v>985.64400000000001</v>
      </c>
      <c r="D383" t="s">
        <v>441</v>
      </c>
      <c r="E383" t="s">
        <v>8784</v>
      </c>
      <c r="F383" t="s">
        <v>8785</v>
      </c>
      <c r="G383" t="s">
        <v>8786</v>
      </c>
      <c r="H383" t="s">
        <v>8706</v>
      </c>
      <c r="I383">
        <v>277</v>
      </c>
      <c r="J383" t="s">
        <v>331</v>
      </c>
    </row>
    <row r="384" spans="1:10" hidden="1" x14ac:dyDescent="0.2">
      <c r="A384" t="s">
        <v>816</v>
      </c>
      <c r="B384" t="s">
        <v>8783</v>
      </c>
      <c r="C384">
        <v>928.32299999999998</v>
      </c>
      <c r="D384" t="s">
        <v>421</v>
      </c>
      <c r="E384" t="s">
        <v>8784</v>
      </c>
      <c r="F384" t="s">
        <v>8785</v>
      </c>
      <c r="G384" t="s">
        <v>8786</v>
      </c>
      <c r="H384" t="s">
        <v>8706</v>
      </c>
      <c r="I384">
        <v>277</v>
      </c>
      <c r="J384" t="s">
        <v>331</v>
      </c>
    </row>
    <row r="385" spans="1:10" hidden="1" x14ac:dyDescent="0.2">
      <c r="A385" t="s">
        <v>817</v>
      </c>
      <c r="B385" t="s">
        <v>8783</v>
      </c>
      <c r="C385">
        <v>928.32299999999998</v>
      </c>
      <c r="D385" t="s">
        <v>420</v>
      </c>
      <c r="E385" t="s">
        <v>8784</v>
      </c>
      <c r="F385" t="s">
        <v>8785</v>
      </c>
      <c r="G385" t="s">
        <v>8786</v>
      </c>
      <c r="H385" t="s">
        <v>8706</v>
      </c>
      <c r="I385">
        <v>277</v>
      </c>
      <c r="J385" t="s">
        <v>331</v>
      </c>
    </row>
    <row r="386" spans="1:10" hidden="1" x14ac:dyDescent="0.2">
      <c r="A386" t="s">
        <v>818</v>
      </c>
      <c r="B386" t="s">
        <v>8783</v>
      </c>
      <c r="C386">
        <v>618.84900000000005</v>
      </c>
      <c r="D386" t="s">
        <v>431</v>
      </c>
      <c r="E386" t="s">
        <v>8784</v>
      </c>
      <c r="F386" t="s">
        <v>8785</v>
      </c>
      <c r="G386" t="s">
        <v>8786</v>
      </c>
      <c r="H386" t="s">
        <v>8706</v>
      </c>
      <c r="I386">
        <v>277</v>
      </c>
      <c r="J386" t="s">
        <v>331</v>
      </c>
    </row>
    <row r="387" spans="1:10" hidden="1" x14ac:dyDescent="0.2">
      <c r="A387" t="s">
        <v>819</v>
      </c>
      <c r="B387" t="s">
        <v>8783</v>
      </c>
      <c r="C387">
        <v>618.84900000000005</v>
      </c>
      <c r="D387" t="s">
        <v>432</v>
      </c>
      <c r="E387" t="s">
        <v>8784</v>
      </c>
      <c r="F387" t="s">
        <v>8785</v>
      </c>
      <c r="G387" t="s">
        <v>8786</v>
      </c>
      <c r="H387" t="s">
        <v>8706</v>
      </c>
      <c r="I387">
        <v>277</v>
      </c>
      <c r="J387" t="s">
        <v>331</v>
      </c>
    </row>
    <row r="388" spans="1:10" hidden="1" x14ac:dyDescent="0.2">
      <c r="A388" t="s">
        <v>820</v>
      </c>
      <c r="B388" t="s">
        <v>8783</v>
      </c>
      <c r="C388">
        <v>615.58199999999999</v>
      </c>
      <c r="D388" t="s">
        <v>411</v>
      </c>
      <c r="E388" t="s">
        <v>8784</v>
      </c>
      <c r="F388" t="s">
        <v>8785</v>
      </c>
      <c r="G388" t="s">
        <v>8786</v>
      </c>
      <c r="H388" t="s">
        <v>8706</v>
      </c>
      <c r="I388">
        <v>277</v>
      </c>
      <c r="J388" t="s">
        <v>331</v>
      </c>
    </row>
    <row r="389" spans="1:10" hidden="1" x14ac:dyDescent="0.2">
      <c r="A389" t="s">
        <v>821</v>
      </c>
      <c r="B389" t="s">
        <v>8783</v>
      </c>
      <c r="C389">
        <v>615.58199999999999</v>
      </c>
      <c r="D389" t="s">
        <v>412</v>
      </c>
      <c r="E389" t="s">
        <v>8784</v>
      </c>
      <c r="F389" t="s">
        <v>8785</v>
      </c>
      <c r="G389" t="s">
        <v>8786</v>
      </c>
      <c r="H389" t="s">
        <v>8706</v>
      </c>
      <c r="I389">
        <v>277</v>
      </c>
      <c r="J389" t="s">
        <v>331</v>
      </c>
    </row>
    <row r="390" spans="1:10" hidden="1" x14ac:dyDescent="0.2">
      <c r="A390" t="s">
        <v>822</v>
      </c>
      <c r="B390" t="s">
        <v>8698</v>
      </c>
      <c r="C390">
        <v>188.876</v>
      </c>
      <c r="D390" t="s">
        <v>444</v>
      </c>
      <c r="E390" t="s">
        <v>8787</v>
      </c>
      <c r="F390" t="s">
        <v>8788</v>
      </c>
      <c r="G390" t="s">
        <v>8789</v>
      </c>
      <c r="H390" t="s">
        <v>8702</v>
      </c>
      <c r="I390">
        <v>277</v>
      </c>
      <c r="J390" t="s">
        <v>331</v>
      </c>
    </row>
    <row r="391" spans="1:10" hidden="1" x14ac:dyDescent="0.2">
      <c r="A391" t="s">
        <v>823</v>
      </c>
      <c r="B391" t="s">
        <v>8698</v>
      </c>
      <c r="C391">
        <v>188.876</v>
      </c>
      <c r="D391" t="s">
        <v>445</v>
      </c>
      <c r="E391" t="s">
        <v>8787</v>
      </c>
      <c r="F391" t="s">
        <v>8788</v>
      </c>
      <c r="G391" t="s">
        <v>8789</v>
      </c>
      <c r="H391" t="s">
        <v>8702</v>
      </c>
      <c r="I391">
        <v>277</v>
      </c>
      <c r="J391" t="s">
        <v>331</v>
      </c>
    </row>
    <row r="392" spans="1:10" hidden="1" x14ac:dyDescent="0.2">
      <c r="A392" t="s">
        <v>824</v>
      </c>
      <c r="B392" t="s">
        <v>8698</v>
      </c>
      <c r="C392">
        <v>187.68</v>
      </c>
      <c r="D392" t="s">
        <v>458</v>
      </c>
      <c r="E392" t="s">
        <v>8787</v>
      </c>
      <c r="F392" t="s">
        <v>8788</v>
      </c>
      <c r="G392" t="s">
        <v>8789</v>
      </c>
      <c r="H392" t="s">
        <v>8702</v>
      </c>
      <c r="I392">
        <v>277</v>
      </c>
      <c r="J392" t="s">
        <v>331</v>
      </c>
    </row>
    <row r="393" spans="1:10" hidden="1" x14ac:dyDescent="0.2">
      <c r="A393" t="s">
        <v>825</v>
      </c>
      <c r="B393" t="s">
        <v>8698</v>
      </c>
      <c r="C393">
        <v>187.68</v>
      </c>
      <c r="D393" t="s">
        <v>455</v>
      </c>
      <c r="E393" t="s">
        <v>8787</v>
      </c>
      <c r="F393" t="s">
        <v>8788</v>
      </c>
      <c r="G393" t="s">
        <v>8789</v>
      </c>
      <c r="H393" t="s">
        <v>8702</v>
      </c>
      <c r="I393">
        <v>277</v>
      </c>
      <c r="J393" t="s">
        <v>331</v>
      </c>
    </row>
    <row r="394" spans="1:10" hidden="1" x14ac:dyDescent="0.2">
      <c r="A394" t="s">
        <v>826</v>
      </c>
      <c r="B394" t="s">
        <v>8698</v>
      </c>
      <c r="C394">
        <v>187.68</v>
      </c>
      <c r="D394" t="s">
        <v>456</v>
      </c>
      <c r="E394" t="s">
        <v>8787</v>
      </c>
      <c r="F394" t="s">
        <v>8788</v>
      </c>
      <c r="G394" t="s">
        <v>8789</v>
      </c>
      <c r="H394" t="s">
        <v>8702</v>
      </c>
      <c r="I394">
        <v>277</v>
      </c>
      <c r="J394" t="s">
        <v>331</v>
      </c>
    </row>
    <row r="395" spans="1:10" hidden="1" x14ac:dyDescent="0.2">
      <c r="A395" t="s">
        <v>827</v>
      </c>
      <c r="B395" t="s">
        <v>8698</v>
      </c>
      <c r="C395">
        <v>187.68</v>
      </c>
      <c r="D395" t="s">
        <v>459</v>
      </c>
      <c r="E395" t="s">
        <v>8787</v>
      </c>
      <c r="F395" t="s">
        <v>8788</v>
      </c>
      <c r="G395" t="s">
        <v>8789</v>
      </c>
      <c r="H395" t="s">
        <v>8702</v>
      </c>
      <c r="I395">
        <v>277</v>
      </c>
      <c r="J395" t="s">
        <v>331</v>
      </c>
    </row>
    <row r="396" spans="1:10" hidden="1" x14ac:dyDescent="0.2">
      <c r="A396" t="s">
        <v>828</v>
      </c>
      <c r="B396" t="s">
        <v>8698</v>
      </c>
      <c r="C396">
        <v>186.57599999999999</v>
      </c>
      <c r="D396" t="s">
        <v>451</v>
      </c>
      <c r="E396" t="s">
        <v>8787</v>
      </c>
      <c r="F396" t="s">
        <v>8788</v>
      </c>
      <c r="G396" t="s">
        <v>8789</v>
      </c>
      <c r="H396" t="s">
        <v>8702</v>
      </c>
      <c r="I396">
        <v>277</v>
      </c>
      <c r="J396" t="s">
        <v>331</v>
      </c>
    </row>
    <row r="397" spans="1:10" hidden="1" x14ac:dyDescent="0.2">
      <c r="A397" t="s">
        <v>829</v>
      </c>
      <c r="B397" t="s">
        <v>8698</v>
      </c>
      <c r="C397">
        <v>186.57599999999999</v>
      </c>
      <c r="D397" t="s">
        <v>452</v>
      </c>
      <c r="E397" t="s">
        <v>8787</v>
      </c>
      <c r="F397" t="s">
        <v>8788</v>
      </c>
      <c r="G397" t="s">
        <v>8789</v>
      </c>
      <c r="H397" t="s">
        <v>8702</v>
      </c>
      <c r="I397">
        <v>277</v>
      </c>
      <c r="J397" t="s">
        <v>331</v>
      </c>
    </row>
    <row r="398" spans="1:10" hidden="1" x14ac:dyDescent="0.2">
      <c r="A398" t="s">
        <v>830</v>
      </c>
      <c r="B398" t="s">
        <v>8698</v>
      </c>
      <c r="C398">
        <v>180.136</v>
      </c>
      <c r="D398" t="s">
        <v>469</v>
      </c>
      <c r="E398" t="s">
        <v>8787</v>
      </c>
      <c r="F398" t="s">
        <v>8788</v>
      </c>
      <c r="G398" t="s">
        <v>8789</v>
      </c>
      <c r="H398" t="s">
        <v>8702</v>
      </c>
      <c r="I398">
        <v>277</v>
      </c>
      <c r="J398" t="s">
        <v>331</v>
      </c>
    </row>
    <row r="399" spans="1:10" hidden="1" x14ac:dyDescent="0.2">
      <c r="A399" t="s">
        <v>831</v>
      </c>
      <c r="B399" t="s">
        <v>8698</v>
      </c>
      <c r="C399">
        <v>180.136</v>
      </c>
      <c r="D399" t="s">
        <v>470</v>
      </c>
      <c r="E399" t="s">
        <v>8787</v>
      </c>
      <c r="F399" t="s">
        <v>8788</v>
      </c>
      <c r="G399" t="s">
        <v>8789</v>
      </c>
      <c r="H399" t="s">
        <v>8702</v>
      </c>
      <c r="I399">
        <v>277</v>
      </c>
      <c r="J399" t="s">
        <v>331</v>
      </c>
    </row>
    <row r="400" spans="1:10" hidden="1" x14ac:dyDescent="0.2">
      <c r="A400" t="s">
        <v>832</v>
      </c>
      <c r="B400" t="s">
        <v>8698</v>
      </c>
      <c r="C400">
        <v>133.124</v>
      </c>
      <c r="D400" t="s">
        <v>467</v>
      </c>
      <c r="E400" t="s">
        <v>8787</v>
      </c>
      <c r="F400" t="s">
        <v>8788</v>
      </c>
      <c r="G400" t="s">
        <v>8789</v>
      </c>
      <c r="H400" t="s">
        <v>8702</v>
      </c>
      <c r="I400">
        <v>277</v>
      </c>
      <c r="J400" t="s">
        <v>331</v>
      </c>
    </row>
    <row r="401" spans="1:10" hidden="1" x14ac:dyDescent="0.2">
      <c r="A401" t="s">
        <v>833</v>
      </c>
      <c r="B401" t="s">
        <v>8698</v>
      </c>
      <c r="C401">
        <v>133.124</v>
      </c>
      <c r="D401" t="s">
        <v>468</v>
      </c>
      <c r="E401" t="s">
        <v>8787</v>
      </c>
      <c r="F401" t="s">
        <v>8788</v>
      </c>
      <c r="G401" t="s">
        <v>8789</v>
      </c>
      <c r="H401" t="s">
        <v>8702</v>
      </c>
      <c r="I401">
        <v>277</v>
      </c>
      <c r="J401" t="s">
        <v>331</v>
      </c>
    </row>
    <row r="402" spans="1:10" hidden="1" x14ac:dyDescent="0.2">
      <c r="A402" t="s">
        <v>834</v>
      </c>
      <c r="B402" t="s">
        <v>8698</v>
      </c>
      <c r="C402">
        <v>90.343999999999994</v>
      </c>
      <c r="D402" t="s">
        <v>387</v>
      </c>
      <c r="E402" t="s">
        <v>8787</v>
      </c>
      <c r="F402" t="s">
        <v>8788</v>
      </c>
      <c r="G402" t="s">
        <v>8789</v>
      </c>
      <c r="H402" t="s">
        <v>8702</v>
      </c>
      <c r="I402">
        <v>277</v>
      </c>
      <c r="J402" t="s">
        <v>331</v>
      </c>
    </row>
    <row r="403" spans="1:10" hidden="1" x14ac:dyDescent="0.2">
      <c r="A403" t="s">
        <v>835</v>
      </c>
      <c r="B403" t="s">
        <v>8698</v>
      </c>
      <c r="C403">
        <v>90.343999999999994</v>
      </c>
      <c r="D403" t="s">
        <v>388</v>
      </c>
      <c r="E403" t="s">
        <v>8787</v>
      </c>
      <c r="F403" t="s">
        <v>8788</v>
      </c>
      <c r="G403" t="s">
        <v>8789</v>
      </c>
      <c r="H403" t="s">
        <v>8702</v>
      </c>
      <c r="I403">
        <v>277</v>
      </c>
      <c r="J403" t="s">
        <v>331</v>
      </c>
    </row>
    <row r="404" spans="1:10" hidden="1" x14ac:dyDescent="0.2">
      <c r="A404" t="s">
        <v>836</v>
      </c>
      <c r="B404" t="s">
        <v>8790</v>
      </c>
      <c r="C404">
        <v>192.61</v>
      </c>
      <c r="D404" t="s">
        <v>458</v>
      </c>
      <c r="E404" t="s">
        <v>8791</v>
      </c>
      <c r="F404" t="s">
        <v>8792</v>
      </c>
      <c r="G404" t="s">
        <v>8793</v>
      </c>
      <c r="H404" t="s">
        <v>8794</v>
      </c>
      <c r="I404">
        <v>277</v>
      </c>
      <c r="J404" t="s">
        <v>331</v>
      </c>
    </row>
    <row r="405" spans="1:10" hidden="1" x14ac:dyDescent="0.2">
      <c r="A405" t="s">
        <v>837</v>
      </c>
      <c r="B405" t="s">
        <v>8790</v>
      </c>
      <c r="C405">
        <v>192.61</v>
      </c>
      <c r="D405" t="s">
        <v>459</v>
      </c>
      <c r="E405" t="s">
        <v>8791</v>
      </c>
      <c r="F405" t="s">
        <v>8792</v>
      </c>
      <c r="G405" t="s">
        <v>8793</v>
      </c>
      <c r="H405" t="s">
        <v>8794</v>
      </c>
      <c r="I405">
        <v>277</v>
      </c>
      <c r="J405" t="s">
        <v>331</v>
      </c>
    </row>
    <row r="406" spans="1:10" hidden="1" x14ac:dyDescent="0.2">
      <c r="A406" t="s">
        <v>838</v>
      </c>
      <c r="B406" t="s">
        <v>8790</v>
      </c>
      <c r="C406">
        <v>191.505</v>
      </c>
      <c r="D406" t="s">
        <v>444</v>
      </c>
      <c r="E406" t="s">
        <v>8791</v>
      </c>
      <c r="F406" t="s">
        <v>8792</v>
      </c>
      <c r="G406" t="s">
        <v>8793</v>
      </c>
      <c r="H406" t="s">
        <v>8794</v>
      </c>
      <c r="I406">
        <v>277</v>
      </c>
      <c r="J406" t="s">
        <v>331</v>
      </c>
    </row>
    <row r="407" spans="1:10" hidden="1" x14ac:dyDescent="0.2">
      <c r="A407" t="s">
        <v>839</v>
      </c>
      <c r="B407" t="s">
        <v>8790</v>
      </c>
      <c r="C407">
        <v>191.505</v>
      </c>
      <c r="D407" t="s">
        <v>445</v>
      </c>
      <c r="E407" t="s">
        <v>8791</v>
      </c>
      <c r="F407" t="s">
        <v>8792</v>
      </c>
      <c r="G407" t="s">
        <v>8793</v>
      </c>
      <c r="H407" t="s">
        <v>8794</v>
      </c>
      <c r="I407">
        <v>277</v>
      </c>
      <c r="J407" t="s">
        <v>331</v>
      </c>
    </row>
    <row r="408" spans="1:10" hidden="1" x14ac:dyDescent="0.2">
      <c r="A408" t="s">
        <v>840</v>
      </c>
      <c r="B408" t="s">
        <v>8790</v>
      </c>
      <c r="C408">
        <v>190.655</v>
      </c>
      <c r="D408" t="s">
        <v>455</v>
      </c>
      <c r="E408" t="s">
        <v>8791</v>
      </c>
      <c r="F408" t="s">
        <v>8792</v>
      </c>
      <c r="G408" t="s">
        <v>8793</v>
      </c>
      <c r="H408" t="s">
        <v>8794</v>
      </c>
      <c r="I408">
        <v>277</v>
      </c>
      <c r="J408" t="s">
        <v>331</v>
      </c>
    </row>
    <row r="409" spans="1:10" hidden="1" x14ac:dyDescent="0.2">
      <c r="A409" t="s">
        <v>841</v>
      </c>
      <c r="B409" t="s">
        <v>8790</v>
      </c>
      <c r="C409">
        <v>190.655</v>
      </c>
      <c r="D409" t="s">
        <v>456</v>
      </c>
      <c r="E409" t="s">
        <v>8791</v>
      </c>
      <c r="F409" t="s">
        <v>8792</v>
      </c>
      <c r="G409" t="s">
        <v>8793</v>
      </c>
      <c r="H409" t="s">
        <v>8794</v>
      </c>
      <c r="I409">
        <v>277</v>
      </c>
      <c r="J409" t="s">
        <v>331</v>
      </c>
    </row>
    <row r="410" spans="1:10" hidden="1" x14ac:dyDescent="0.2">
      <c r="A410" t="s">
        <v>842</v>
      </c>
      <c r="B410" t="s">
        <v>8790</v>
      </c>
      <c r="C410">
        <v>188.02</v>
      </c>
      <c r="D410" t="s">
        <v>451</v>
      </c>
      <c r="E410" t="s">
        <v>8791</v>
      </c>
      <c r="F410" t="s">
        <v>8792</v>
      </c>
      <c r="G410" t="s">
        <v>8793</v>
      </c>
      <c r="H410" t="s">
        <v>8794</v>
      </c>
      <c r="I410">
        <v>277</v>
      </c>
      <c r="J410" t="s">
        <v>331</v>
      </c>
    </row>
    <row r="411" spans="1:10" hidden="1" x14ac:dyDescent="0.2">
      <c r="A411" t="s">
        <v>843</v>
      </c>
      <c r="B411" t="s">
        <v>8790</v>
      </c>
      <c r="C411">
        <v>188.02</v>
      </c>
      <c r="D411" t="s">
        <v>452</v>
      </c>
      <c r="E411" t="s">
        <v>8791</v>
      </c>
      <c r="F411" t="s">
        <v>8792</v>
      </c>
      <c r="G411" t="s">
        <v>8793</v>
      </c>
      <c r="H411" t="s">
        <v>8794</v>
      </c>
      <c r="I411">
        <v>277</v>
      </c>
      <c r="J411" t="s">
        <v>331</v>
      </c>
    </row>
    <row r="412" spans="1:10" hidden="1" x14ac:dyDescent="0.2">
      <c r="A412" t="s">
        <v>844</v>
      </c>
      <c r="B412" t="s">
        <v>8790</v>
      </c>
      <c r="C412">
        <v>184.62</v>
      </c>
      <c r="D412" t="s">
        <v>467</v>
      </c>
      <c r="E412" t="s">
        <v>8791</v>
      </c>
      <c r="F412" t="s">
        <v>8792</v>
      </c>
      <c r="G412" t="s">
        <v>8793</v>
      </c>
      <c r="H412" t="s">
        <v>8794</v>
      </c>
      <c r="I412">
        <v>277</v>
      </c>
      <c r="J412" t="s">
        <v>331</v>
      </c>
    </row>
    <row r="413" spans="1:10" hidden="1" x14ac:dyDescent="0.2">
      <c r="A413" t="s">
        <v>844</v>
      </c>
      <c r="B413" t="s">
        <v>8795</v>
      </c>
      <c r="C413">
        <v>184.62</v>
      </c>
      <c r="D413" t="s">
        <v>467</v>
      </c>
      <c r="E413" t="s">
        <v>8791</v>
      </c>
      <c r="F413" t="s">
        <v>8796</v>
      </c>
      <c r="G413" t="s">
        <v>8797</v>
      </c>
      <c r="H413" t="s">
        <v>8798</v>
      </c>
      <c r="I413">
        <v>277</v>
      </c>
      <c r="J413" t="s">
        <v>331</v>
      </c>
    </row>
    <row r="414" spans="1:10" hidden="1" x14ac:dyDescent="0.2">
      <c r="A414" t="s">
        <v>844</v>
      </c>
      <c r="B414" t="s">
        <v>8799</v>
      </c>
      <c r="C414">
        <v>184.62</v>
      </c>
      <c r="D414" t="s">
        <v>467</v>
      </c>
      <c r="E414" t="s">
        <v>8791</v>
      </c>
      <c r="F414" t="s">
        <v>8800</v>
      </c>
      <c r="G414" t="s">
        <v>8801</v>
      </c>
      <c r="H414" t="s">
        <v>8802</v>
      </c>
      <c r="I414">
        <v>277</v>
      </c>
      <c r="J414" t="s">
        <v>331</v>
      </c>
    </row>
    <row r="415" spans="1:10" hidden="1" x14ac:dyDescent="0.2">
      <c r="A415" t="s">
        <v>845</v>
      </c>
      <c r="B415" t="s">
        <v>8790</v>
      </c>
      <c r="C415">
        <v>184.62</v>
      </c>
      <c r="D415" t="s">
        <v>468</v>
      </c>
      <c r="E415" t="s">
        <v>8791</v>
      </c>
      <c r="F415" t="s">
        <v>8792</v>
      </c>
      <c r="G415" t="s">
        <v>8793</v>
      </c>
      <c r="H415" t="s">
        <v>8794</v>
      </c>
      <c r="I415">
        <v>277</v>
      </c>
      <c r="J415" t="s">
        <v>331</v>
      </c>
    </row>
    <row r="416" spans="1:10" hidden="1" x14ac:dyDescent="0.2">
      <c r="A416" t="s">
        <v>845</v>
      </c>
      <c r="B416" t="s">
        <v>8795</v>
      </c>
      <c r="C416">
        <v>184.62</v>
      </c>
      <c r="D416" t="s">
        <v>468</v>
      </c>
      <c r="E416" t="s">
        <v>8791</v>
      </c>
      <c r="F416" t="s">
        <v>8796</v>
      </c>
      <c r="G416" t="s">
        <v>8797</v>
      </c>
      <c r="H416" t="s">
        <v>8798</v>
      </c>
      <c r="I416">
        <v>277</v>
      </c>
      <c r="J416" t="s">
        <v>331</v>
      </c>
    </row>
    <row r="417" spans="1:10" hidden="1" x14ac:dyDescent="0.2">
      <c r="A417" t="s">
        <v>845</v>
      </c>
      <c r="B417" t="s">
        <v>8799</v>
      </c>
      <c r="C417">
        <v>184.62</v>
      </c>
      <c r="D417" t="s">
        <v>468</v>
      </c>
      <c r="E417" t="s">
        <v>8791</v>
      </c>
      <c r="F417" t="s">
        <v>8800</v>
      </c>
      <c r="G417" t="s">
        <v>8801</v>
      </c>
      <c r="H417" t="s">
        <v>8802</v>
      </c>
      <c r="I417">
        <v>277</v>
      </c>
      <c r="J417" t="s">
        <v>331</v>
      </c>
    </row>
    <row r="418" spans="1:10" hidden="1" x14ac:dyDescent="0.2">
      <c r="A418" t="s">
        <v>846</v>
      </c>
      <c r="B418" t="s">
        <v>8790</v>
      </c>
      <c r="C418">
        <v>157.93</v>
      </c>
      <c r="D418" t="s">
        <v>486</v>
      </c>
      <c r="E418" t="s">
        <v>8791</v>
      </c>
      <c r="F418" t="s">
        <v>8792</v>
      </c>
      <c r="G418" t="s">
        <v>8793</v>
      </c>
      <c r="H418" t="s">
        <v>8794</v>
      </c>
      <c r="I418">
        <v>277</v>
      </c>
      <c r="J418" t="s">
        <v>331</v>
      </c>
    </row>
    <row r="419" spans="1:10" hidden="1" x14ac:dyDescent="0.2">
      <c r="A419" t="s">
        <v>846</v>
      </c>
      <c r="B419" t="s">
        <v>8803</v>
      </c>
      <c r="C419">
        <v>157.93</v>
      </c>
      <c r="D419" t="s">
        <v>486</v>
      </c>
      <c r="E419" t="s">
        <v>8791</v>
      </c>
      <c r="F419" t="s">
        <v>8804</v>
      </c>
      <c r="G419" t="s">
        <v>8805</v>
      </c>
      <c r="H419" t="s">
        <v>8806</v>
      </c>
      <c r="I419">
        <v>277</v>
      </c>
      <c r="J419" t="s">
        <v>331</v>
      </c>
    </row>
    <row r="420" spans="1:10" hidden="1" x14ac:dyDescent="0.2">
      <c r="A420" t="s">
        <v>847</v>
      </c>
      <c r="B420" t="s">
        <v>8790</v>
      </c>
      <c r="C420">
        <v>152.15</v>
      </c>
      <c r="D420" t="s">
        <v>484</v>
      </c>
      <c r="E420" t="s">
        <v>8791</v>
      </c>
      <c r="F420" t="s">
        <v>8792</v>
      </c>
      <c r="G420" t="s">
        <v>8793</v>
      </c>
      <c r="H420" t="s">
        <v>8794</v>
      </c>
      <c r="I420">
        <v>277</v>
      </c>
      <c r="J420" t="s">
        <v>331</v>
      </c>
    </row>
    <row r="421" spans="1:10" hidden="1" x14ac:dyDescent="0.2">
      <c r="A421" t="s">
        <v>847</v>
      </c>
      <c r="B421" t="s">
        <v>8803</v>
      </c>
      <c r="C421">
        <v>152.15</v>
      </c>
      <c r="D421" t="s">
        <v>484</v>
      </c>
      <c r="E421" t="s">
        <v>8791</v>
      </c>
      <c r="F421" t="s">
        <v>8804</v>
      </c>
      <c r="G421" t="s">
        <v>8805</v>
      </c>
      <c r="H421" t="s">
        <v>8806</v>
      </c>
      <c r="I421">
        <v>277</v>
      </c>
      <c r="J421" t="s">
        <v>331</v>
      </c>
    </row>
    <row r="422" spans="1:10" hidden="1" x14ac:dyDescent="0.2">
      <c r="A422" t="s">
        <v>848</v>
      </c>
      <c r="B422" t="s">
        <v>8790</v>
      </c>
      <c r="C422">
        <v>152.15</v>
      </c>
      <c r="D422" t="s">
        <v>485</v>
      </c>
      <c r="E422" t="s">
        <v>8791</v>
      </c>
      <c r="F422" t="s">
        <v>8792</v>
      </c>
      <c r="G422" t="s">
        <v>8793</v>
      </c>
      <c r="H422" t="s">
        <v>8794</v>
      </c>
      <c r="I422">
        <v>277</v>
      </c>
      <c r="J422" t="s">
        <v>331</v>
      </c>
    </row>
    <row r="423" spans="1:10" hidden="1" x14ac:dyDescent="0.2">
      <c r="A423" t="s">
        <v>848</v>
      </c>
      <c r="B423" t="s">
        <v>8803</v>
      </c>
      <c r="C423">
        <v>152.15</v>
      </c>
      <c r="D423" t="s">
        <v>485</v>
      </c>
      <c r="E423" t="s">
        <v>8791</v>
      </c>
      <c r="F423" t="s">
        <v>8804</v>
      </c>
      <c r="G423" t="s">
        <v>8805</v>
      </c>
      <c r="H423" t="s">
        <v>8806</v>
      </c>
      <c r="I423">
        <v>277</v>
      </c>
      <c r="J423" t="s">
        <v>331</v>
      </c>
    </row>
    <row r="424" spans="1:10" hidden="1" x14ac:dyDescent="0.2">
      <c r="A424" t="s">
        <v>849</v>
      </c>
      <c r="B424" t="s">
        <v>8790</v>
      </c>
      <c r="C424">
        <v>138.29499999999999</v>
      </c>
      <c r="D424" t="s">
        <v>495</v>
      </c>
      <c r="E424" t="s">
        <v>8791</v>
      </c>
      <c r="F424" t="s">
        <v>8792</v>
      </c>
      <c r="G424" t="s">
        <v>8793</v>
      </c>
      <c r="H424" t="s">
        <v>8794</v>
      </c>
      <c r="I424">
        <v>277</v>
      </c>
      <c r="J424" t="s">
        <v>331</v>
      </c>
    </row>
    <row r="425" spans="1:10" hidden="1" x14ac:dyDescent="0.2">
      <c r="A425" t="s">
        <v>849</v>
      </c>
      <c r="B425" t="s">
        <v>8795</v>
      </c>
      <c r="C425">
        <v>138.29499999999999</v>
      </c>
      <c r="D425" t="s">
        <v>495</v>
      </c>
      <c r="E425" t="s">
        <v>8791</v>
      </c>
      <c r="F425" t="s">
        <v>8796</v>
      </c>
      <c r="G425" t="s">
        <v>8797</v>
      </c>
      <c r="H425" t="s">
        <v>8798</v>
      </c>
      <c r="I425">
        <v>277</v>
      </c>
      <c r="J425" t="s">
        <v>331</v>
      </c>
    </row>
    <row r="426" spans="1:10" hidden="1" x14ac:dyDescent="0.2">
      <c r="A426" t="s">
        <v>849</v>
      </c>
      <c r="B426" t="s">
        <v>8803</v>
      </c>
      <c r="C426">
        <v>138.29499999999999</v>
      </c>
      <c r="D426" t="s">
        <v>495</v>
      </c>
      <c r="E426" t="s">
        <v>8791</v>
      </c>
      <c r="F426" t="s">
        <v>8804</v>
      </c>
      <c r="G426" t="s">
        <v>8805</v>
      </c>
      <c r="H426" t="s">
        <v>8806</v>
      </c>
      <c r="I426">
        <v>277</v>
      </c>
      <c r="J426" t="s">
        <v>331</v>
      </c>
    </row>
    <row r="427" spans="1:10" hidden="1" x14ac:dyDescent="0.2">
      <c r="A427" t="s">
        <v>850</v>
      </c>
      <c r="B427" t="s">
        <v>8807</v>
      </c>
      <c r="C427">
        <v>0</v>
      </c>
      <c r="D427" t="s">
        <v>471</v>
      </c>
      <c r="E427" t="s">
        <v>8791</v>
      </c>
      <c r="F427" t="s">
        <v>8808</v>
      </c>
      <c r="G427" t="s">
        <v>8809</v>
      </c>
      <c r="H427" t="s">
        <v>8810</v>
      </c>
      <c r="I427">
        <v>277</v>
      </c>
      <c r="J427" t="s">
        <v>334</v>
      </c>
    </row>
    <row r="428" spans="1:10" hidden="1" x14ac:dyDescent="0.2">
      <c r="A428" t="s">
        <v>851</v>
      </c>
      <c r="B428" t="s">
        <v>8698</v>
      </c>
      <c r="C428">
        <v>131.10900000000001</v>
      </c>
      <c r="D428" t="s">
        <v>487</v>
      </c>
      <c r="E428" t="s">
        <v>8811</v>
      </c>
      <c r="F428" t="s">
        <v>8812</v>
      </c>
      <c r="G428" t="s">
        <v>8813</v>
      </c>
      <c r="H428" t="s">
        <v>8814</v>
      </c>
      <c r="I428">
        <v>277</v>
      </c>
      <c r="J428" t="s">
        <v>331</v>
      </c>
    </row>
    <row r="429" spans="1:10" hidden="1" x14ac:dyDescent="0.2">
      <c r="A429" t="s">
        <v>852</v>
      </c>
      <c r="B429" t="s">
        <v>8698</v>
      </c>
      <c r="C429">
        <v>131.10900000000001</v>
      </c>
      <c r="D429" t="s">
        <v>482</v>
      </c>
      <c r="E429" t="s">
        <v>8811</v>
      </c>
      <c r="F429" t="s">
        <v>8812</v>
      </c>
      <c r="G429" t="s">
        <v>8813</v>
      </c>
      <c r="H429" t="s">
        <v>8814</v>
      </c>
      <c r="I429">
        <v>277</v>
      </c>
      <c r="J429" t="s">
        <v>331</v>
      </c>
    </row>
    <row r="430" spans="1:10" hidden="1" x14ac:dyDescent="0.2">
      <c r="A430" t="s">
        <v>853</v>
      </c>
      <c r="B430" t="s">
        <v>8698</v>
      </c>
      <c r="C430">
        <v>131.10900000000001</v>
      </c>
      <c r="D430" t="s">
        <v>488</v>
      </c>
      <c r="E430" t="s">
        <v>8811</v>
      </c>
      <c r="F430" t="s">
        <v>8812</v>
      </c>
      <c r="G430" t="s">
        <v>8813</v>
      </c>
      <c r="H430" t="s">
        <v>8814</v>
      </c>
      <c r="I430">
        <v>277</v>
      </c>
      <c r="J430" t="s">
        <v>331</v>
      </c>
    </row>
    <row r="431" spans="1:10" hidden="1" x14ac:dyDescent="0.2">
      <c r="A431" t="s">
        <v>854</v>
      </c>
      <c r="B431" t="s">
        <v>8698</v>
      </c>
      <c r="C431">
        <v>131.10900000000001</v>
      </c>
      <c r="D431" t="s">
        <v>483</v>
      </c>
      <c r="E431" t="s">
        <v>8811</v>
      </c>
      <c r="F431" t="s">
        <v>8812</v>
      </c>
      <c r="G431" t="s">
        <v>8813</v>
      </c>
      <c r="H431" t="s">
        <v>8814</v>
      </c>
      <c r="I431">
        <v>277</v>
      </c>
      <c r="J431" t="s">
        <v>331</v>
      </c>
    </row>
    <row r="432" spans="1:10" hidden="1" x14ac:dyDescent="0.2">
      <c r="A432" t="s">
        <v>855</v>
      </c>
      <c r="B432" t="s">
        <v>8698</v>
      </c>
      <c r="C432">
        <v>130.15199999999999</v>
      </c>
      <c r="D432" t="s">
        <v>489</v>
      </c>
      <c r="E432" t="s">
        <v>8811</v>
      </c>
      <c r="F432" t="s">
        <v>8812</v>
      </c>
      <c r="G432" t="s">
        <v>8813</v>
      </c>
      <c r="H432" t="s">
        <v>8814</v>
      </c>
      <c r="I432">
        <v>277</v>
      </c>
      <c r="J432" t="s">
        <v>331</v>
      </c>
    </row>
    <row r="433" spans="1:10" hidden="1" x14ac:dyDescent="0.2">
      <c r="A433" t="s">
        <v>856</v>
      </c>
      <c r="B433" t="s">
        <v>8698</v>
      </c>
      <c r="C433">
        <v>115.971</v>
      </c>
      <c r="D433" t="s">
        <v>490</v>
      </c>
      <c r="E433" t="s">
        <v>8811</v>
      </c>
      <c r="F433" t="s">
        <v>8812</v>
      </c>
      <c r="G433" t="s">
        <v>8813</v>
      </c>
      <c r="H433" t="s">
        <v>8814</v>
      </c>
      <c r="I433">
        <v>277</v>
      </c>
      <c r="J433" t="s">
        <v>331</v>
      </c>
    </row>
    <row r="434" spans="1:10" hidden="1" x14ac:dyDescent="0.2">
      <c r="A434" t="s">
        <v>857</v>
      </c>
      <c r="B434" t="s">
        <v>8698</v>
      </c>
      <c r="C434">
        <v>0</v>
      </c>
      <c r="D434" t="s">
        <v>484</v>
      </c>
      <c r="E434" t="s">
        <v>8811</v>
      </c>
      <c r="F434" t="s">
        <v>8812</v>
      </c>
      <c r="G434" t="s">
        <v>8813</v>
      </c>
      <c r="H434" t="s">
        <v>8814</v>
      </c>
      <c r="I434">
        <v>277</v>
      </c>
      <c r="J434" t="s">
        <v>334</v>
      </c>
    </row>
    <row r="435" spans="1:10" hidden="1" x14ac:dyDescent="0.2">
      <c r="A435" t="s">
        <v>858</v>
      </c>
      <c r="B435" t="s">
        <v>8698</v>
      </c>
      <c r="C435">
        <v>0</v>
      </c>
      <c r="D435" t="s">
        <v>485</v>
      </c>
      <c r="E435" t="s">
        <v>8811</v>
      </c>
      <c r="F435" t="s">
        <v>8812</v>
      </c>
      <c r="G435" t="s">
        <v>8813</v>
      </c>
      <c r="H435" t="s">
        <v>8814</v>
      </c>
      <c r="I435">
        <v>277</v>
      </c>
      <c r="J435" t="s">
        <v>334</v>
      </c>
    </row>
    <row r="436" spans="1:10" hidden="1" x14ac:dyDescent="0.2">
      <c r="A436" t="s">
        <v>859</v>
      </c>
      <c r="B436" t="s">
        <v>8698</v>
      </c>
      <c r="C436">
        <v>0</v>
      </c>
      <c r="D436" t="s">
        <v>486</v>
      </c>
      <c r="E436" t="s">
        <v>8811</v>
      </c>
      <c r="F436" t="s">
        <v>8812</v>
      </c>
      <c r="G436" t="s">
        <v>8813</v>
      </c>
      <c r="H436" t="s">
        <v>8814</v>
      </c>
      <c r="I436">
        <v>277</v>
      </c>
      <c r="J436" t="s">
        <v>334</v>
      </c>
    </row>
    <row r="437" spans="1:10" hidden="1" x14ac:dyDescent="0.2">
      <c r="A437" t="s">
        <v>860</v>
      </c>
      <c r="B437" t="s">
        <v>8698</v>
      </c>
      <c r="C437">
        <v>328.512</v>
      </c>
      <c r="D437" t="s">
        <v>378</v>
      </c>
      <c r="E437" t="s">
        <v>8815</v>
      </c>
      <c r="F437" t="s">
        <v>8816</v>
      </c>
      <c r="G437" t="s">
        <v>8817</v>
      </c>
      <c r="H437" t="s">
        <v>8755</v>
      </c>
      <c r="I437">
        <v>277</v>
      </c>
      <c r="J437" t="s">
        <v>331</v>
      </c>
    </row>
    <row r="438" spans="1:10" hidden="1" x14ac:dyDescent="0.2">
      <c r="A438" t="s">
        <v>861</v>
      </c>
      <c r="B438" t="s">
        <v>8698</v>
      </c>
      <c r="C438">
        <v>328.512</v>
      </c>
      <c r="D438" t="s">
        <v>379</v>
      </c>
      <c r="E438" t="s">
        <v>8815</v>
      </c>
      <c r="F438" t="s">
        <v>8816</v>
      </c>
      <c r="G438" t="s">
        <v>8817</v>
      </c>
      <c r="H438" t="s">
        <v>8755</v>
      </c>
      <c r="I438">
        <v>277</v>
      </c>
      <c r="J438" t="s">
        <v>331</v>
      </c>
    </row>
    <row r="439" spans="1:10" hidden="1" x14ac:dyDescent="0.2">
      <c r="A439" t="s">
        <v>862</v>
      </c>
      <c r="B439" t="s">
        <v>8698</v>
      </c>
      <c r="C439">
        <v>315.55200000000002</v>
      </c>
      <c r="D439" t="s">
        <v>392</v>
      </c>
      <c r="E439" t="s">
        <v>8815</v>
      </c>
      <c r="F439" t="s">
        <v>8816</v>
      </c>
      <c r="G439" t="s">
        <v>8817</v>
      </c>
      <c r="H439" t="s">
        <v>8755</v>
      </c>
      <c r="I439">
        <v>277</v>
      </c>
      <c r="J439" t="s">
        <v>331</v>
      </c>
    </row>
    <row r="440" spans="1:10" hidden="1" x14ac:dyDescent="0.2">
      <c r="A440" t="s">
        <v>863</v>
      </c>
      <c r="B440" t="s">
        <v>8698</v>
      </c>
      <c r="C440">
        <v>315.55200000000002</v>
      </c>
      <c r="D440" t="s">
        <v>391</v>
      </c>
      <c r="E440" t="s">
        <v>8815</v>
      </c>
      <c r="F440" t="s">
        <v>8816</v>
      </c>
      <c r="G440" t="s">
        <v>8817</v>
      </c>
      <c r="H440" t="s">
        <v>8755</v>
      </c>
      <c r="I440">
        <v>277</v>
      </c>
      <c r="J440" t="s">
        <v>331</v>
      </c>
    </row>
    <row r="441" spans="1:10" hidden="1" x14ac:dyDescent="0.2">
      <c r="A441" t="s">
        <v>864</v>
      </c>
      <c r="B441" t="s">
        <v>8698</v>
      </c>
      <c r="C441">
        <v>148.22399999999999</v>
      </c>
      <c r="D441" t="s">
        <v>460</v>
      </c>
      <c r="E441" t="s">
        <v>8815</v>
      </c>
      <c r="F441" t="s">
        <v>8816</v>
      </c>
      <c r="G441" t="s">
        <v>8817</v>
      </c>
      <c r="H441" t="s">
        <v>8755</v>
      </c>
      <c r="I441">
        <v>277</v>
      </c>
      <c r="J441" t="s">
        <v>331</v>
      </c>
    </row>
    <row r="442" spans="1:10" hidden="1" x14ac:dyDescent="0.2">
      <c r="A442" t="s">
        <v>865</v>
      </c>
      <c r="B442" t="s">
        <v>8698</v>
      </c>
      <c r="C442">
        <v>484.70400000000001</v>
      </c>
      <c r="D442" t="s">
        <v>364</v>
      </c>
      <c r="E442" t="s">
        <v>8818</v>
      </c>
      <c r="F442" t="s">
        <v>8819</v>
      </c>
      <c r="G442" t="s">
        <v>8820</v>
      </c>
      <c r="H442" t="s">
        <v>8755</v>
      </c>
      <c r="I442">
        <v>277</v>
      </c>
      <c r="J442" t="s">
        <v>331</v>
      </c>
    </row>
    <row r="443" spans="1:10" hidden="1" x14ac:dyDescent="0.2">
      <c r="A443" t="s">
        <v>866</v>
      </c>
      <c r="B443" t="s">
        <v>8698</v>
      </c>
      <c r="C443">
        <v>484.70400000000001</v>
      </c>
      <c r="D443" t="s">
        <v>365</v>
      </c>
      <c r="E443" t="s">
        <v>8818</v>
      </c>
      <c r="F443" t="s">
        <v>8819</v>
      </c>
      <c r="G443" t="s">
        <v>8820</v>
      </c>
      <c r="H443" t="s">
        <v>8755</v>
      </c>
      <c r="I443">
        <v>277</v>
      </c>
      <c r="J443" t="s">
        <v>331</v>
      </c>
    </row>
    <row r="444" spans="1:10" hidden="1" x14ac:dyDescent="0.2">
      <c r="A444" t="s">
        <v>867</v>
      </c>
      <c r="B444" t="s">
        <v>8698</v>
      </c>
      <c r="C444">
        <v>398.88</v>
      </c>
      <c r="D444" t="s">
        <v>491</v>
      </c>
      <c r="E444" t="s">
        <v>8818</v>
      </c>
      <c r="F444" t="s">
        <v>8819</v>
      </c>
      <c r="G444" t="s">
        <v>8820</v>
      </c>
      <c r="H444" t="s">
        <v>8755</v>
      </c>
      <c r="I444">
        <v>277</v>
      </c>
      <c r="J444" t="s">
        <v>331</v>
      </c>
    </row>
    <row r="445" spans="1:10" hidden="1" x14ac:dyDescent="0.2">
      <c r="A445" t="s">
        <v>868</v>
      </c>
      <c r="B445" t="s">
        <v>8698</v>
      </c>
      <c r="C445">
        <v>393.69600000000003</v>
      </c>
      <c r="D445" t="s">
        <v>493</v>
      </c>
      <c r="E445" t="s">
        <v>8818</v>
      </c>
      <c r="F445" t="s">
        <v>8819</v>
      </c>
      <c r="G445" t="s">
        <v>8820</v>
      </c>
      <c r="H445" t="s">
        <v>8755</v>
      </c>
      <c r="I445">
        <v>277</v>
      </c>
      <c r="J445" t="s">
        <v>331</v>
      </c>
    </row>
    <row r="446" spans="1:10" hidden="1" x14ac:dyDescent="0.2">
      <c r="A446" t="s">
        <v>869</v>
      </c>
      <c r="B446" t="s">
        <v>8698</v>
      </c>
      <c r="C446">
        <v>393.69600000000003</v>
      </c>
      <c r="D446" t="s">
        <v>494</v>
      </c>
      <c r="E446" t="s">
        <v>8818</v>
      </c>
      <c r="F446" t="s">
        <v>8819</v>
      </c>
      <c r="G446" t="s">
        <v>8820</v>
      </c>
      <c r="H446" t="s">
        <v>8755</v>
      </c>
      <c r="I446">
        <v>277</v>
      </c>
      <c r="J446" t="s">
        <v>331</v>
      </c>
    </row>
    <row r="447" spans="1:10" hidden="1" x14ac:dyDescent="0.2">
      <c r="A447" t="s">
        <v>870</v>
      </c>
      <c r="B447" t="s">
        <v>8698</v>
      </c>
      <c r="C447">
        <v>328.70400000000001</v>
      </c>
      <c r="D447" t="s">
        <v>492</v>
      </c>
      <c r="E447" t="s">
        <v>8818</v>
      </c>
      <c r="F447" t="s">
        <v>8819</v>
      </c>
      <c r="G447" t="s">
        <v>8820</v>
      </c>
      <c r="H447" t="s">
        <v>8755</v>
      </c>
      <c r="I447">
        <v>277</v>
      </c>
      <c r="J447" t="s">
        <v>331</v>
      </c>
    </row>
    <row r="448" spans="1:10" hidden="1" x14ac:dyDescent="0.2">
      <c r="A448" t="s">
        <v>871</v>
      </c>
      <c r="B448" t="s">
        <v>8698</v>
      </c>
      <c r="C448">
        <v>0</v>
      </c>
      <c r="D448" t="s">
        <v>495</v>
      </c>
      <c r="E448" t="s">
        <v>8818</v>
      </c>
      <c r="F448" t="s">
        <v>8819</v>
      </c>
      <c r="G448" t="s">
        <v>8820</v>
      </c>
      <c r="H448" t="s">
        <v>8755</v>
      </c>
      <c r="I448">
        <v>277</v>
      </c>
      <c r="J448" t="s">
        <v>334</v>
      </c>
    </row>
    <row r="449" spans="1:10" hidden="1" x14ac:dyDescent="0.2">
      <c r="A449" t="s">
        <v>872</v>
      </c>
      <c r="B449" t="s">
        <v>8698</v>
      </c>
      <c r="C449">
        <v>294.31</v>
      </c>
      <c r="D449" t="s">
        <v>472</v>
      </c>
      <c r="E449" t="s">
        <v>8699</v>
      </c>
      <c r="F449" t="s">
        <v>8821</v>
      </c>
      <c r="G449" t="s">
        <v>8822</v>
      </c>
      <c r="H449" t="s">
        <v>8751</v>
      </c>
      <c r="I449">
        <v>277</v>
      </c>
      <c r="J449" t="s">
        <v>331</v>
      </c>
    </row>
    <row r="450" spans="1:10" hidden="1" x14ac:dyDescent="0.2">
      <c r="A450" t="s">
        <v>873</v>
      </c>
      <c r="B450" t="s">
        <v>8698</v>
      </c>
      <c r="C450">
        <v>294.31</v>
      </c>
      <c r="D450" t="s">
        <v>473</v>
      </c>
      <c r="E450" t="s">
        <v>8699</v>
      </c>
      <c r="F450" t="s">
        <v>8821</v>
      </c>
      <c r="G450" t="s">
        <v>8822</v>
      </c>
      <c r="H450" t="s">
        <v>8751</v>
      </c>
      <c r="I450">
        <v>277</v>
      </c>
      <c r="J450" t="s">
        <v>331</v>
      </c>
    </row>
    <row r="451" spans="1:10" hidden="1" x14ac:dyDescent="0.2">
      <c r="A451" t="s">
        <v>874</v>
      </c>
      <c r="B451" t="s">
        <v>8698</v>
      </c>
      <c r="C451">
        <v>293.55</v>
      </c>
      <c r="D451" t="s">
        <v>474</v>
      </c>
      <c r="E451" t="s">
        <v>8699</v>
      </c>
      <c r="F451" t="s">
        <v>8821</v>
      </c>
      <c r="G451" t="s">
        <v>8822</v>
      </c>
      <c r="H451" t="s">
        <v>8751</v>
      </c>
      <c r="I451">
        <v>277</v>
      </c>
      <c r="J451" t="s">
        <v>331</v>
      </c>
    </row>
    <row r="452" spans="1:10" hidden="1" x14ac:dyDescent="0.2">
      <c r="A452" t="s">
        <v>875</v>
      </c>
      <c r="B452" t="s">
        <v>8698</v>
      </c>
      <c r="C452">
        <v>293.55</v>
      </c>
      <c r="D452" t="s">
        <v>475</v>
      </c>
      <c r="E452" t="s">
        <v>8699</v>
      </c>
      <c r="F452" t="s">
        <v>8821</v>
      </c>
      <c r="G452" t="s">
        <v>8822</v>
      </c>
      <c r="H452" t="s">
        <v>8751</v>
      </c>
      <c r="I452">
        <v>277</v>
      </c>
      <c r="J452" t="s">
        <v>331</v>
      </c>
    </row>
    <row r="453" spans="1:10" hidden="1" x14ac:dyDescent="0.2">
      <c r="A453" t="s">
        <v>876</v>
      </c>
      <c r="B453" t="s">
        <v>8698</v>
      </c>
      <c r="C453">
        <v>179.26499999999999</v>
      </c>
      <c r="D453" t="s">
        <v>479</v>
      </c>
      <c r="E453" t="s">
        <v>8699</v>
      </c>
      <c r="F453" t="s">
        <v>8821</v>
      </c>
      <c r="G453" t="s">
        <v>8822</v>
      </c>
      <c r="H453" t="s">
        <v>8751</v>
      </c>
      <c r="I453">
        <v>277</v>
      </c>
      <c r="J453" t="s">
        <v>331</v>
      </c>
    </row>
    <row r="454" spans="1:10" hidden="1" x14ac:dyDescent="0.2">
      <c r="A454" t="s">
        <v>877</v>
      </c>
      <c r="B454" t="s">
        <v>8823</v>
      </c>
      <c r="C454">
        <v>96.668999999999997</v>
      </c>
      <c r="D454" t="s">
        <v>464</v>
      </c>
      <c r="E454" t="s">
        <v>8824</v>
      </c>
      <c r="F454" t="s">
        <v>8825</v>
      </c>
      <c r="G454" t="s">
        <v>8826</v>
      </c>
      <c r="H454" t="s">
        <v>8827</v>
      </c>
      <c r="I454">
        <v>277</v>
      </c>
      <c r="J454" t="s">
        <v>331</v>
      </c>
    </row>
    <row r="455" spans="1:10" hidden="1" x14ac:dyDescent="0.2">
      <c r="A455" t="s">
        <v>878</v>
      </c>
      <c r="B455" t="s">
        <v>8823</v>
      </c>
      <c r="C455">
        <v>96.668999999999997</v>
      </c>
      <c r="D455" t="s">
        <v>465</v>
      </c>
      <c r="E455" t="s">
        <v>8824</v>
      </c>
      <c r="F455" t="s">
        <v>8825</v>
      </c>
      <c r="G455" t="s">
        <v>8826</v>
      </c>
      <c r="H455" t="s">
        <v>8827</v>
      </c>
      <c r="I455">
        <v>277</v>
      </c>
      <c r="J455" t="s">
        <v>331</v>
      </c>
    </row>
    <row r="456" spans="1:10" hidden="1" x14ac:dyDescent="0.2">
      <c r="A456" t="s">
        <v>879</v>
      </c>
      <c r="B456" t="s">
        <v>8823</v>
      </c>
      <c r="C456">
        <v>95.91</v>
      </c>
      <c r="D456" t="s">
        <v>479</v>
      </c>
      <c r="E456" t="s">
        <v>8824</v>
      </c>
      <c r="F456" t="s">
        <v>8825</v>
      </c>
      <c r="G456" t="s">
        <v>8826</v>
      </c>
      <c r="H456" t="s">
        <v>8827</v>
      </c>
      <c r="I456">
        <v>277</v>
      </c>
      <c r="J456" t="s">
        <v>331</v>
      </c>
    </row>
    <row r="457" spans="1:10" hidden="1" x14ac:dyDescent="0.2">
      <c r="A457" t="s">
        <v>880</v>
      </c>
      <c r="B457" t="s">
        <v>8823</v>
      </c>
      <c r="C457">
        <v>0</v>
      </c>
      <c r="D457" t="s">
        <v>366</v>
      </c>
      <c r="E457" t="s">
        <v>8824</v>
      </c>
      <c r="F457" t="s">
        <v>8825</v>
      </c>
      <c r="G457" t="s">
        <v>8826</v>
      </c>
      <c r="H457" t="s">
        <v>8827</v>
      </c>
      <c r="I457">
        <v>277</v>
      </c>
      <c r="J457" t="s">
        <v>334</v>
      </c>
    </row>
    <row r="458" spans="1:10" hidden="1" x14ac:dyDescent="0.2">
      <c r="A458" t="s">
        <v>881</v>
      </c>
      <c r="B458" t="s">
        <v>8823</v>
      </c>
      <c r="C458">
        <v>0</v>
      </c>
      <c r="D458" t="s">
        <v>429</v>
      </c>
      <c r="E458" t="s">
        <v>8824</v>
      </c>
      <c r="F458" t="s">
        <v>8825</v>
      </c>
      <c r="G458" t="s">
        <v>8826</v>
      </c>
      <c r="H458" t="s">
        <v>8827</v>
      </c>
      <c r="I458">
        <v>277</v>
      </c>
      <c r="J458" t="s">
        <v>334</v>
      </c>
    </row>
    <row r="459" spans="1:10" hidden="1" x14ac:dyDescent="0.2">
      <c r="A459" t="s">
        <v>882</v>
      </c>
      <c r="B459" t="s">
        <v>8823</v>
      </c>
      <c r="C459">
        <v>0</v>
      </c>
      <c r="D459" t="s">
        <v>430</v>
      </c>
      <c r="E459" t="s">
        <v>8824</v>
      </c>
      <c r="F459" t="s">
        <v>8825</v>
      </c>
      <c r="G459" t="s">
        <v>8826</v>
      </c>
      <c r="H459" t="s">
        <v>8827</v>
      </c>
      <c r="I459">
        <v>277</v>
      </c>
      <c r="J459" t="s">
        <v>334</v>
      </c>
    </row>
    <row r="460" spans="1:10" x14ac:dyDescent="0.2">
      <c r="A460" t="s">
        <v>883</v>
      </c>
      <c r="B460" t="s">
        <v>8823</v>
      </c>
      <c r="C460">
        <v>0</v>
      </c>
      <c r="D460" t="s">
        <v>395</v>
      </c>
      <c r="E460" t="s">
        <v>8824</v>
      </c>
      <c r="F460" t="s">
        <v>8825</v>
      </c>
      <c r="G460" t="s">
        <v>8826</v>
      </c>
      <c r="H460" t="s">
        <v>8827</v>
      </c>
      <c r="I460">
        <v>277</v>
      </c>
      <c r="J460" t="s">
        <v>334</v>
      </c>
    </row>
    <row r="461" spans="1:10" x14ac:dyDescent="0.2">
      <c r="A461" t="s">
        <v>884</v>
      </c>
      <c r="B461" t="s">
        <v>8823</v>
      </c>
      <c r="C461">
        <v>0</v>
      </c>
      <c r="D461" t="s">
        <v>396</v>
      </c>
      <c r="E461" t="s">
        <v>8824</v>
      </c>
      <c r="F461" t="s">
        <v>8825</v>
      </c>
      <c r="G461" t="s">
        <v>8826</v>
      </c>
      <c r="H461" t="s">
        <v>8827</v>
      </c>
      <c r="I461">
        <v>277</v>
      </c>
      <c r="J461" t="s">
        <v>334</v>
      </c>
    </row>
    <row r="462" spans="1:10" hidden="1" x14ac:dyDescent="0.2">
      <c r="A462" t="s">
        <v>885</v>
      </c>
      <c r="B462" t="s">
        <v>8828</v>
      </c>
      <c r="C462">
        <v>0</v>
      </c>
      <c r="D462" t="s">
        <v>479</v>
      </c>
      <c r="E462" t="s">
        <v>8829</v>
      </c>
      <c r="F462" t="s">
        <v>8830</v>
      </c>
      <c r="G462" t="s">
        <v>8831</v>
      </c>
      <c r="H462" t="s">
        <v>8832</v>
      </c>
      <c r="I462">
        <v>277</v>
      </c>
      <c r="J462" t="s">
        <v>334</v>
      </c>
    </row>
    <row r="463" spans="1:10" hidden="1" x14ac:dyDescent="0.2">
      <c r="A463" t="s">
        <v>886</v>
      </c>
      <c r="B463" t="s">
        <v>8823</v>
      </c>
      <c r="C463">
        <v>0</v>
      </c>
      <c r="D463" t="s">
        <v>477</v>
      </c>
      <c r="E463" t="s">
        <v>8824</v>
      </c>
      <c r="F463" t="s">
        <v>8825</v>
      </c>
      <c r="G463" t="s">
        <v>8826</v>
      </c>
      <c r="H463" t="s">
        <v>8827</v>
      </c>
      <c r="I463">
        <v>277</v>
      </c>
      <c r="J463" t="s">
        <v>334</v>
      </c>
    </row>
    <row r="464" spans="1:10" hidden="1" x14ac:dyDescent="0.2">
      <c r="A464" t="s">
        <v>887</v>
      </c>
      <c r="B464" t="s">
        <v>8823</v>
      </c>
      <c r="C464">
        <v>0</v>
      </c>
      <c r="D464" t="s">
        <v>464</v>
      </c>
      <c r="E464" t="s">
        <v>8824</v>
      </c>
      <c r="F464" t="s">
        <v>8825</v>
      </c>
      <c r="G464" t="s">
        <v>8826</v>
      </c>
      <c r="H464" t="s">
        <v>8827</v>
      </c>
      <c r="I464">
        <v>277</v>
      </c>
      <c r="J464" t="s">
        <v>334</v>
      </c>
    </row>
    <row r="465" spans="1:10" hidden="1" x14ac:dyDescent="0.2">
      <c r="A465" t="s">
        <v>888</v>
      </c>
      <c r="B465" t="s">
        <v>8823</v>
      </c>
      <c r="C465">
        <v>0</v>
      </c>
      <c r="D465" t="s">
        <v>465</v>
      </c>
      <c r="E465" t="s">
        <v>8824</v>
      </c>
      <c r="F465" t="s">
        <v>8825</v>
      </c>
      <c r="G465" t="s">
        <v>8826</v>
      </c>
      <c r="H465" t="s">
        <v>8827</v>
      </c>
      <c r="I465">
        <v>277</v>
      </c>
      <c r="J465" t="s">
        <v>334</v>
      </c>
    </row>
    <row r="466" spans="1:10" hidden="1" x14ac:dyDescent="0.2">
      <c r="A466" t="s">
        <v>889</v>
      </c>
      <c r="B466" t="s">
        <v>8823</v>
      </c>
      <c r="C466">
        <v>0</v>
      </c>
      <c r="D466" t="s">
        <v>464</v>
      </c>
      <c r="E466" t="s">
        <v>8824</v>
      </c>
      <c r="F466" t="s">
        <v>8825</v>
      </c>
      <c r="G466" t="s">
        <v>8826</v>
      </c>
      <c r="H466" t="s">
        <v>8827</v>
      </c>
      <c r="I466">
        <v>277</v>
      </c>
      <c r="J466" t="s">
        <v>334</v>
      </c>
    </row>
    <row r="467" spans="1:10" hidden="1" x14ac:dyDescent="0.2">
      <c r="A467" t="s">
        <v>890</v>
      </c>
      <c r="B467" t="s">
        <v>8823</v>
      </c>
      <c r="C467">
        <v>0</v>
      </c>
      <c r="D467" t="s">
        <v>465</v>
      </c>
      <c r="E467" t="s">
        <v>8824</v>
      </c>
      <c r="F467" t="s">
        <v>8825</v>
      </c>
      <c r="G467" t="s">
        <v>8826</v>
      </c>
      <c r="H467" t="s">
        <v>8827</v>
      </c>
      <c r="I467">
        <v>277</v>
      </c>
      <c r="J467" t="s">
        <v>334</v>
      </c>
    </row>
    <row r="468" spans="1:10" hidden="1" x14ac:dyDescent="0.2">
      <c r="A468" t="s">
        <v>891</v>
      </c>
      <c r="B468" t="s">
        <v>8823</v>
      </c>
      <c r="C468">
        <v>0</v>
      </c>
      <c r="D468" t="s">
        <v>378</v>
      </c>
      <c r="E468" t="s">
        <v>8824</v>
      </c>
      <c r="F468" t="s">
        <v>8825</v>
      </c>
      <c r="G468" t="s">
        <v>8826</v>
      </c>
      <c r="H468" t="s">
        <v>8827</v>
      </c>
      <c r="I468">
        <v>277</v>
      </c>
      <c r="J468" t="s">
        <v>334</v>
      </c>
    </row>
    <row r="469" spans="1:10" hidden="1" x14ac:dyDescent="0.2">
      <c r="A469" t="s">
        <v>892</v>
      </c>
      <c r="B469" t="s">
        <v>8823</v>
      </c>
      <c r="C469">
        <v>0</v>
      </c>
      <c r="D469" t="s">
        <v>379</v>
      </c>
      <c r="E469" t="s">
        <v>8824</v>
      </c>
      <c r="F469" t="s">
        <v>8825</v>
      </c>
      <c r="G469" t="s">
        <v>8826</v>
      </c>
      <c r="H469" t="s">
        <v>8827</v>
      </c>
      <c r="I469">
        <v>277</v>
      </c>
      <c r="J469" t="s">
        <v>334</v>
      </c>
    </row>
    <row r="470" spans="1:10" hidden="1" x14ac:dyDescent="0.2">
      <c r="A470" t="s">
        <v>893</v>
      </c>
      <c r="B470" t="s">
        <v>8823</v>
      </c>
      <c r="C470">
        <v>0</v>
      </c>
      <c r="D470" t="s">
        <v>449</v>
      </c>
      <c r="E470" t="s">
        <v>8824</v>
      </c>
      <c r="F470" t="s">
        <v>8825</v>
      </c>
      <c r="G470" t="s">
        <v>8826</v>
      </c>
      <c r="H470" t="s">
        <v>8827</v>
      </c>
      <c r="I470">
        <v>277</v>
      </c>
      <c r="J470" t="s">
        <v>334</v>
      </c>
    </row>
    <row r="471" spans="1:10" hidden="1" x14ac:dyDescent="0.2">
      <c r="A471" t="s">
        <v>894</v>
      </c>
      <c r="B471" t="s">
        <v>8823</v>
      </c>
      <c r="C471">
        <v>0</v>
      </c>
      <c r="D471" t="s">
        <v>453</v>
      </c>
      <c r="E471" t="s">
        <v>8824</v>
      </c>
      <c r="F471" t="s">
        <v>8825</v>
      </c>
      <c r="G471" t="s">
        <v>8826</v>
      </c>
      <c r="H471" t="s">
        <v>8827</v>
      </c>
      <c r="I471">
        <v>277</v>
      </c>
      <c r="J471" t="s">
        <v>334</v>
      </c>
    </row>
    <row r="472" spans="1:10" hidden="1" x14ac:dyDescent="0.2">
      <c r="A472" t="s">
        <v>895</v>
      </c>
      <c r="B472" t="s">
        <v>8823</v>
      </c>
      <c r="C472">
        <v>0</v>
      </c>
      <c r="D472" t="s">
        <v>364</v>
      </c>
      <c r="E472" t="s">
        <v>8824</v>
      </c>
      <c r="F472" t="s">
        <v>8825</v>
      </c>
      <c r="G472" t="s">
        <v>8826</v>
      </c>
      <c r="H472" t="s">
        <v>8827</v>
      </c>
      <c r="I472">
        <v>277</v>
      </c>
      <c r="J472" t="s">
        <v>334</v>
      </c>
    </row>
    <row r="473" spans="1:10" hidden="1" x14ac:dyDescent="0.2">
      <c r="A473" t="s">
        <v>896</v>
      </c>
      <c r="B473" t="s">
        <v>8823</v>
      </c>
      <c r="C473">
        <v>0</v>
      </c>
      <c r="D473" t="s">
        <v>365</v>
      </c>
      <c r="E473" t="s">
        <v>8824</v>
      </c>
      <c r="F473" t="s">
        <v>8825</v>
      </c>
      <c r="G473" t="s">
        <v>8826</v>
      </c>
      <c r="H473" t="s">
        <v>8827</v>
      </c>
      <c r="I473">
        <v>277</v>
      </c>
      <c r="J473" t="s">
        <v>334</v>
      </c>
    </row>
    <row r="474" spans="1:10" hidden="1" x14ac:dyDescent="0.2">
      <c r="A474" t="s">
        <v>897</v>
      </c>
      <c r="B474" t="s">
        <v>8823</v>
      </c>
      <c r="C474">
        <v>0</v>
      </c>
      <c r="D474" t="s">
        <v>400</v>
      </c>
      <c r="E474" t="s">
        <v>8824</v>
      </c>
      <c r="F474" t="s">
        <v>8825</v>
      </c>
      <c r="G474" t="s">
        <v>8826</v>
      </c>
      <c r="H474" t="s">
        <v>8827</v>
      </c>
      <c r="I474">
        <v>277</v>
      </c>
      <c r="J474" t="s">
        <v>334</v>
      </c>
    </row>
    <row r="475" spans="1:10" hidden="1" x14ac:dyDescent="0.2">
      <c r="A475" t="s">
        <v>898</v>
      </c>
      <c r="B475" t="s">
        <v>8823</v>
      </c>
      <c r="C475">
        <v>0</v>
      </c>
      <c r="D475" t="s">
        <v>401</v>
      </c>
      <c r="E475" t="s">
        <v>8824</v>
      </c>
      <c r="F475" t="s">
        <v>8825</v>
      </c>
      <c r="G475" t="s">
        <v>8826</v>
      </c>
      <c r="H475" t="s">
        <v>8827</v>
      </c>
      <c r="I475">
        <v>277</v>
      </c>
      <c r="J475" t="s">
        <v>334</v>
      </c>
    </row>
    <row r="476" spans="1:10" hidden="1" x14ac:dyDescent="0.2">
      <c r="A476" t="s">
        <v>899</v>
      </c>
      <c r="B476" t="s">
        <v>8823</v>
      </c>
      <c r="C476">
        <v>0</v>
      </c>
      <c r="D476" t="s">
        <v>414</v>
      </c>
      <c r="E476" t="s">
        <v>8824</v>
      </c>
      <c r="F476" t="s">
        <v>8825</v>
      </c>
      <c r="G476" t="s">
        <v>8826</v>
      </c>
      <c r="H476" t="s">
        <v>8827</v>
      </c>
      <c r="I476">
        <v>277</v>
      </c>
      <c r="J476" t="s">
        <v>334</v>
      </c>
    </row>
    <row r="477" spans="1:10" hidden="1" x14ac:dyDescent="0.2">
      <c r="A477" t="s">
        <v>900</v>
      </c>
      <c r="B477" t="s">
        <v>8823</v>
      </c>
      <c r="C477">
        <v>0</v>
      </c>
      <c r="D477" t="s">
        <v>394</v>
      </c>
      <c r="E477" t="s">
        <v>8824</v>
      </c>
      <c r="F477" t="s">
        <v>8825</v>
      </c>
      <c r="G477" t="s">
        <v>8826</v>
      </c>
      <c r="H477" t="s">
        <v>8827</v>
      </c>
      <c r="I477">
        <v>277</v>
      </c>
      <c r="J477" t="s">
        <v>334</v>
      </c>
    </row>
    <row r="478" spans="1:10" hidden="1" x14ac:dyDescent="0.2">
      <c r="A478" t="s">
        <v>901</v>
      </c>
      <c r="B478" t="s">
        <v>8823</v>
      </c>
      <c r="C478">
        <v>0</v>
      </c>
      <c r="D478" t="s">
        <v>406</v>
      </c>
      <c r="E478" t="s">
        <v>8824</v>
      </c>
      <c r="F478" t="s">
        <v>8825</v>
      </c>
      <c r="G478" t="s">
        <v>8826</v>
      </c>
      <c r="H478" t="s">
        <v>8827</v>
      </c>
      <c r="I478">
        <v>277</v>
      </c>
      <c r="J478" t="s">
        <v>334</v>
      </c>
    </row>
    <row r="479" spans="1:10" hidden="1" x14ac:dyDescent="0.2">
      <c r="A479" t="s">
        <v>902</v>
      </c>
      <c r="B479" t="s">
        <v>8823</v>
      </c>
      <c r="C479">
        <v>0</v>
      </c>
      <c r="D479" t="s">
        <v>405</v>
      </c>
      <c r="E479" t="s">
        <v>8824</v>
      </c>
      <c r="F479" t="s">
        <v>8825</v>
      </c>
      <c r="G479" t="s">
        <v>8826</v>
      </c>
      <c r="H479" t="s">
        <v>8827</v>
      </c>
      <c r="I479">
        <v>277</v>
      </c>
      <c r="J479" t="s">
        <v>334</v>
      </c>
    </row>
    <row r="480" spans="1:10" hidden="1" x14ac:dyDescent="0.2">
      <c r="A480" t="s">
        <v>903</v>
      </c>
      <c r="B480" t="s">
        <v>8823</v>
      </c>
      <c r="C480">
        <v>0</v>
      </c>
      <c r="D480" t="s">
        <v>417</v>
      </c>
      <c r="E480" t="s">
        <v>8824</v>
      </c>
      <c r="F480" t="s">
        <v>8825</v>
      </c>
      <c r="G480" t="s">
        <v>8826</v>
      </c>
      <c r="H480" t="s">
        <v>8827</v>
      </c>
      <c r="I480">
        <v>277</v>
      </c>
      <c r="J480" t="s">
        <v>334</v>
      </c>
    </row>
    <row r="481" spans="1:10" hidden="1" x14ac:dyDescent="0.2">
      <c r="A481" t="s">
        <v>904</v>
      </c>
      <c r="B481" t="s">
        <v>8823</v>
      </c>
      <c r="C481">
        <v>0</v>
      </c>
      <c r="D481" t="s">
        <v>437</v>
      </c>
      <c r="E481" t="s">
        <v>8824</v>
      </c>
      <c r="F481" t="s">
        <v>8825</v>
      </c>
      <c r="G481" t="s">
        <v>8826</v>
      </c>
      <c r="H481" t="s">
        <v>8827</v>
      </c>
      <c r="I481">
        <v>277</v>
      </c>
      <c r="J481" t="s">
        <v>334</v>
      </c>
    </row>
    <row r="482" spans="1:10" hidden="1" x14ac:dyDescent="0.2">
      <c r="A482" t="s">
        <v>905</v>
      </c>
      <c r="B482" t="s">
        <v>8823</v>
      </c>
      <c r="C482">
        <v>0</v>
      </c>
      <c r="D482" t="s">
        <v>436</v>
      </c>
      <c r="E482" t="s">
        <v>8824</v>
      </c>
      <c r="F482" t="s">
        <v>8825</v>
      </c>
      <c r="G482" t="s">
        <v>8826</v>
      </c>
      <c r="H482" t="s">
        <v>8827</v>
      </c>
      <c r="I482">
        <v>277</v>
      </c>
      <c r="J482" t="s">
        <v>334</v>
      </c>
    </row>
    <row r="483" spans="1:10" hidden="1" x14ac:dyDescent="0.2">
      <c r="A483" t="s">
        <v>906</v>
      </c>
      <c r="B483" t="s">
        <v>8823</v>
      </c>
      <c r="C483">
        <v>0</v>
      </c>
      <c r="D483" t="s">
        <v>392</v>
      </c>
      <c r="E483" t="s">
        <v>8824</v>
      </c>
      <c r="F483" t="s">
        <v>8825</v>
      </c>
      <c r="G483" t="s">
        <v>8826</v>
      </c>
      <c r="H483" t="s">
        <v>8827</v>
      </c>
      <c r="I483">
        <v>277</v>
      </c>
      <c r="J483" t="s">
        <v>334</v>
      </c>
    </row>
    <row r="484" spans="1:10" hidden="1" x14ac:dyDescent="0.2">
      <c r="A484" t="s">
        <v>907</v>
      </c>
      <c r="B484" t="s">
        <v>8823</v>
      </c>
      <c r="C484">
        <v>0</v>
      </c>
      <c r="D484" t="s">
        <v>391</v>
      </c>
      <c r="E484" t="s">
        <v>8824</v>
      </c>
      <c r="F484" t="s">
        <v>8825</v>
      </c>
      <c r="G484" t="s">
        <v>8826</v>
      </c>
      <c r="H484" t="s">
        <v>8827</v>
      </c>
      <c r="I484">
        <v>277</v>
      </c>
      <c r="J484" t="s">
        <v>334</v>
      </c>
    </row>
    <row r="485" spans="1:10" hidden="1" x14ac:dyDescent="0.2">
      <c r="A485" t="s">
        <v>908</v>
      </c>
      <c r="B485" t="s">
        <v>8823</v>
      </c>
      <c r="C485">
        <v>0</v>
      </c>
      <c r="D485" t="s">
        <v>416</v>
      </c>
      <c r="E485" t="s">
        <v>8824</v>
      </c>
      <c r="F485" t="s">
        <v>8825</v>
      </c>
      <c r="G485" t="s">
        <v>8826</v>
      </c>
      <c r="H485" t="s">
        <v>8827</v>
      </c>
      <c r="I485">
        <v>277</v>
      </c>
      <c r="J485" t="s">
        <v>334</v>
      </c>
    </row>
    <row r="486" spans="1:10" hidden="1" x14ac:dyDescent="0.2">
      <c r="A486" t="s">
        <v>909</v>
      </c>
      <c r="B486" t="s">
        <v>8823</v>
      </c>
      <c r="C486">
        <v>0</v>
      </c>
      <c r="D486" t="s">
        <v>415</v>
      </c>
      <c r="E486" t="s">
        <v>8824</v>
      </c>
      <c r="F486" t="s">
        <v>8825</v>
      </c>
      <c r="G486" t="s">
        <v>8826</v>
      </c>
      <c r="H486" t="s">
        <v>8827</v>
      </c>
      <c r="I486">
        <v>277</v>
      </c>
      <c r="J486" t="s">
        <v>334</v>
      </c>
    </row>
    <row r="487" spans="1:10" hidden="1" x14ac:dyDescent="0.2">
      <c r="A487" t="s">
        <v>910</v>
      </c>
      <c r="B487" t="s">
        <v>8823</v>
      </c>
      <c r="C487">
        <v>0</v>
      </c>
      <c r="D487" t="s">
        <v>428</v>
      </c>
      <c r="E487" t="s">
        <v>8824</v>
      </c>
      <c r="F487" t="s">
        <v>8825</v>
      </c>
      <c r="G487" t="s">
        <v>8826</v>
      </c>
      <c r="H487" t="s">
        <v>8827</v>
      </c>
      <c r="I487">
        <v>277</v>
      </c>
      <c r="J487" t="s">
        <v>334</v>
      </c>
    </row>
    <row r="488" spans="1:10" hidden="1" x14ac:dyDescent="0.2">
      <c r="A488" t="s">
        <v>911</v>
      </c>
      <c r="B488" t="s">
        <v>8823</v>
      </c>
      <c r="C488">
        <v>0</v>
      </c>
      <c r="D488" t="s">
        <v>448</v>
      </c>
      <c r="E488" t="s">
        <v>8824</v>
      </c>
      <c r="F488" t="s">
        <v>8825</v>
      </c>
      <c r="G488" t="s">
        <v>8826</v>
      </c>
      <c r="H488" t="s">
        <v>8827</v>
      </c>
      <c r="I488">
        <v>277</v>
      </c>
      <c r="J488" t="s">
        <v>334</v>
      </c>
    </row>
    <row r="489" spans="1:10" hidden="1" x14ac:dyDescent="0.2">
      <c r="A489" t="s">
        <v>912</v>
      </c>
      <c r="B489" t="s">
        <v>8823</v>
      </c>
      <c r="C489">
        <v>0</v>
      </c>
      <c r="D489" t="s">
        <v>440</v>
      </c>
      <c r="E489" t="s">
        <v>8824</v>
      </c>
      <c r="F489" t="s">
        <v>8825</v>
      </c>
      <c r="G489" t="s">
        <v>8826</v>
      </c>
      <c r="H489" t="s">
        <v>8827</v>
      </c>
      <c r="I489">
        <v>277</v>
      </c>
      <c r="J489" t="s">
        <v>334</v>
      </c>
    </row>
    <row r="490" spans="1:10" hidden="1" x14ac:dyDescent="0.2">
      <c r="A490" t="s">
        <v>913</v>
      </c>
      <c r="B490" t="s">
        <v>8823</v>
      </c>
      <c r="C490">
        <v>0</v>
      </c>
      <c r="D490" t="s">
        <v>454</v>
      </c>
      <c r="E490" t="s">
        <v>8824</v>
      </c>
      <c r="F490" t="s">
        <v>8825</v>
      </c>
      <c r="G490" t="s">
        <v>8826</v>
      </c>
      <c r="H490" t="s">
        <v>8827</v>
      </c>
      <c r="I490">
        <v>277</v>
      </c>
      <c r="J490" t="s">
        <v>334</v>
      </c>
    </row>
    <row r="491" spans="1:10" hidden="1" x14ac:dyDescent="0.2">
      <c r="A491" t="s">
        <v>914</v>
      </c>
      <c r="B491" t="s">
        <v>8823</v>
      </c>
      <c r="C491">
        <v>0</v>
      </c>
      <c r="D491" t="s">
        <v>450</v>
      </c>
      <c r="E491" t="s">
        <v>8824</v>
      </c>
      <c r="F491" t="s">
        <v>8825</v>
      </c>
      <c r="G491" t="s">
        <v>8826</v>
      </c>
      <c r="H491" t="s">
        <v>8827</v>
      </c>
      <c r="I491">
        <v>277</v>
      </c>
      <c r="J491" t="s">
        <v>334</v>
      </c>
    </row>
    <row r="492" spans="1:10" hidden="1" x14ac:dyDescent="0.2">
      <c r="A492" t="s">
        <v>915</v>
      </c>
      <c r="B492" t="s">
        <v>8823</v>
      </c>
      <c r="C492">
        <v>0</v>
      </c>
      <c r="D492" t="s">
        <v>460</v>
      </c>
      <c r="E492" t="s">
        <v>8824</v>
      </c>
      <c r="F492" t="s">
        <v>8825</v>
      </c>
      <c r="G492" t="s">
        <v>8826</v>
      </c>
      <c r="H492" t="s">
        <v>8827</v>
      </c>
      <c r="I492">
        <v>277</v>
      </c>
      <c r="J492" t="s">
        <v>334</v>
      </c>
    </row>
    <row r="493" spans="1:10" hidden="1" x14ac:dyDescent="0.2">
      <c r="A493" t="s">
        <v>916</v>
      </c>
      <c r="B493" t="s">
        <v>8823</v>
      </c>
      <c r="C493">
        <v>0</v>
      </c>
      <c r="D493" t="s">
        <v>463</v>
      </c>
      <c r="E493" t="s">
        <v>8824</v>
      </c>
      <c r="F493" t="s">
        <v>8825</v>
      </c>
      <c r="G493" t="s">
        <v>8826</v>
      </c>
      <c r="H493" t="s">
        <v>8827</v>
      </c>
      <c r="I493">
        <v>277</v>
      </c>
      <c r="J493" t="s">
        <v>334</v>
      </c>
    </row>
    <row r="494" spans="1:10" hidden="1" x14ac:dyDescent="0.2">
      <c r="A494" t="s">
        <v>917</v>
      </c>
      <c r="B494" t="s">
        <v>8823</v>
      </c>
      <c r="C494">
        <v>0</v>
      </c>
      <c r="D494" t="s">
        <v>423</v>
      </c>
      <c r="E494" t="s">
        <v>8824</v>
      </c>
      <c r="F494" t="s">
        <v>8825</v>
      </c>
      <c r="G494" t="s">
        <v>8826</v>
      </c>
      <c r="H494" t="s">
        <v>8827</v>
      </c>
      <c r="I494">
        <v>277</v>
      </c>
      <c r="J494" t="s">
        <v>334</v>
      </c>
    </row>
    <row r="495" spans="1:10" hidden="1" x14ac:dyDescent="0.2">
      <c r="A495" t="s">
        <v>918</v>
      </c>
      <c r="B495" t="s">
        <v>8823</v>
      </c>
      <c r="C495">
        <v>0</v>
      </c>
      <c r="D495" t="s">
        <v>439</v>
      </c>
      <c r="E495" t="s">
        <v>8824</v>
      </c>
      <c r="F495" t="s">
        <v>8825</v>
      </c>
      <c r="G495" t="s">
        <v>8826</v>
      </c>
      <c r="H495" t="s">
        <v>8827</v>
      </c>
      <c r="I495">
        <v>277</v>
      </c>
      <c r="J495" t="s">
        <v>334</v>
      </c>
    </row>
    <row r="496" spans="1:10" hidden="1" x14ac:dyDescent="0.2">
      <c r="A496" t="s">
        <v>919</v>
      </c>
      <c r="B496" t="s">
        <v>8823</v>
      </c>
      <c r="C496">
        <v>0</v>
      </c>
      <c r="D496" t="s">
        <v>406</v>
      </c>
      <c r="E496" t="s">
        <v>8824</v>
      </c>
      <c r="F496" t="s">
        <v>8825</v>
      </c>
      <c r="G496" t="s">
        <v>8826</v>
      </c>
      <c r="H496" t="s">
        <v>8827</v>
      </c>
      <c r="I496">
        <v>277</v>
      </c>
      <c r="J496" t="s">
        <v>334</v>
      </c>
    </row>
    <row r="497" spans="1:10" hidden="1" x14ac:dyDescent="0.2">
      <c r="A497" t="s">
        <v>920</v>
      </c>
      <c r="B497" t="s">
        <v>8823</v>
      </c>
      <c r="C497">
        <v>0</v>
      </c>
      <c r="D497" t="s">
        <v>405</v>
      </c>
      <c r="E497" t="s">
        <v>8824</v>
      </c>
      <c r="F497" t="s">
        <v>8825</v>
      </c>
      <c r="G497" t="s">
        <v>8826</v>
      </c>
      <c r="H497" t="s">
        <v>8827</v>
      </c>
      <c r="I497">
        <v>277</v>
      </c>
      <c r="J497" t="s">
        <v>334</v>
      </c>
    </row>
    <row r="498" spans="1:10" hidden="1" x14ac:dyDescent="0.2">
      <c r="A498" t="s">
        <v>921</v>
      </c>
      <c r="B498" t="s">
        <v>8823</v>
      </c>
      <c r="C498">
        <v>0</v>
      </c>
      <c r="D498" t="s">
        <v>422</v>
      </c>
      <c r="E498" t="s">
        <v>8824</v>
      </c>
      <c r="F498" t="s">
        <v>8825</v>
      </c>
      <c r="G498" t="s">
        <v>8826</v>
      </c>
      <c r="H498" t="s">
        <v>8827</v>
      </c>
      <c r="I498">
        <v>277</v>
      </c>
      <c r="J498" t="s">
        <v>334</v>
      </c>
    </row>
    <row r="499" spans="1:10" hidden="1" x14ac:dyDescent="0.2">
      <c r="A499" t="s">
        <v>922</v>
      </c>
      <c r="B499" t="s">
        <v>8823</v>
      </c>
      <c r="C499">
        <v>0</v>
      </c>
      <c r="D499" t="s">
        <v>413</v>
      </c>
      <c r="E499" t="s">
        <v>8824</v>
      </c>
      <c r="F499" t="s">
        <v>8825</v>
      </c>
      <c r="G499" t="s">
        <v>8826</v>
      </c>
      <c r="H499" t="s">
        <v>8827</v>
      </c>
      <c r="I499">
        <v>277</v>
      </c>
      <c r="J499" t="s">
        <v>334</v>
      </c>
    </row>
    <row r="500" spans="1:10" hidden="1" x14ac:dyDescent="0.2">
      <c r="A500" t="s">
        <v>923</v>
      </c>
      <c r="B500" t="s">
        <v>8823</v>
      </c>
      <c r="C500">
        <v>0</v>
      </c>
      <c r="D500" t="s">
        <v>409</v>
      </c>
      <c r="E500" t="s">
        <v>8824</v>
      </c>
      <c r="F500" t="s">
        <v>8825</v>
      </c>
      <c r="G500" t="s">
        <v>8826</v>
      </c>
      <c r="H500" t="s">
        <v>8827</v>
      </c>
      <c r="I500">
        <v>277</v>
      </c>
      <c r="J500" t="s">
        <v>334</v>
      </c>
    </row>
    <row r="501" spans="1:10" hidden="1" x14ac:dyDescent="0.2">
      <c r="A501" t="s">
        <v>924</v>
      </c>
      <c r="B501" t="s">
        <v>8823</v>
      </c>
      <c r="C501">
        <v>0</v>
      </c>
      <c r="D501" t="s">
        <v>410</v>
      </c>
      <c r="E501" t="s">
        <v>8824</v>
      </c>
      <c r="F501" t="s">
        <v>8825</v>
      </c>
      <c r="G501" t="s">
        <v>8826</v>
      </c>
      <c r="H501" t="s">
        <v>8827</v>
      </c>
      <c r="I501">
        <v>277</v>
      </c>
      <c r="J501" t="s">
        <v>334</v>
      </c>
    </row>
    <row r="502" spans="1:10" hidden="1" x14ac:dyDescent="0.2">
      <c r="A502" t="s">
        <v>925</v>
      </c>
      <c r="B502" t="s">
        <v>8833</v>
      </c>
      <c r="C502">
        <v>0</v>
      </c>
      <c r="D502" t="s">
        <v>474</v>
      </c>
      <c r="E502" t="s">
        <v>8834</v>
      </c>
      <c r="F502" t="s">
        <v>8835</v>
      </c>
      <c r="G502" t="s">
        <v>8836</v>
      </c>
      <c r="H502" t="s">
        <v>8827</v>
      </c>
      <c r="I502">
        <v>277</v>
      </c>
      <c r="J502" t="s">
        <v>334</v>
      </c>
    </row>
    <row r="503" spans="1:10" hidden="1" x14ac:dyDescent="0.2">
      <c r="A503" t="s">
        <v>926</v>
      </c>
      <c r="B503" t="s">
        <v>8833</v>
      </c>
      <c r="C503">
        <v>0</v>
      </c>
      <c r="D503" t="s">
        <v>475</v>
      </c>
      <c r="E503" t="s">
        <v>8834</v>
      </c>
      <c r="F503" t="s">
        <v>8835</v>
      </c>
      <c r="G503" t="s">
        <v>8836</v>
      </c>
      <c r="H503" t="s">
        <v>8827</v>
      </c>
      <c r="I503">
        <v>277</v>
      </c>
      <c r="J503" t="s">
        <v>334</v>
      </c>
    </row>
    <row r="504" spans="1:10" hidden="1" x14ac:dyDescent="0.2">
      <c r="A504" t="s">
        <v>927</v>
      </c>
      <c r="B504" t="s">
        <v>8823</v>
      </c>
      <c r="C504">
        <v>0</v>
      </c>
      <c r="D504" t="s">
        <v>378</v>
      </c>
      <c r="E504" t="s">
        <v>8824</v>
      </c>
      <c r="F504" t="s">
        <v>8825</v>
      </c>
      <c r="G504" t="s">
        <v>8826</v>
      </c>
      <c r="H504" t="s">
        <v>8827</v>
      </c>
      <c r="I504">
        <v>277</v>
      </c>
      <c r="J504" t="s">
        <v>334</v>
      </c>
    </row>
    <row r="505" spans="1:10" hidden="1" x14ac:dyDescent="0.2">
      <c r="A505" t="s">
        <v>928</v>
      </c>
      <c r="B505" t="s">
        <v>8823</v>
      </c>
      <c r="C505">
        <v>0</v>
      </c>
      <c r="D505" t="s">
        <v>379</v>
      </c>
      <c r="E505" t="s">
        <v>8824</v>
      </c>
      <c r="F505" t="s">
        <v>8825</v>
      </c>
      <c r="G505" t="s">
        <v>8826</v>
      </c>
      <c r="H505" t="s">
        <v>8827</v>
      </c>
      <c r="I505">
        <v>277</v>
      </c>
      <c r="J505" t="s">
        <v>334</v>
      </c>
    </row>
    <row r="506" spans="1:10" hidden="1" x14ac:dyDescent="0.2">
      <c r="A506" t="s">
        <v>929</v>
      </c>
      <c r="B506" t="s">
        <v>8823</v>
      </c>
      <c r="C506">
        <v>0</v>
      </c>
      <c r="D506" t="s">
        <v>351</v>
      </c>
      <c r="E506" t="s">
        <v>8824</v>
      </c>
      <c r="F506" t="s">
        <v>8825</v>
      </c>
      <c r="G506" t="s">
        <v>8826</v>
      </c>
      <c r="H506" t="s">
        <v>8827</v>
      </c>
      <c r="I506">
        <v>277</v>
      </c>
      <c r="J506" t="s">
        <v>334</v>
      </c>
    </row>
    <row r="507" spans="1:10" hidden="1" x14ac:dyDescent="0.2">
      <c r="A507" t="s">
        <v>930</v>
      </c>
      <c r="B507" t="s">
        <v>8823</v>
      </c>
      <c r="C507">
        <v>0</v>
      </c>
      <c r="D507" t="s">
        <v>352</v>
      </c>
      <c r="E507" t="s">
        <v>8824</v>
      </c>
      <c r="F507" t="s">
        <v>8825</v>
      </c>
      <c r="G507" t="s">
        <v>8826</v>
      </c>
      <c r="H507" t="s">
        <v>8827</v>
      </c>
      <c r="I507">
        <v>277</v>
      </c>
      <c r="J507" t="s">
        <v>334</v>
      </c>
    </row>
    <row r="508" spans="1:10" hidden="1" x14ac:dyDescent="0.2">
      <c r="A508" t="s">
        <v>931</v>
      </c>
      <c r="B508" t="s">
        <v>8823</v>
      </c>
      <c r="C508">
        <v>0</v>
      </c>
      <c r="D508" t="s">
        <v>472</v>
      </c>
      <c r="E508" t="s">
        <v>8824</v>
      </c>
      <c r="F508" t="s">
        <v>8825</v>
      </c>
      <c r="G508" t="s">
        <v>8826</v>
      </c>
      <c r="H508" t="s">
        <v>8827</v>
      </c>
      <c r="I508">
        <v>277</v>
      </c>
      <c r="J508" t="s">
        <v>334</v>
      </c>
    </row>
    <row r="509" spans="1:10" hidden="1" x14ac:dyDescent="0.2">
      <c r="A509" t="s">
        <v>932</v>
      </c>
      <c r="B509" t="s">
        <v>8823</v>
      </c>
      <c r="C509">
        <v>0</v>
      </c>
      <c r="D509" t="s">
        <v>473</v>
      </c>
      <c r="E509" t="s">
        <v>8824</v>
      </c>
      <c r="F509" t="s">
        <v>8825</v>
      </c>
      <c r="G509" t="s">
        <v>8826</v>
      </c>
      <c r="H509" t="s">
        <v>8827</v>
      </c>
      <c r="I509">
        <v>277</v>
      </c>
      <c r="J509" t="s">
        <v>334</v>
      </c>
    </row>
    <row r="510" spans="1:10" hidden="1" x14ac:dyDescent="0.2">
      <c r="A510" t="s">
        <v>933</v>
      </c>
      <c r="B510" t="s">
        <v>8823</v>
      </c>
      <c r="C510">
        <v>0</v>
      </c>
      <c r="D510" t="s">
        <v>392</v>
      </c>
      <c r="E510" t="s">
        <v>8824</v>
      </c>
      <c r="F510" t="s">
        <v>8825</v>
      </c>
      <c r="G510" t="s">
        <v>8826</v>
      </c>
      <c r="H510" t="s">
        <v>8827</v>
      </c>
      <c r="I510">
        <v>277</v>
      </c>
      <c r="J510" t="s">
        <v>334</v>
      </c>
    </row>
    <row r="511" spans="1:10" hidden="1" x14ac:dyDescent="0.2">
      <c r="A511" t="s">
        <v>934</v>
      </c>
      <c r="B511" t="s">
        <v>8823</v>
      </c>
      <c r="C511">
        <v>0</v>
      </c>
      <c r="D511" t="s">
        <v>391</v>
      </c>
      <c r="E511" t="s">
        <v>8824</v>
      </c>
      <c r="F511" t="s">
        <v>8825</v>
      </c>
      <c r="G511" t="s">
        <v>8826</v>
      </c>
      <c r="H511" t="s">
        <v>8827</v>
      </c>
      <c r="I511">
        <v>277</v>
      </c>
      <c r="J511" t="s">
        <v>334</v>
      </c>
    </row>
    <row r="512" spans="1:10" hidden="1" x14ac:dyDescent="0.2">
      <c r="A512" t="s">
        <v>935</v>
      </c>
      <c r="B512" t="s">
        <v>8823</v>
      </c>
      <c r="C512">
        <v>0</v>
      </c>
      <c r="D512" t="s">
        <v>472</v>
      </c>
      <c r="E512" t="s">
        <v>8824</v>
      </c>
      <c r="F512" t="s">
        <v>8825</v>
      </c>
      <c r="G512" t="s">
        <v>8826</v>
      </c>
      <c r="H512" t="s">
        <v>8827</v>
      </c>
      <c r="I512">
        <v>277</v>
      </c>
      <c r="J512" t="s">
        <v>334</v>
      </c>
    </row>
    <row r="513" spans="1:10" hidden="1" x14ac:dyDescent="0.2">
      <c r="A513" t="s">
        <v>936</v>
      </c>
      <c r="B513" t="s">
        <v>8823</v>
      </c>
      <c r="C513">
        <v>0</v>
      </c>
      <c r="D513" t="s">
        <v>473</v>
      </c>
      <c r="E513" t="s">
        <v>8824</v>
      </c>
      <c r="F513" t="s">
        <v>8825</v>
      </c>
      <c r="G513" t="s">
        <v>8826</v>
      </c>
      <c r="H513" t="s">
        <v>8827</v>
      </c>
      <c r="I513">
        <v>277</v>
      </c>
      <c r="J513" t="s">
        <v>334</v>
      </c>
    </row>
    <row r="514" spans="1:10" hidden="1" x14ac:dyDescent="0.2">
      <c r="A514" t="s">
        <v>937</v>
      </c>
      <c r="B514" t="s">
        <v>8823</v>
      </c>
      <c r="C514">
        <v>0</v>
      </c>
      <c r="D514" t="s">
        <v>474</v>
      </c>
      <c r="E514" t="s">
        <v>8824</v>
      </c>
      <c r="F514" t="s">
        <v>8825</v>
      </c>
      <c r="G514" t="s">
        <v>8826</v>
      </c>
      <c r="H514" t="s">
        <v>8827</v>
      </c>
      <c r="I514">
        <v>277</v>
      </c>
      <c r="J514" t="s">
        <v>334</v>
      </c>
    </row>
    <row r="515" spans="1:10" hidden="1" x14ac:dyDescent="0.2">
      <c r="A515" t="s">
        <v>938</v>
      </c>
      <c r="B515" t="s">
        <v>8823</v>
      </c>
      <c r="C515">
        <v>0</v>
      </c>
      <c r="D515" t="s">
        <v>475</v>
      </c>
      <c r="E515" t="s">
        <v>8824</v>
      </c>
      <c r="F515" t="s">
        <v>8825</v>
      </c>
      <c r="G515" t="s">
        <v>8826</v>
      </c>
      <c r="H515" t="s">
        <v>8827</v>
      </c>
      <c r="I515">
        <v>277</v>
      </c>
      <c r="J515" t="s">
        <v>334</v>
      </c>
    </row>
    <row r="516" spans="1:10" hidden="1" x14ac:dyDescent="0.2">
      <c r="A516" t="s">
        <v>939</v>
      </c>
      <c r="B516" t="s">
        <v>8823</v>
      </c>
      <c r="C516">
        <v>0</v>
      </c>
      <c r="D516" t="s">
        <v>358</v>
      </c>
      <c r="E516" t="s">
        <v>8824</v>
      </c>
      <c r="F516" t="s">
        <v>8825</v>
      </c>
      <c r="G516" t="s">
        <v>8826</v>
      </c>
      <c r="H516" t="s">
        <v>8827</v>
      </c>
      <c r="I516">
        <v>277</v>
      </c>
      <c r="J516" t="s">
        <v>334</v>
      </c>
    </row>
    <row r="517" spans="1:10" hidden="1" x14ac:dyDescent="0.2">
      <c r="A517" t="s">
        <v>940</v>
      </c>
      <c r="B517" t="s">
        <v>8823</v>
      </c>
      <c r="C517">
        <v>0</v>
      </c>
      <c r="D517" t="s">
        <v>360</v>
      </c>
      <c r="E517" t="s">
        <v>8824</v>
      </c>
      <c r="F517" t="s">
        <v>8825</v>
      </c>
      <c r="G517" t="s">
        <v>8826</v>
      </c>
      <c r="H517" t="s">
        <v>8827</v>
      </c>
      <c r="I517">
        <v>277</v>
      </c>
      <c r="J517" t="s">
        <v>334</v>
      </c>
    </row>
    <row r="518" spans="1:10" hidden="1" x14ac:dyDescent="0.2">
      <c r="A518" t="s">
        <v>941</v>
      </c>
      <c r="B518" t="s">
        <v>8823</v>
      </c>
      <c r="C518">
        <v>0</v>
      </c>
      <c r="D518" t="s">
        <v>434</v>
      </c>
      <c r="E518" t="s">
        <v>8824</v>
      </c>
      <c r="F518" t="s">
        <v>8825</v>
      </c>
      <c r="G518" t="s">
        <v>8826</v>
      </c>
      <c r="H518" t="s">
        <v>8827</v>
      </c>
      <c r="I518">
        <v>277</v>
      </c>
      <c r="J518" t="s">
        <v>334</v>
      </c>
    </row>
    <row r="519" spans="1:10" hidden="1" x14ac:dyDescent="0.2">
      <c r="A519" t="s">
        <v>942</v>
      </c>
      <c r="B519" t="s">
        <v>8823</v>
      </c>
      <c r="C519">
        <v>0</v>
      </c>
      <c r="D519" t="s">
        <v>433</v>
      </c>
      <c r="E519" t="s">
        <v>8824</v>
      </c>
      <c r="F519" t="s">
        <v>8825</v>
      </c>
      <c r="G519" t="s">
        <v>8826</v>
      </c>
      <c r="H519" t="s">
        <v>8827</v>
      </c>
      <c r="I519">
        <v>277</v>
      </c>
      <c r="J519" t="s">
        <v>334</v>
      </c>
    </row>
    <row r="520" spans="1:10" hidden="1" x14ac:dyDescent="0.2">
      <c r="A520" t="s">
        <v>943</v>
      </c>
      <c r="B520" t="s">
        <v>8823</v>
      </c>
      <c r="C520">
        <v>0</v>
      </c>
      <c r="D520" t="s">
        <v>474</v>
      </c>
      <c r="E520" t="s">
        <v>8824</v>
      </c>
      <c r="F520" t="s">
        <v>8825</v>
      </c>
      <c r="G520" t="s">
        <v>8826</v>
      </c>
      <c r="H520" t="s">
        <v>8827</v>
      </c>
      <c r="I520">
        <v>277</v>
      </c>
      <c r="J520" t="s">
        <v>334</v>
      </c>
    </row>
    <row r="521" spans="1:10" hidden="1" x14ac:dyDescent="0.2">
      <c r="A521" t="s">
        <v>944</v>
      </c>
      <c r="B521" t="s">
        <v>8823</v>
      </c>
      <c r="C521">
        <v>0</v>
      </c>
      <c r="D521" t="s">
        <v>475</v>
      </c>
      <c r="E521" t="s">
        <v>8824</v>
      </c>
      <c r="F521" t="s">
        <v>8825</v>
      </c>
      <c r="G521" t="s">
        <v>8826</v>
      </c>
      <c r="H521" t="s">
        <v>8827</v>
      </c>
      <c r="I521">
        <v>277</v>
      </c>
      <c r="J521" t="s">
        <v>334</v>
      </c>
    </row>
    <row r="522" spans="1:10" hidden="1" x14ac:dyDescent="0.2">
      <c r="A522" t="s">
        <v>945</v>
      </c>
      <c r="B522" t="s">
        <v>8823</v>
      </c>
      <c r="C522">
        <v>0</v>
      </c>
      <c r="D522" t="s">
        <v>472</v>
      </c>
      <c r="E522" t="s">
        <v>8824</v>
      </c>
      <c r="F522" t="s">
        <v>8825</v>
      </c>
      <c r="G522" t="s">
        <v>8826</v>
      </c>
      <c r="H522" t="s">
        <v>8827</v>
      </c>
      <c r="I522">
        <v>277</v>
      </c>
      <c r="J522" t="s">
        <v>334</v>
      </c>
    </row>
    <row r="523" spans="1:10" hidden="1" x14ac:dyDescent="0.2">
      <c r="A523" t="s">
        <v>946</v>
      </c>
      <c r="B523" t="s">
        <v>8823</v>
      </c>
      <c r="C523">
        <v>0</v>
      </c>
      <c r="D523" t="s">
        <v>473</v>
      </c>
      <c r="E523" t="s">
        <v>8824</v>
      </c>
      <c r="F523" t="s">
        <v>8825</v>
      </c>
      <c r="G523" t="s">
        <v>8826</v>
      </c>
      <c r="H523" t="s">
        <v>8827</v>
      </c>
      <c r="I523">
        <v>277</v>
      </c>
      <c r="J523" t="s">
        <v>334</v>
      </c>
    </row>
    <row r="524" spans="1:10" hidden="1" x14ac:dyDescent="0.2">
      <c r="A524" t="s">
        <v>947</v>
      </c>
      <c r="B524" t="s">
        <v>8823</v>
      </c>
      <c r="C524">
        <v>0</v>
      </c>
      <c r="D524" t="s">
        <v>397</v>
      </c>
      <c r="E524" t="s">
        <v>8824</v>
      </c>
      <c r="F524" t="s">
        <v>8825</v>
      </c>
      <c r="G524" t="s">
        <v>8826</v>
      </c>
      <c r="H524" t="s">
        <v>8827</v>
      </c>
      <c r="I524">
        <v>277</v>
      </c>
      <c r="J524" t="s">
        <v>334</v>
      </c>
    </row>
    <row r="525" spans="1:10" hidden="1" x14ac:dyDescent="0.2">
      <c r="A525" t="s">
        <v>948</v>
      </c>
      <c r="B525" t="s">
        <v>8823</v>
      </c>
      <c r="C525">
        <v>0</v>
      </c>
      <c r="D525" t="s">
        <v>398</v>
      </c>
      <c r="E525" t="s">
        <v>8824</v>
      </c>
      <c r="F525" t="s">
        <v>8825</v>
      </c>
      <c r="G525" t="s">
        <v>8826</v>
      </c>
      <c r="H525" t="s">
        <v>8827</v>
      </c>
      <c r="I525">
        <v>277</v>
      </c>
      <c r="J525" t="s">
        <v>334</v>
      </c>
    </row>
    <row r="526" spans="1:10" hidden="1" x14ac:dyDescent="0.2">
      <c r="A526" t="s">
        <v>949</v>
      </c>
      <c r="B526" t="s">
        <v>8823</v>
      </c>
      <c r="C526">
        <v>0</v>
      </c>
      <c r="D526" t="s">
        <v>375</v>
      </c>
      <c r="E526" t="s">
        <v>8824</v>
      </c>
      <c r="F526" t="s">
        <v>8825</v>
      </c>
      <c r="G526" t="s">
        <v>8826</v>
      </c>
      <c r="H526" t="s">
        <v>8827</v>
      </c>
      <c r="I526">
        <v>277</v>
      </c>
      <c r="J526" t="s">
        <v>334</v>
      </c>
    </row>
    <row r="527" spans="1:10" hidden="1" x14ac:dyDescent="0.2">
      <c r="A527" t="s">
        <v>950</v>
      </c>
      <c r="B527" t="s">
        <v>8698</v>
      </c>
      <c r="C527">
        <v>125.045</v>
      </c>
      <c r="D527" t="s">
        <v>487</v>
      </c>
      <c r="E527" t="s">
        <v>8811</v>
      </c>
      <c r="F527" t="s">
        <v>8837</v>
      </c>
      <c r="G527" t="s">
        <v>8838</v>
      </c>
      <c r="H527" t="s">
        <v>8839</v>
      </c>
      <c r="I527">
        <v>277</v>
      </c>
      <c r="J527" t="s">
        <v>331</v>
      </c>
    </row>
    <row r="528" spans="1:10" hidden="1" x14ac:dyDescent="0.2">
      <c r="A528" t="s">
        <v>951</v>
      </c>
      <c r="B528" t="s">
        <v>8698</v>
      </c>
      <c r="C528">
        <v>125.045</v>
      </c>
      <c r="D528" t="s">
        <v>482</v>
      </c>
      <c r="E528" t="s">
        <v>8811</v>
      </c>
      <c r="F528" t="s">
        <v>8837</v>
      </c>
      <c r="G528" t="s">
        <v>8838</v>
      </c>
      <c r="H528" t="s">
        <v>8839</v>
      </c>
      <c r="I528">
        <v>277</v>
      </c>
      <c r="J528" t="s">
        <v>331</v>
      </c>
    </row>
    <row r="529" spans="1:10" hidden="1" x14ac:dyDescent="0.2">
      <c r="A529" t="s">
        <v>952</v>
      </c>
      <c r="B529" t="s">
        <v>8698</v>
      </c>
      <c r="C529">
        <v>125.045</v>
      </c>
      <c r="D529" t="s">
        <v>488</v>
      </c>
      <c r="E529" t="s">
        <v>8811</v>
      </c>
      <c r="F529" t="s">
        <v>8837</v>
      </c>
      <c r="G529" t="s">
        <v>8838</v>
      </c>
      <c r="H529" t="s">
        <v>8839</v>
      </c>
      <c r="I529">
        <v>277</v>
      </c>
      <c r="J529" t="s">
        <v>331</v>
      </c>
    </row>
    <row r="530" spans="1:10" hidden="1" x14ac:dyDescent="0.2">
      <c r="A530" t="s">
        <v>953</v>
      </c>
      <c r="B530" t="s">
        <v>8698</v>
      </c>
      <c r="C530">
        <v>125.045</v>
      </c>
      <c r="D530" t="s">
        <v>483</v>
      </c>
      <c r="E530" t="s">
        <v>8811</v>
      </c>
      <c r="F530" t="s">
        <v>8837</v>
      </c>
      <c r="G530" t="s">
        <v>8838</v>
      </c>
      <c r="H530" t="s">
        <v>8839</v>
      </c>
      <c r="I530">
        <v>277</v>
      </c>
      <c r="J530" t="s">
        <v>331</v>
      </c>
    </row>
    <row r="531" spans="1:10" hidden="1" x14ac:dyDescent="0.2">
      <c r="A531" t="s">
        <v>954</v>
      </c>
      <c r="B531" t="s">
        <v>8698</v>
      </c>
      <c r="C531">
        <v>122.197</v>
      </c>
      <c r="D531" t="s">
        <v>489</v>
      </c>
      <c r="E531" t="s">
        <v>8811</v>
      </c>
      <c r="F531" t="s">
        <v>8837</v>
      </c>
      <c r="G531" t="s">
        <v>8838</v>
      </c>
      <c r="H531" t="s">
        <v>8839</v>
      </c>
      <c r="I531">
        <v>277</v>
      </c>
      <c r="J531" t="s">
        <v>331</v>
      </c>
    </row>
    <row r="532" spans="1:10" hidden="1" x14ac:dyDescent="0.2">
      <c r="A532" t="s">
        <v>955</v>
      </c>
      <c r="B532" t="s">
        <v>8698</v>
      </c>
      <c r="C532">
        <v>116.768</v>
      </c>
      <c r="D532" t="s">
        <v>490</v>
      </c>
      <c r="E532" t="s">
        <v>8811</v>
      </c>
      <c r="F532" t="s">
        <v>8837</v>
      </c>
      <c r="G532" t="s">
        <v>8838</v>
      </c>
      <c r="H532" t="s">
        <v>8839</v>
      </c>
      <c r="I532">
        <v>277</v>
      </c>
      <c r="J532" t="s">
        <v>331</v>
      </c>
    </row>
    <row r="533" spans="1:10" hidden="1" x14ac:dyDescent="0.2">
      <c r="A533" t="s">
        <v>956</v>
      </c>
      <c r="B533" t="s">
        <v>8840</v>
      </c>
      <c r="C533">
        <v>934.65599999999995</v>
      </c>
      <c r="D533" t="s">
        <v>492</v>
      </c>
      <c r="E533" t="s">
        <v>8841</v>
      </c>
      <c r="F533" t="s">
        <v>8842</v>
      </c>
      <c r="G533" t="s">
        <v>8843</v>
      </c>
      <c r="H533" t="s">
        <v>8755</v>
      </c>
      <c r="I533">
        <v>277</v>
      </c>
      <c r="J533" t="s">
        <v>331</v>
      </c>
    </row>
    <row r="534" spans="1:10" hidden="1" x14ac:dyDescent="0.2">
      <c r="A534" t="s">
        <v>957</v>
      </c>
      <c r="B534" t="s">
        <v>8840</v>
      </c>
      <c r="C534">
        <v>932.16</v>
      </c>
      <c r="D534" t="s">
        <v>493</v>
      </c>
      <c r="E534" t="s">
        <v>8841</v>
      </c>
      <c r="F534" t="s">
        <v>8842</v>
      </c>
      <c r="G534" t="s">
        <v>8843</v>
      </c>
      <c r="H534" t="s">
        <v>8755</v>
      </c>
      <c r="I534">
        <v>277</v>
      </c>
      <c r="J534" t="s">
        <v>331</v>
      </c>
    </row>
    <row r="535" spans="1:10" hidden="1" x14ac:dyDescent="0.2">
      <c r="A535" t="s">
        <v>958</v>
      </c>
      <c r="B535" t="s">
        <v>8840</v>
      </c>
      <c r="C535">
        <v>932.16</v>
      </c>
      <c r="D535" t="s">
        <v>494</v>
      </c>
      <c r="E535" t="s">
        <v>8841</v>
      </c>
      <c r="F535" t="s">
        <v>8842</v>
      </c>
      <c r="G535" t="s">
        <v>8843</v>
      </c>
      <c r="H535" t="s">
        <v>8755</v>
      </c>
      <c r="I535">
        <v>277</v>
      </c>
      <c r="J535" t="s">
        <v>331</v>
      </c>
    </row>
    <row r="536" spans="1:10" hidden="1" x14ac:dyDescent="0.2">
      <c r="A536" t="s">
        <v>959</v>
      </c>
      <c r="B536" t="s">
        <v>8840</v>
      </c>
      <c r="C536">
        <v>880.70399999999995</v>
      </c>
      <c r="D536" t="s">
        <v>491</v>
      </c>
      <c r="E536" t="s">
        <v>8841</v>
      </c>
      <c r="F536" t="s">
        <v>8842</v>
      </c>
      <c r="G536" t="s">
        <v>8843</v>
      </c>
      <c r="H536" t="s">
        <v>8755</v>
      </c>
      <c r="I536">
        <v>277</v>
      </c>
      <c r="J536" t="s">
        <v>331</v>
      </c>
    </row>
    <row r="537" spans="1:10" hidden="1" x14ac:dyDescent="0.2">
      <c r="A537" t="s">
        <v>960</v>
      </c>
      <c r="B537" t="s">
        <v>8840</v>
      </c>
      <c r="C537">
        <v>96.671999999999997</v>
      </c>
      <c r="D537" t="s">
        <v>466</v>
      </c>
      <c r="E537" t="s">
        <v>8841</v>
      </c>
      <c r="F537" t="s">
        <v>8842</v>
      </c>
      <c r="G537" t="s">
        <v>8843</v>
      </c>
      <c r="H537" t="s">
        <v>8755</v>
      </c>
      <c r="I537">
        <v>277</v>
      </c>
      <c r="J537" t="s">
        <v>331</v>
      </c>
    </row>
    <row r="538" spans="1:10" hidden="1" x14ac:dyDescent="0.2">
      <c r="A538" t="s">
        <v>961</v>
      </c>
      <c r="B538" t="s">
        <v>8844</v>
      </c>
      <c r="C538">
        <v>0</v>
      </c>
      <c r="D538" t="s">
        <v>424</v>
      </c>
      <c r="E538" t="s">
        <v>8845</v>
      </c>
      <c r="F538" t="s">
        <v>8846</v>
      </c>
      <c r="G538" t="s">
        <v>8847</v>
      </c>
      <c r="H538" t="s">
        <v>8848</v>
      </c>
      <c r="I538">
        <v>277</v>
      </c>
      <c r="J538" t="s">
        <v>334</v>
      </c>
    </row>
    <row r="539" spans="1:10" hidden="1" x14ac:dyDescent="0.2">
      <c r="A539" t="s">
        <v>962</v>
      </c>
      <c r="B539" t="s">
        <v>8840</v>
      </c>
      <c r="C539">
        <v>0</v>
      </c>
      <c r="D539" t="s">
        <v>450</v>
      </c>
      <c r="E539" t="s">
        <v>8841</v>
      </c>
      <c r="F539" t="s">
        <v>8842</v>
      </c>
      <c r="G539" t="s">
        <v>8843</v>
      </c>
      <c r="H539" t="s">
        <v>8755</v>
      </c>
      <c r="I539">
        <v>277</v>
      </c>
      <c r="J539" t="s">
        <v>334</v>
      </c>
    </row>
    <row r="540" spans="1:10" hidden="1" x14ac:dyDescent="0.2">
      <c r="A540" t="s">
        <v>963</v>
      </c>
      <c r="B540" t="s">
        <v>8698</v>
      </c>
      <c r="C540">
        <v>119.438</v>
      </c>
      <c r="D540" t="s">
        <v>416</v>
      </c>
      <c r="E540" t="s">
        <v>8752</v>
      </c>
      <c r="F540" t="s">
        <v>8849</v>
      </c>
      <c r="G540" t="s">
        <v>8850</v>
      </c>
      <c r="H540" t="s">
        <v>8839</v>
      </c>
      <c r="I540">
        <v>277</v>
      </c>
      <c r="J540" t="s">
        <v>331</v>
      </c>
    </row>
    <row r="541" spans="1:10" hidden="1" x14ac:dyDescent="0.2">
      <c r="A541" t="s">
        <v>964</v>
      </c>
      <c r="B541" t="s">
        <v>8698</v>
      </c>
      <c r="C541">
        <v>119.438</v>
      </c>
      <c r="D541" t="s">
        <v>415</v>
      </c>
      <c r="E541" t="s">
        <v>8752</v>
      </c>
      <c r="F541" t="s">
        <v>8849</v>
      </c>
      <c r="G541" t="s">
        <v>8850</v>
      </c>
      <c r="H541" t="s">
        <v>8839</v>
      </c>
      <c r="I541">
        <v>277</v>
      </c>
      <c r="J541" t="s">
        <v>331</v>
      </c>
    </row>
    <row r="542" spans="1:10" hidden="1" x14ac:dyDescent="0.2">
      <c r="A542" t="s">
        <v>965</v>
      </c>
      <c r="B542" t="s">
        <v>8698</v>
      </c>
      <c r="C542">
        <v>118.28100000000001</v>
      </c>
      <c r="D542" t="s">
        <v>439</v>
      </c>
      <c r="E542" t="s">
        <v>8752</v>
      </c>
      <c r="F542" t="s">
        <v>8849</v>
      </c>
      <c r="G542" t="s">
        <v>8850</v>
      </c>
      <c r="H542" t="s">
        <v>8839</v>
      </c>
      <c r="I542">
        <v>277</v>
      </c>
      <c r="J542" t="s">
        <v>331</v>
      </c>
    </row>
    <row r="543" spans="1:10" hidden="1" x14ac:dyDescent="0.2">
      <c r="A543" t="s">
        <v>966</v>
      </c>
      <c r="B543" t="s">
        <v>8698</v>
      </c>
      <c r="C543">
        <v>116.946</v>
      </c>
      <c r="D543" t="s">
        <v>414</v>
      </c>
      <c r="E543" t="s">
        <v>8752</v>
      </c>
      <c r="F543" t="s">
        <v>8849</v>
      </c>
      <c r="G543" t="s">
        <v>8850</v>
      </c>
      <c r="H543" t="s">
        <v>8839</v>
      </c>
      <c r="I543">
        <v>277</v>
      </c>
      <c r="J543" t="s">
        <v>331</v>
      </c>
    </row>
    <row r="544" spans="1:10" hidden="1" x14ac:dyDescent="0.2">
      <c r="A544" t="s">
        <v>967</v>
      </c>
      <c r="B544" t="s">
        <v>8698</v>
      </c>
      <c r="C544">
        <v>112.941</v>
      </c>
      <c r="D544" t="s">
        <v>437</v>
      </c>
      <c r="E544" t="s">
        <v>8752</v>
      </c>
      <c r="F544" t="s">
        <v>8849</v>
      </c>
      <c r="G544" t="s">
        <v>8850</v>
      </c>
      <c r="H544" t="s">
        <v>8839</v>
      </c>
      <c r="I544">
        <v>277</v>
      </c>
      <c r="J544" t="s">
        <v>331</v>
      </c>
    </row>
    <row r="545" spans="1:10" hidden="1" x14ac:dyDescent="0.2">
      <c r="A545" t="s">
        <v>968</v>
      </c>
      <c r="B545" t="s">
        <v>8698</v>
      </c>
      <c r="C545">
        <v>112.941</v>
      </c>
      <c r="D545" t="s">
        <v>436</v>
      </c>
      <c r="E545" t="s">
        <v>8752</v>
      </c>
      <c r="F545" t="s">
        <v>8849</v>
      </c>
      <c r="G545" t="s">
        <v>8850</v>
      </c>
      <c r="H545" t="s">
        <v>8839</v>
      </c>
      <c r="I545">
        <v>277</v>
      </c>
      <c r="J545" t="s">
        <v>331</v>
      </c>
    </row>
    <row r="546" spans="1:10" hidden="1" x14ac:dyDescent="0.2">
      <c r="A546" t="s">
        <v>969</v>
      </c>
      <c r="B546" t="s">
        <v>8698</v>
      </c>
      <c r="C546">
        <v>111.161</v>
      </c>
      <c r="D546" t="s">
        <v>449</v>
      </c>
      <c r="E546" t="s">
        <v>8752</v>
      </c>
      <c r="F546" t="s">
        <v>8849</v>
      </c>
      <c r="G546" t="s">
        <v>8850</v>
      </c>
      <c r="H546" t="s">
        <v>8839</v>
      </c>
      <c r="I546">
        <v>277</v>
      </c>
      <c r="J546" t="s">
        <v>331</v>
      </c>
    </row>
    <row r="547" spans="1:10" hidden="1" x14ac:dyDescent="0.2">
      <c r="A547" t="s">
        <v>970</v>
      </c>
      <c r="B547" t="s">
        <v>8698</v>
      </c>
      <c r="C547">
        <v>110.538</v>
      </c>
      <c r="D547" t="s">
        <v>453</v>
      </c>
      <c r="E547" t="s">
        <v>8752</v>
      </c>
      <c r="F547" t="s">
        <v>8849</v>
      </c>
      <c r="G547" t="s">
        <v>8850</v>
      </c>
      <c r="H547" t="s">
        <v>8839</v>
      </c>
      <c r="I547">
        <v>277</v>
      </c>
      <c r="J547" t="s">
        <v>331</v>
      </c>
    </row>
    <row r="548" spans="1:10" hidden="1" x14ac:dyDescent="0.2">
      <c r="A548" t="s">
        <v>971</v>
      </c>
      <c r="B548" t="s">
        <v>8698</v>
      </c>
      <c r="C548">
        <v>106.17700000000001</v>
      </c>
      <c r="D548" t="s">
        <v>422</v>
      </c>
      <c r="E548" t="s">
        <v>8752</v>
      </c>
      <c r="F548" t="s">
        <v>8849</v>
      </c>
      <c r="G548" t="s">
        <v>8850</v>
      </c>
      <c r="H548" t="s">
        <v>8839</v>
      </c>
      <c r="I548">
        <v>277</v>
      </c>
      <c r="J548" t="s">
        <v>331</v>
      </c>
    </row>
    <row r="549" spans="1:10" hidden="1" x14ac:dyDescent="0.2">
      <c r="A549" t="s">
        <v>972</v>
      </c>
      <c r="B549" t="s">
        <v>8698</v>
      </c>
      <c r="C549">
        <v>102.884</v>
      </c>
      <c r="D549" t="s">
        <v>428</v>
      </c>
      <c r="E549" t="s">
        <v>8752</v>
      </c>
      <c r="F549" t="s">
        <v>8849</v>
      </c>
      <c r="G549" t="s">
        <v>8850</v>
      </c>
      <c r="H549" t="s">
        <v>8839</v>
      </c>
      <c r="I549">
        <v>277</v>
      </c>
      <c r="J549" t="s">
        <v>331</v>
      </c>
    </row>
    <row r="550" spans="1:10" hidden="1" x14ac:dyDescent="0.2">
      <c r="A550" t="s">
        <v>973</v>
      </c>
      <c r="B550" t="s">
        <v>8698</v>
      </c>
      <c r="C550">
        <v>102.884</v>
      </c>
      <c r="D550" t="s">
        <v>448</v>
      </c>
      <c r="E550" t="s">
        <v>8752</v>
      </c>
      <c r="F550" t="s">
        <v>8849</v>
      </c>
      <c r="G550" t="s">
        <v>8850</v>
      </c>
      <c r="H550" t="s">
        <v>8839</v>
      </c>
      <c r="I550">
        <v>277</v>
      </c>
      <c r="J550" t="s">
        <v>331</v>
      </c>
    </row>
    <row r="551" spans="1:10" hidden="1" x14ac:dyDescent="0.2">
      <c r="A551" t="s">
        <v>974</v>
      </c>
      <c r="B551" t="s">
        <v>8698</v>
      </c>
      <c r="C551">
        <v>102.884</v>
      </c>
      <c r="D551" t="s">
        <v>423</v>
      </c>
      <c r="E551" t="s">
        <v>8752</v>
      </c>
      <c r="F551" t="s">
        <v>8849</v>
      </c>
      <c r="G551" t="s">
        <v>8850</v>
      </c>
      <c r="H551" t="s">
        <v>8839</v>
      </c>
      <c r="I551">
        <v>277</v>
      </c>
      <c r="J551" t="s">
        <v>331</v>
      </c>
    </row>
    <row r="552" spans="1:10" hidden="1" x14ac:dyDescent="0.2">
      <c r="A552" t="s">
        <v>975</v>
      </c>
      <c r="B552" t="s">
        <v>8698</v>
      </c>
      <c r="C552">
        <v>102.884</v>
      </c>
      <c r="D552" t="s">
        <v>440</v>
      </c>
      <c r="E552" t="s">
        <v>8752</v>
      </c>
      <c r="F552" t="s">
        <v>8849</v>
      </c>
      <c r="G552" t="s">
        <v>8850</v>
      </c>
      <c r="H552" t="s">
        <v>8839</v>
      </c>
      <c r="I552">
        <v>277</v>
      </c>
      <c r="J552" t="s">
        <v>331</v>
      </c>
    </row>
    <row r="553" spans="1:10" hidden="1" x14ac:dyDescent="0.2">
      <c r="A553" t="s">
        <v>976</v>
      </c>
      <c r="B553" t="s">
        <v>8698</v>
      </c>
      <c r="C553">
        <v>137.41</v>
      </c>
      <c r="D553" t="s">
        <v>490</v>
      </c>
      <c r="E553" t="s">
        <v>8703</v>
      </c>
      <c r="F553" t="s">
        <v>8851</v>
      </c>
      <c r="G553" t="s">
        <v>8852</v>
      </c>
      <c r="H553" t="s">
        <v>8742</v>
      </c>
      <c r="I553">
        <v>277</v>
      </c>
      <c r="J553" t="s">
        <v>331</v>
      </c>
    </row>
    <row r="554" spans="1:10" hidden="1" x14ac:dyDescent="0.2">
      <c r="A554" t="s">
        <v>977</v>
      </c>
      <c r="B554" t="s">
        <v>8698</v>
      </c>
      <c r="C554">
        <v>136.68199999999999</v>
      </c>
      <c r="D554" t="s">
        <v>487</v>
      </c>
      <c r="E554" t="s">
        <v>8703</v>
      </c>
      <c r="F554" t="s">
        <v>8851</v>
      </c>
      <c r="G554" t="s">
        <v>8852</v>
      </c>
      <c r="H554" t="s">
        <v>8742</v>
      </c>
      <c r="I554">
        <v>277</v>
      </c>
      <c r="J554" t="s">
        <v>331</v>
      </c>
    </row>
    <row r="555" spans="1:10" hidden="1" x14ac:dyDescent="0.2">
      <c r="A555" t="s">
        <v>978</v>
      </c>
      <c r="B555" t="s">
        <v>8698</v>
      </c>
      <c r="C555">
        <v>136.68199999999999</v>
      </c>
      <c r="D555" t="s">
        <v>488</v>
      </c>
      <c r="E555" t="s">
        <v>8703</v>
      </c>
      <c r="F555" t="s">
        <v>8851</v>
      </c>
      <c r="G555" t="s">
        <v>8852</v>
      </c>
      <c r="H555" t="s">
        <v>8742</v>
      </c>
      <c r="I555">
        <v>277</v>
      </c>
      <c r="J555" t="s">
        <v>331</v>
      </c>
    </row>
    <row r="556" spans="1:10" hidden="1" x14ac:dyDescent="0.2">
      <c r="A556" t="s">
        <v>979</v>
      </c>
      <c r="B556" t="s">
        <v>8698</v>
      </c>
      <c r="C556">
        <v>354.53500000000003</v>
      </c>
      <c r="D556" t="s">
        <v>493</v>
      </c>
      <c r="E556" t="s">
        <v>8853</v>
      </c>
      <c r="F556" t="s">
        <v>8854</v>
      </c>
      <c r="G556" t="s">
        <v>8855</v>
      </c>
      <c r="H556" t="s">
        <v>8856</v>
      </c>
      <c r="I556">
        <v>277</v>
      </c>
      <c r="J556" t="s">
        <v>331</v>
      </c>
    </row>
    <row r="557" spans="1:10" hidden="1" x14ac:dyDescent="0.2">
      <c r="A557" t="s">
        <v>980</v>
      </c>
      <c r="B557" t="s">
        <v>8698</v>
      </c>
      <c r="C557">
        <v>354.53500000000003</v>
      </c>
      <c r="D557" t="s">
        <v>494</v>
      </c>
      <c r="E557" t="s">
        <v>8853</v>
      </c>
      <c r="F557" t="s">
        <v>8854</v>
      </c>
      <c r="G557" t="s">
        <v>8855</v>
      </c>
      <c r="H557" t="s">
        <v>8856</v>
      </c>
      <c r="I557">
        <v>277</v>
      </c>
      <c r="J557" t="s">
        <v>331</v>
      </c>
    </row>
    <row r="558" spans="1:10" hidden="1" x14ac:dyDescent="0.2">
      <c r="A558" t="s">
        <v>981</v>
      </c>
      <c r="B558" t="s">
        <v>8698</v>
      </c>
      <c r="C558">
        <v>318.839</v>
      </c>
      <c r="D558" t="s">
        <v>492</v>
      </c>
      <c r="E558" t="s">
        <v>8853</v>
      </c>
      <c r="F558" t="s">
        <v>8854</v>
      </c>
      <c r="G558" t="s">
        <v>8855</v>
      </c>
      <c r="H558" t="s">
        <v>8856</v>
      </c>
      <c r="I558">
        <v>277</v>
      </c>
      <c r="J558" t="s">
        <v>331</v>
      </c>
    </row>
    <row r="559" spans="1:10" hidden="1" x14ac:dyDescent="0.2">
      <c r="A559" t="s">
        <v>982</v>
      </c>
      <c r="B559" t="s">
        <v>8698</v>
      </c>
      <c r="C559">
        <v>175.279</v>
      </c>
      <c r="D559" t="s">
        <v>491</v>
      </c>
      <c r="E559" t="s">
        <v>8853</v>
      </c>
      <c r="F559" t="s">
        <v>8854</v>
      </c>
      <c r="G559" t="s">
        <v>8855</v>
      </c>
      <c r="H559" t="s">
        <v>8856</v>
      </c>
      <c r="I559">
        <v>277</v>
      </c>
      <c r="J559" t="s">
        <v>331</v>
      </c>
    </row>
    <row r="560" spans="1:10" hidden="1" x14ac:dyDescent="0.2">
      <c r="A560" t="s">
        <v>983</v>
      </c>
      <c r="B560" t="s">
        <v>8857</v>
      </c>
      <c r="C560">
        <v>590.78399999999999</v>
      </c>
      <c r="D560" t="s">
        <v>478</v>
      </c>
      <c r="E560" t="s">
        <v>8858</v>
      </c>
      <c r="F560" t="s">
        <v>8859</v>
      </c>
      <c r="G560" t="s">
        <v>8860</v>
      </c>
      <c r="H560" t="s">
        <v>8861</v>
      </c>
      <c r="I560">
        <v>277</v>
      </c>
      <c r="J560" t="s">
        <v>331</v>
      </c>
    </row>
    <row r="561" spans="1:10" hidden="1" x14ac:dyDescent="0.2">
      <c r="A561" t="s">
        <v>984</v>
      </c>
      <c r="B561" t="s">
        <v>8857</v>
      </c>
      <c r="C561">
        <v>584.928</v>
      </c>
      <c r="D561" t="s">
        <v>476</v>
      </c>
      <c r="E561" t="s">
        <v>8858</v>
      </c>
      <c r="F561" t="s">
        <v>8859</v>
      </c>
      <c r="G561" t="s">
        <v>8860</v>
      </c>
      <c r="H561" t="s">
        <v>8861</v>
      </c>
      <c r="I561">
        <v>277</v>
      </c>
      <c r="J561" t="s">
        <v>331</v>
      </c>
    </row>
    <row r="562" spans="1:10" hidden="1" x14ac:dyDescent="0.2">
      <c r="A562" t="s">
        <v>985</v>
      </c>
      <c r="B562" t="s">
        <v>8857</v>
      </c>
      <c r="C562">
        <v>499.68</v>
      </c>
      <c r="D562" t="s">
        <v>493</v>
      </c>
      <c r="E562" t="s">
        <v>8858</v>
      </c>
      <c r="F562" t="s">
        <v>8859</v>
      </c>
      <c r="G562" t="s">
        <v>8860</v>
      </c>
      <c r="H562" t="s">
        <v>8861</v>
      </c>
      <c r="I562">
        <v>277</v>
      </c>
      <c r="J562" t="s">
        <v>331</v>
      </c>
    </row>
    <row r="563" spans="1:10" hidden="1" x14ac:dyDescent="0.2">
      <c r="A563" t="s">
        <v>986</v>
      </c>
      <c r="B563" t="s">
        <v>8857</v>
      </c>
      <c r="C563">
        <v>499.68</v>
      </c>
      <c r="D563" t="s">
        <v>494</v>
      </c>
      <c r="E563" t="s">
        <v>8858</v>
      </c>
      <c r="F563" t="s">
        <v>8859</v>
      </c>
      <c r="G563" t="s">
        <v>8860</v>
      </c>
      <c r="H563" t="s">
        <v>8861</v>
      </c>
      <c r="I563">
        <v>277</v>
      </c>
      <c r="J563" t="s">
        <v>331</v>
      </c>
    </row>
    <row r="564" spans="1:10" hidden="1" x14ac:dyDescent="0.2">
      <c r="A564" t="s">
        <v>987</v>
      </c>
      <c r="B564" t="s">
        <v>8857</v>
      </c>
      <c r="C564">
        <v>462.43200000000002</v>
      </c>
      <c r="D564" t="s">
        <v>492</v>
      </c>
      <c r="E564" t="s">
        <v>8858</v>
      </c>
      <c r="F564" t="s">
        <v>8859</v>
      </c>
      <c r="G564" t="s">
        <v>8860</v>
      </c>
      <c r="H564" t="s">
        <v>8861</v>
      </c>
      <c r="I564">
        <v>277</v>
      </c>
      <c r="J564" t="s">
        <v>331</v>
      </c>
    </row>
    <row r="565" spans="1:10" hidden="1" x14ac:dyDescent="0.2">
      <c r="A565" t="s">
        <v>988</v>
      </c>
      <c r="B565" t="s">
        <v>8857</v>
      </c>
      <c r="C565">
        <v>382.464</v>
      </c>
      <c r="D565" t="s">
        <v>491</v>
      </c>
      <c r="E565" t="s">
        <v>8858</v>
      </c>
      <c r="F565" t="s">
        <v>8859</v>
      </c>
      <c r="G565" t="s">
        <v>8860</v>
      </c>
      <c r="H565" t="s">
        <v>8861</v>
      </c>
      <c r="I565">
        <v>277</v>
      </c>
      <c r="J565" t="s">
        <v>331</v>
      </c>
    </row>
    <row r="566" spans="1:10" hidden="1" x14ac:dyDescent="0.2">
      <c r="A566" t="s">
        <v>989</v>
      </c>
      <c r="B566" t="s">
        <v>8862</v>
      </c>
      <c r="C566">
        <v>341.952</v>
      </c>
      <c r="D566" t="s">
        <v>461</v>
      </c>
      <c r="E566" t="s">
        <v>8863</v>
      </c>
      <c r="F566" t="s">
        <v>8864</v>
      </c>
      <c r="G566" t="s">
        <v>8865</v>
      </c>
      <c r="H566" t="s">
        <v>8755</v>
      </c>
      <c r="I566">
        <v>277</v>
      </c>
      <c r="J566" t="s">
        <v>331</v>
      </c>
    </row>
    <row r="567" spans="1:10" hidden="1" x14ac:dyDescent="0.2">
      <c r="A567" t="s">
        <v>990</v>
      </c>
      <c r="B567" t="s">
        <v>8862</v>
      </c>
      <c r="C567">
        <v>341.952</v>
      </c>
      <c r="D567" t="s">
        <v>462</v>
      </c>
      <c r="E567" t="s">
        <v>8863</v>
      </c>
      <c r="F567" t="s">
        <v>8864</v>
      </c>
      <c r="G567" t="s">
        <v>8865</v>
      </c>
      <c r="H567" t="s">
        <v>8755</v>
      </c>
      <c r="I567">
        <v>277</v>
      </c>
      <c r="J567" t="s">
        <v>331</v>
      </c>
    </row>
    <row r="568" spans="1:10" hidden="1" x14ac:dyDescent="0.2">
      <c r="A568" t="s">
        <v>991</v>
      </c>
      <c r="B568" t="s">
        <v>8862</v>
      </c>
      <c r="C568">
        <v>99.84</v>
      </c>
      <c r="D568" t="s">
        <v>471</v>
      </c>
      <c r="E568" t="s">
        <v>8863</v>
      </c>
      <c r="F568" t="s">
        <v>8864</v>
      </c>
      <c r="G568" t="s">
        <v>8865</v>
      </c>
      <c r="H568" t="s">
        <v>8755</v>
      </c>
      <c r="I568">
        <v>277</v>
      </c>
      <c r="J568" t="s">
        <v>331</v>
      </c>
    </row>
    <row r="569" spans="1:10" hidden="1" x14ac:dyDescent="0.2">
      <c r="A569" t="s">
        <v>992</v>
      </c>
      <c r="B569" t="s">
        <v>8862</v>
      </c>
      <c r="C569">
        <v>0</v>
      </c>
      <c r="D569" t="s">
        <v>434</v>
      </c>
      <c r="E569" t="s">
        <v>8863</v>
      </c>
      <c r="F569" t="s">
        <v>8864</v>
      </c>
      <c r="G569" t="s">
        <v>8865</v>
      </c>
      <c r="H569" t="s">
        <v>8755</v>
      </c>
      <c r="I569">
        <v>277</v>
      </c>
      <c r="J569" t="s">
        <v>334</v>
      </c>
    </row>
    <row r="570" spans="1:10" hidden="1" x14ac:dyDescent="0.2">
      <c r="A570" t="s">
        <v>993</v>
      </c>
      <c r="B570" t="s">
        <v>8862</v>
      </c>
      <c r="C570">
        <v>0</v>
      </c>
      <c r="D570" t="s">
        <v>433</v>
      </c>
      <c r="E570" t="s">
        <v>8863</v>
      </c>
      <c r="F570" t="s">
        <v>8864</v>
      </c>
      <c r="G570" t="s">
        <v>8865</v>
      </c>
      <c r="H570" t="s">
        <v>8755</v>
      </c>
      <c r="I570">
        <v>277</v>
      </c>
      <c r="J570" t="s">
        <v>334</v>
      </c>
    </row>
    <row r="571" spans="1:10" hidden="1" x14ac:dyDescent="0.2">
      <c r="A571" t="s">
        <v>994</v>
      </c>
      <c r="B571" t="s">
        <v>8862</v>
      </c>
      <c r="C571">
        <v>0</v>
      </c>
      <c r="D571" t="s">
        <v>358</v>
      </c>
      <c r="E571" t="s">
        <v>8863</v>
      </c>
      <c r="F571" t="s">
        <v>8864</v>
      </c>
      <c r="G571" t="s">
        <v>8865</v>
      </c>
      <c r="H571" t="s">
        <v>8755</v>
      </c>
      <c r="I571">
        <v>277</v>
      </c>
      <c r="J571" t="s">
        <v>334</v>
      </c>
    </row>
    <row r="572" spans="1:10" hidden="1" x14ac:dyDescent="0.2">
      <c r="A572" t="s">
        <v>995</v>
      </c>
      <c r="B572" t="s">
        <v>8862</v>
      </c>
      <c r="C572">
        <v>0</v>
      </c>
      <c r="D572" t="s">
        <v>360</v>
      </c>
      <c r="E572" t="s">
        <v>8863</v>
      </c>
      <c r="F572" t="s">
        <v>8864</v>
      </c>
      <c r="G572" t="s">
        <v>8865</v>
      </c>
      <c r="H572" t="s">
        <v>8755</v>
      </c>
      <c r="I572">
        <v>277</v>
      </c>
      <c r="J572" t="s">
        <v>334</v>
      </c>
    </row>
    <row r="573" spans="1:10" hidden="1" x14ac:dyDescent="0.2">
      <c r="A573" t="s">
        <v>996</v>
      </c>
      <c r="B573" t="s">
        <v>8698</v>
      </c>
      <c r="C573">
        <v>578.64499999999998</v>
      </c>
      <c r="D573" t="s">
        <v>491</v>
      </c>
      <c r="E573" t="s">
        <v>8866</v>
      </c>
      <c r="F573" t="s">
        <v>8867</v>
      </c>
      <c r="G573" t="s">
        <v>8868</v>
      </c>
      <c r="H573" t="s">
        <v>8751</v>
      </c>
      <c r="I573">
        <v>277</v>
      </c>
      <c r="J573" t="s">
        <v>331</v>
      </c>
    </row>
    <row r="574" spans="1:10" hidden="1" x14ac:dyDescent="0.2">
      <c r="A574" t="s">
        <v>997</v>
      </c>
      <c r="B574" t="s">
        <v>8698</v>
      </c>
      <c r="C574">
        <v>487.16</v>
      </c>
      <c r="D574" t="s">
        <v>404</v>
      </c>
      <c r="E574" t="s">
        <v>8866</v>
      </c>
      <c r="F574" t="s">
        <v>8867</v>
      </c>
      <c r="G574" t="s">
        <v>8868</v>
      </c>
      <c r="H574" t="s">
        <v>8751</v>
      </c>
      <c r="I574">
        <v>277</v>
      </c>
      <c r="J574" t="s">
        <v>331</v>
      </c>
    </row>
    <row r="575" spans="1:10" hidden="1" x14ac:dyDescent="0.2">
      <c r="A575" t="s">
        <v>998</v>
      </c>
      <c r="B575" t="s">
        <v>8698</v>
      </c>
      <c r="C575">
        <v>0</v>
      </c>
      <c r="D575" t="s">
        <v>406</v>
      </c>
      <c r="E575" t="s">
        <v>8866</v>
      </c>
      <c r="F575" t="s">
        <v>8867</v>
      </c>
      <c r="G575" t="s">
        <v>8868</v>
      </c>
      <c r="H575" t="s">
        <v>8751</v>
      </c>
      <c r="I575">
        <v>277</v>
      </c>
      <c r="J575" t="s">
        <v>334</v>
      </c>
    </row>
    <row r="576" spans="1:10" hidden="1" x14ac:dyDescent="0.2">
      <c r="A576" t="s">
        <v>999</v>
      </c>
      <c r="B576" t="s">
        <v>8698</v>
      </c>
      <c r="C576">
        <v>0</v>
      </c>
      <c r="D576" t="s">
        <v>405</v>
      </c>
      <c r="E576" t="s">
        <v>8866</v>
      </c>
      <c r="F576" t="s">
        <v>8867</v>
      </c>
      <c r="G576" t="s">
        <v>8868</v>
      </c>
      <c r="H576" t="s">
        <v>8751</v>
      </c>
      <c r="I576">
        <v>277</v>
      </c>
      <c r="J576" t="s">
        <v>334</v>
      </c>
    </row>
    <row r="577" spans="1:10" hidden="1" x14ac:dyDescent="0.2">
      <c r="A577" t="s">
        <v>1000</v>
      </c>
      <c r="B577" t="s">
        <v>8869</v>
      </c>
      <c r="C577">
        <v>436.88799999999998</v>
      </c>
      <c r="D577" t="s">
        <v>438</v>
      </c>
      <c r="E577" t="s">
        <v>8870</v>
      </c>
      <c r="F577" t="s">
        <v>8871</v>
      </c>
      <c r="G577" t="s">
        <v>8872</v>
      </c>
      <c r="H577" t="s">
        <v>8856</v>
      </c>
      <c r="I577">
        <v>277</v>
      </c>
      <c r="J577" t="s">
        <v>331</v>
      </c>
    </row>
    <row r="578" spans="1:10" hidden="1" x14ac:dyDescent="0.2">
      <c r="A578" t="s">
        <v>1001</v>
      </c>
      <c r="B578" t="s">
        <v>8869</v>
      </c>
      <c r="C578">
        <v>422.62900000000002</v>
      </c>
      <c r="D578" t="s">
        <v>438</v>
      </c>
      <c r="E578" t="s">
        <v>8870</v>
      </c>
      <c r="F578" t="s">
        <v>8871</v>
      </c>
      <c r="G578" t="s">
        <v>8872</v>
      </c>
      <c r="H578" t="s">
        <v>8856</v>
      </c>
      <c r="I578">
        <v>277</v>
      </c>
      <c r="J578" t="s">
        <v>331</v>
      </c>
    </row>
    <row r="579" spans="1:10" hidden="1" x14ac:dyDescent="0.2">
      <c r="A579" t="s">
        <v>1002</v>
      </c>
      <c r="B579" t="s">
        <v>8869</v>
      </c>
      <c r="C579">
        <v>422.62900000000002</v>
      </c>
      <c r="D579" t="s">
        <v>367</v>
      </c>
      <c r="E579" t="s">
        <v>8870</v>
      </c>
      <c r="F579" t="s">
        <v>8871</v>
      </c>
      <c r="G579" t="s">
        <v>8872</v>
      </c>
      <c r="H579" t="s">
        <v>8856</v>
      </c>
      <c r="I579">
        <v>277</v>
      </c>
      <c r="J579" t="s">
        <v>331</v>
      </c>
    </row>
    <row r="580" spans="1:10" hidden="1" x14ac:dyDescent="0.2">
      <c r="A580" t="s">
        <v>1003</v>
      </c>
      <c r="B580" t="s">
        <v>8869</v>
      </c>
      <c r="C580">
        <v>323.59199999999998</v>
      </c>
      <c r="D580" t="s">
        <v>418</v>
      </c>
      <c r="E580" t="s">
        <v>8870</v>
      </c>
      <c r="F580" t="s">
        <v>8871</v>
      </c>
      <c r="G580" t="s">
        <v>8872</v>
      </c>
      <c r="H580" t="s">
        <v>8856</v>
      </c>
      <c r="I580">
        <v>277</v>
      </c>
      <c r="J580" t="s">
        <v>331</v>
      </c>
    </row>
    <row r="581" spans="1:10" hidden="1" x14ac:dyDescent="0.2">
      <c r="A581" t="s">
        <v>1004</v>
      </c>
      <c r="B581" t="s">
        <v>8869</v>
      </c>
      <c r="C581">
        <v>323.59199999999998</v>
      </c>
      <c r="D581" t="s">
        <v>419</v>
      </c>
      <c r="E581" t="s">
        <v>8870</v>
      </c>
      <c r="F581" t="s">
        <v>8871</v>
      </c>
      <c r="G581" t="s">
        <v>8872</v>
      </c>
      <c r="H581" t="s">
        <v>8856</v>
      </c>
      <c r="I581">
        <v>277</v>
      </c>
      <c r="J581" t="s">
        <v>331</v>
      </c>
    </row>
    <row r="582" spans="1:10" hidden="1" x14ac:dyDescent="0.2">
      <c r="A582" t="s">
        <v>1005</v>
      </c>
      <c r="B582" t="s">
        <v>8873</v>
      </c>
      <c r="C582">
        <v>320.625</v>
      </c>
      <c r="D582" t="s">
        <v>372</v>
      </c>
      <c r="E582" t="s">
        <v>8874</v>
      </c>
      <c r="F582" t="s">
        <v>8875</v>
      </c>
      <c r="G582" t="s">
        <v>8876</v>
      </c>
      <c r="H582" t="s">
        <v>8751</v>
      </c>
      <c r="I582">
        <v>277</v>
      </c>
      <c r="J582" t="s">
        <v>331</v>
      </c>
    </row>
    <row r="583" spans="1:10" hidden="1" x14ac:dyDescent="0.2">
      <c r="A583" t="s">
        <v>1006</v>
      </c>
      <c r="B583" t="s">
        <v>8873</v>
      </c>
      <c r="C583">
        <v>310.64999999999998</v>
      </c>
      <c r="D583" t="s">
        <v>393</v>
      </c>
      <c r="E583" t="s">
        <v>8874</v>
      </c>
      <c r="F583" t="s">
        <v>8875</v>
      </c>
      <c r="G583" t="s">
        <v>8876</v>
      </c>
      <c r="H583" t="s">
        <v>8751</v>
      </c>
      <c r="I583">
        <v>277</v>
      </c>
      <c r="J583" t="s">
        <v>331</v>
      </c>
    </row>
    <row r="584" spans="1:10" hidden="1" x14ac:dyDescent="0.2">
      <c r="A584" t="s">
        <v>1007</v>
      </c>
      <c r="B584" t="s">
        <v>8873</v>
      </c>
      <c r="C584">
        <v>310.64999999999998</v>
      </c>
      <c r="D584" t="s">
        <v>386</v>
      </c>
      <c r="E584" t="s">
        <v>8874</v>
      </c>
      <c r="F584" t="s">
        <v>8875</v>
      </c>
      <c r="G584" t="s">
        <v>8876</v>
      </c>
      <c r="H584" t="s">
        <v>8751</v>
      </c>
      <c r="I584">
        <v>277</v>
      </c>
      <c r="J584" t="s">
        <v>331</v>
      </c>
    </row>
    <row r="585" spans="1:10" hidden="1" x14ac:dyDescent="0.2">
      <c r="A585" t="s">
        <v>1008</v>
      </c>
      <c r="B585" t="s">
        <v>8873</v>
      </c>
      <c r="C585">
        <v>158.36500000000001</v>
      </c>
      <c r="D585" t="s">
        <v>399</v>
      </c>
      <c r="E585" t="s">
        <v>8874</v>
      </c>
      <c r="F585" t="s">
        <v>8875</v>
      </c>
      <c r="G585" t="s">
        <v>8876</v>
      </c>
      <c r="H585" t="s">
        <v>8751</v>
      </c>
      <c r="I585">
        <v>277</v>
      </c>
      <c r="J585" t="s">
        <v>331</v>
      </c>
    </row>
    <row r="586" spans="1:10" hidden="1" x14ac:dyDescent="0.2">
      <c r="A586" t="s">
        <v>1009</v>
      </c>
      <c r="B586" t="s">
        <v>8877</v>
      </c>
      <c r="C586">
        <v>330.84</v>
      </c>
      <c r="D586" t="s">
        <v>397</v>
      </c>
      <c r="E586" t="s">
        <v>8878</v>
      </c>
      <c r="F586" t="s">
        <v>8879</v>
      </c>
      <c r="G586" t="s">
        <v>8880</v>
      </c>
      <c r="H586" t="s">
        <v>8881</v>
      </c>
      <c r="I586">
        <v>277</v>
      </c>
      <c r="J586" t="s">
        <v>331</v>
      </c>
    </row>
    <row r="587" spans="1:10" hidden="1" x14ac:dyDescent="0.2">
      <c r="A587" t="s">
        <v>1010</v>
      </c>
      <c r="B587" t="s">
        <v>8877</v>
      </c>
      <c r="C587">
        <v>330.84</v>
      </c>
      <c r="D587" t="s">
        <v>398</v>
      </c>
      <c r="E587" t="s">
        <v>8878</v>
      </c>
      <c r="F587" t="s">
        <v>8879</v>
      </c>
      <c r="G587" t="s">
        <v>8880</v>
      </c>
      <c r="H587" t="s">
        <v>8881</v>
      </c>
      <c r="I587">
        <v>277</v>
      </c>
      <c r="J587" t="s">
        <v>331</v>
      </c>
    </row>
    <row r="588" spans="1:10" hidden="1" x14ac:dyDescent="0.2">
      <c r="A588" t="s">
        <v>1011</v>
      </c>
      <c r="B588" t="s">
        <v>8698</v>
      </c>
      <c r="C588">
        <v>320.58</v>
      </c>
      <c r="D588" t="s">
        <v>382</v>
      </c>
      <c r="E588" t="s">
        <v>8882</v>
      </c>
      <c r="F588" t="s">
        <v>8883</v>
      </c>
      <c r="G588" t="s">
        <v>8884</v>
      </c>
      <c r="H588" t="s">
        <v>8885</v>
      </c>
      <c r="I588">
        <v>277</v>
      </c>
      <c r="J588" t="s">
        <v>331</v>
      </c>
    </row>
    <row r="589" spans="1:10" hidden="1" x14ac:dyDescent="0.2">
      <c r="A589" t="s">
        <v>1012</v>
      </c>
      <c r="B589" t="s">
        <v>8698</v>
      </c>
      <c r="C589">
        <v>320.58</v>
      </c>
      <c r="D589" t="s">
        <v>384</v>
      </c>
      <c r="E589" t="s">
        <v>8882</v>
      </c>
      <c r="F589" t="s">
        <v>8883</v>
      </c>
      <c r="G589" t="s">
        <v>8884</v>
      </c>
      <c r="H589" t="s">
        <v>8885</v>
      </c>
      <c r="I589">
        <v>277</v>
      </c>
      <c r="J589" t="s">
        <v>331</v>
      </c>
    </row>
    <row r="590" spans="1:10" hidden="1" x14ac:dyDescent="0.2">
      <c r="A590" t="s">
        <v>1013</v>
      </c>
      <c r="B590" t="s">
        <v>8698</v>
      </c>
      <c r="C590">
        <v>320.58</v>
      </c>
      <c r="D590" t="s">
        <v>383</v>
      </c>
      <c r="E590" t="s">
        <v>8882</v>
      </c>
      <c r="F590" t="s">
        <v>8883</v>
      </c>
      <c r="G590" t="s">
        <v>8884</v>
      </c>
      <c r="H590" t="s">
        <v>8885</v>
      </c>
      <c r="I590">
        <v>277</v>
      </c>
      <c r="J590" t="s">
        <v>331</v>
      </c>
    </row>
    <row r="591" spans="1:10" hidden="1" x14ac:dyDescent="0.2">
      <c r="A591" t="s">
        <v>1014</v>
      </c>
      <c r="B591" t="s">
        <v>8698</v>
      </c>
      <c r="C591">
        <v>320.58</v>
      </c>
      <c r="D591" t="s">
        <v>385</v>
      </c>
      <c r="E591" t="s">
        <v>8882</v>
      </c>
      <c r="F591" t="s">
        <v>8883</v>
      </c>
      <c r="G591" t="s">
        <v>8884</v>
      </c>
      <c r="H591" t="s">
        <v>8885</v>
      </c>
      <c r="I591">
        <v>277</v>
      </c>
      <c r="J591" t="s">
        <v>331</v>
      </c>
    </row>
    <row r="592" spans="1:10" hidden="1" x14ac:dyDescent="0.2">
      <c r="A592" t="s">
        <v>1015</v>
      </c>
      <c r="B592" t="s">
        <v>8698</v>
      </c>
      <c r="C592">
        <v>312.20999999999998</v>
      </c>
      <c r="D592" t="s">
        <v>380</v>
      </c>
      <c r="E592" t="s">
        <v>8882</v>
      </c>
      <c r="F592" t="s">
        <v>8883</v>
      </c>
      <c r="G592" t="s">
        <v>8884</v>
      </c>
      <c r="H592" t="s">
        <v>8885</v>
      </c>
      <c r="I592">
        <v>277</v>
      </c>
      <c r="J592" t="s">
        <v>331</v>
      </c>
    </row>
    <row r="593" spans="1:10" hidden="1" x14ac:dyDescent="0.2">
      <c r="A593" t="s">
        <v>1016</v>
      </c>
      <c r="B593" t="s">
        <v>8698</v>
      </c>
      <c r="C593">
        <v>312.20999999999998</v>
      </c>
      <c r="D593" t="s">
        <v>381</v>
      </c>
      <c r="E593" t="s">
        <v>8882</v>
      </c>
      <c r="F593" t="s">
        <v>8883</v>
      </c>
      <c r="G593" t="s">
        <v>8884</v>
      </c>
      <c r="H593" t="s">
        <v>8885</v>
      </c>
      <c r="I593">
        <v>277</v>
      </c>
      <c r="J593" t="s">
        <v>331</v>
      </c>
    </row>
    <row r="594" spans="1:10" hidden="1" x14ac:dyDescent="0.2">
      <c r="A594" t="s">
        <v>1017</v>
      </c>
      <c r="B594" t="s">
        <v>8698</v>
      </c>
      <c r="C594">
        <v>300.60000000000002</v>
      </c>
      <c r="D594" t="s">
        <v>368</v>
      </c>
      <c r="E594" t="s">
        <v>8882</v>
      </c>
      <c r="F594" t="s">
        <v>8883</v>
      </c>
      <c r="G594" t="s">
        <v>8884</v>
      </c>
      <c r="H594" t="s">
        <v>8885</v>
      </c>
      <c r="I594">
        <v>277</v>
      </c>
      <c r="J594" t="s">
        <v>331</v>
      </c>
    </row>
    <row r="595" spans="1:10" hidden="1" x14ac:dyDescent="0.2">
      <c r="A595" t="s">
        <v>1018</v>
      </c>
      <c r="B595" t="s">
        <v>8698</v>
      </c>
      <c r="C595">
        <v>300.60000000000002</v>
      </c>
      <c r="D595" t="s">
        <v>369</v>
      </c>
      <c r="E595" t="s">
        <v>8882</v>
      </c>
      <c r="F595" t="s">
        <v>8883</v>
      </c>
      <c r="G595" t="s">
        <v>8884</v>
      </c>
      <c r="H595" t="s">
        <v>8885</v>
      </c>
      <c r="I595">
        <v>277</v>
      </c>
      <c r="J595" t="s">
        <v>331</v>
      </c>
    </row>
    <row r="596" spans="1:10" hidden="1" x14ac:dyDescent="0.2">
      <c r="A596" t="s">
        <v>1019</v>
      </c>
      <c r="B596" t="s">
        <v>8698</v>
      </c>
      <c r="C596">
        <v>300.24</v>
      </c>
      <c r="D596" t="s">
        <v>373</v>
      </c>
      <c r="E596" t="s">
        <v>8882</v>
      </c>
      <c r="F596" t="s">
        <v>8883</v>
      </c>
      <c r="G596" t="s">
        <v>8884</v>
      </c>
      <c r="H596" t="s">
        <v>8885</v>
      </c>
      <c r="I596">
        <v>277</v>
      </c>
      <c r="J596" t="s">
        <v>331</v>
      </c>
    </row>
    <row r="597" spans="1:10" hidden="1" x14ac:dyDescent="0.2">
      <c r="A597" t="s">
        <v>1020</v>
      </c>
      <c r="B597" t="s">
        <v>8698</v>
      </c>
      <c r="C597">
        <v>300.24</v>
      </c>
      <c r="D597" t="s">
        <v>374</v>
      </c>
      <c r="E597" t="s">
        <v>8882</v>
      </c>
      <c r="F597" t="s">
        <v>8883</v>
      </c>
      <c r="G597" t="s">
        <v>8884</v>
      </c>
      <c r="H597" t="s">
        <v>8885</v>
      </c>
      <c r="I597">
        <v>277</v>
      </c>
      <c r="J597" t="s">
        <v>331</v>
      </c>
    </row>
    <row r="598" spans="1:10" hidden="1" x14ac:dyDescent="0.2">
      <c r="A598" t="s">
        <v>1021</v>
      </c>
      <c r="B598" t="s">
        <v>8698</v>
      </c>
      <c r="C598">
        <v>208.44</v>
      </c>
      <c r="D598" t="s">
        <v>407</v>
      </c>
      <c r="E598" t="s">
        <v>8882</v>
      </c>
      <c r="F598" t="s">
        <v>8883</v>
      </c>
      <c r="G598" t="s">
        <v>8884</v>
      </c>
      <c r="H598" t="s">
        <v>8885</v>
      </c>
      <c r="I598">
        <v>277</v>
      </c>
      <c r="J598" t="s">
        <v>331</v>
      </c>
    </row>
    <row r="599" spans="1:10" hidden="1" x14ac:dyDescent="0.2">
      <c r="A599" t="s">
        <v>1022</v>
      </c>
      <c r="B599" t="s">
        <v>8698</v>
      </c>
      <c r="C599">
        <v>208.44</v>
      </c>
      <c r="D599" t="s">
        <v>408</v>
      </c>
      <c r="E599" t="s">
        <v>8882</v>
      </c>
      <c r="F599" t="s">
        <v>8883</v>
      </c>
      <c r="G599" t="s">
        <v>8884</v>
      </c>
      <c r="H599" t="s">
        <v>8885</v>
      </c>
      <c r="I599">
        <v>277</v>
      </c>
      <c r="J599" t="s">
        <v>331</v>
      </c>
    </row>
    <row r="600" spans="1:10" hidden="1" x14ac:dyDescent="0.2">
      <c r="A600" t="s">
        <v>1023</v>
      </c>
      <c r="B600" t="s">
        <v>8698</v>
      </c>
      <c r="C600">
        <v>151.65</v>
      </c>
      <c r="D600" t="s">
        <v>404</v>
      </c>
      <c r="E600" t="s">
        <v>8882</v>
      </c>
      <c r="F600" t="s">
        <v>8883</v>
      </c>
      <c r="G600" t="s">
        <v>8884</v>
      </c>
      <c r="H600" t="s">
        <v>8885</v>
      </c>
      <c r="I600">
        <v>277</v>
      </c>
      <c r="J600" t="s">
        <v>331</v>
      </c>
    </row>
    <row r="601" spans="1:10" hidden="1" x14ac:dyDescent="0.2">
      <c r="A601" t="s">
        <v>1024</v>
      </c>
      <c r="B601" t="s">
        <v>8877</v>
      </c>
      <c r="C601">
        <v>0</v>
      </c>
      <c r="D601" t="s">
        <v>406</v>
      </c>
      <c r="E601" t="s">
        <v>8878</v>
      </c>
      <c r="F601" t="s">
        <v>8879</v>
      </c>
      <c r="G601" t="s">
        <v>8880</v>
      </c>
      <c r="H601" t="s">
        <v>8881</v>
      </c>
      <c r="I601">
        <v>277</v>
      </c>
      <c r="J601" t="s">
        <v>334</v>
      </c>
    </row>
    <row r="602" spans="1:10" hidden="1" x14ac:dyDescent="0.2">
      <c r="A602" t="s">
        <v>1024</v>
      </c>
      <c r="B602" t="s">
        <v>8886</v>
      </c>
      <c r="C602">
        <v>0</v>
      </c>
      <c r="D602" t="s">
        <v>406</v>
      </c>
      <c r="E602" t="s">
        <v>8887</v>
      </c>
      <c r="F602" t="s">
        <v>8888</v>
      </c>
      <c r="G602" t="s">
        <v>8889</v>
      </c>
      <c r="H602" t="s">
        <v>8890</v>
      </c>
      <c r="I602">
        <v>277</v>
      </c>
      <c r="J602" t="s">
        <v>334</v>
      </c>
    </row>
    <row r="603" spans="1:10" hidden="1" x14ac:dyDescent="0.2">
      <c r="A603" t="s">
        <v>1025</v>
      </c>
      <c r="B603" t="s">
        <v>8877</v>
      </c>
      <c r="C603">
        <v>0</v>
      </c>
      <c r="D603" t="s">
        <v>405</v>
      </c>
      <c r="E603" t="s">
        <v>8878</v>
      </c>
      <c r="F603" t="s">
        <v>8879</v>
      </c>
      <c r="G603" t="s">
        <v>8880</v>
      </c>
      <c r="H603" t="s">
        <v>8881</v>
      </c>
      <c r="I603">
        <v>277</v>
      </c>
      <c r="J603" t="s">
        <v>334</v>
      </c>
    </row>
    <row r="604" spans="1:10" hidden="1" x14ac:dyDescent="0.2">
      <c r="A604" t="s">
        <v>1025</v>
      </c>
      <c r="B604" t="s">
        <v>8886</v>
      </c>
      <c r="C604">
        <v>0</v>
      </c>
      <c r="D604" t="s">
        <v>405</v>
      </c>
      <c r="E604" t="s">
        <v>8887</v>
      </c>
      <c r="F604" t="s">
        <v>8888</v>
      </c>
      <c r="G604" t="s">
        <v>8889</v>
      </c>
      <c r="H604" t="s">
        <v>8890</v>
      </c>
      <c r="I604">
        <v>277</v>
      </c>
      <c r="J604" t="s">
        <v>334</v>
      </c>
    </row>
    <row r="605" spans="1:10" x14ac:dyDescent="0.2">
      <c r="A605" t="s">
        <v>1026</v>
      </c>
      <c r="B605" t="s">
        <v>8891</v>
      </c>
      <c r="C605">
        <v>0</v>
      </c>
      <c r="D605" t="s">
        <v>395</v>
      </c>
      <c r="E605" t="s">
        <v>8892</v>
      </c>
      <c r="F605" t="s">
        <v>8893</v>
      </c>
      <c r="G605" t="s">
        <v>8894</v>
      </c>
      <c r="H605" t="s">
        <v>8895</v>
      </c>
      <c r="I605">
        <v>277</v>
      </c>
      <c r="J605" t="s">
        <v>334</v>
      </c>
    </row>
    <row r="606" spans="1:10" x14ac:dyDescent="0.2">
      <c r="A606" t="s">
        <v>1027</v>
      </c>
      <c r="B606" t="s">
        <v>8891</v>
      </c>
      <c r="C606">
        <v>0</v>
      </c>
      <c r="D606" t="s">
        <v>396</v>
      </c>
      <c r="E606" t="s">
        <v>8892</v>
      </c>
      <c r="F606" t="s">
        <v>8893</v>
      </c>
      <c r="G606" t="s">
        <v>8894</v>
      </c>
      <c r="H606" t="s">
        <v>8895</v>
      </c>
      <c r="I606">
        <v>277</v>
      </c>
      <c r="J606" t="s">
        <v>334</v>
      </c>
    </row>
    <row r="607" spans="1:10" hidden="1" x14ac:dyDescent="0.2">
      <c r="A607" t="s">
        <v>1028</v>
      </c>
      <c r="B607" t="s">
        <v>8698</v>
      </c>
      <c r="C607">
        <v>0</v>
      </c>
      <c r="D607" t="s">
        <v>451</v>
      </c>
      <c r="E607" t="s">
        <v>8882</v>
      </c>
      <c r="F607" t="s">
        <v>8883</v>
      </c>
      <c r="G607" t="s">
        <v>8884</v>
      </c>
      <c r="H607" t="s">
        <v>8885</v>
      </c>
      <c r="I607">
        <v>277</v>
      </c>
      <c r="J607" t="s">
        <v>334</v>
      </c>
    </row>
    <row r="608" spans="1:10" hidden="1" x14ac:dyDescent="0.2">
      <c r="A608" t="s">
        <v>1029</v>
      </c>
      <c r="B608" t="s">
        <v>8698</v>
      </c>
      <c r="C608">
        <v>0</v>
      </c>
      <c r="D608" t="s">
        <v>452</v>
      </c>
      <c r="E608" t="s">
        <v>8882</v>
      </c>
      <c r="F608" t="s">
        <v>8883</v>
      </c>
      <c r="G608" t="s">
        <v>8884</v>
      </c>
      <c r="H608" t="s">
        <v>8885</v>
      </c>
      <c r="I608">
        <v>277</v>
      </c>
      <c r="J608" t="s">
        <v>334</v>
      </c>
    </row>
    <row r="609" spans="1:10" hidden="1" x14ac:dyDescent="0.2">
      <c r="A609" t="s">
        <v>1030</v>
      </c>
      <c r="B609" t="s">
        <v>8698</v>
      </c>
      <c r="C609">
        <v>0</v>
      </c>
      <c r="D609" t="s">
        <v>455</v>
      </c>
      <c r="E609" t="s">
        <v>8882</v>
      </c>
      <c r="F609" t="s">
        <v>8883</v>
      </c>
      <c r="G609" t="s">
        <v>8884</v>
      </c>
      <c r="H609" t="s">
        <v>8885</v>
      </c>
      <c r="I609">
        <v>277</v>
      </c>
      <c r="J609" t="s">
        <v>334</v>
      </c>
    </row>
    <row r="610" spans="1:10" hidden="1" x14ac:dyDescent="0.2">
      <c r="A610" t="s">
        <v>1031</v>
      </c>
      <c r="B610" t="s">
        <v>8698</v>
      </c>
      <c r="C610">
        <v>0</v>
      </c>
      <c r="D610" t="s">
        <v>456</v>
      </c>
      <c r="E610" t="s">
        <v>8882</v>
      </c>
      <c r="F610" t="s">
        <v>8883</v>
      </c>
      <c r="G610" t="s">
        <v>8884</v>
      </c>
      <c r="H610" t="s">
        <v>8885</v>
      </c>
      <c r="I610">
        <v>277</v>
      </c>
      <c r="J610" t="s">
        <v>334</v>
      </c>
    </row>
    <row r="611" spans="1:10" hidden="1" x14ac:dyDescent="0.2">
      <c r="A611" t="s">
        <v>1032</v>
      </c>
      <c r="B611" t="s">
        <v>8698</v>
      </c>
      <c r="C611">
        <v>0</v>
      </c>
      <c r="D611" t="s">
        <v>479</v>
      </c>
      <c r="E611" t="s">
        <v>8882</v>
      </c>
      <c r="F611" t="s">
        <v>8883</v>
      </c>
      <c r="G611" t="s">
        <v>8884</v>
      </c>
      <c r="H611" t="s">
        <v>8885</v>
      </c>
      <c r="I611">
        <v>277</v>
      </c>
      <c r="J611" t="s">
        <v>334</v>
      </c>
    </row>
    <row r="612" spans="1:10" hidden="1" x14ac:dyDescent="0.2">
      <c r="A612" t="s">
        <v>1033</v>
      </c>
      <c r="B612" t="s">
        <v>8698</v>
      </c>
      <c r="C612">
        <v>115.619</v>
      </c>
      <c r="D612" t="s">
        <v>495</v>
      </c>
      <c r="E612" t="s">
        <v>8896</v>
      </c>
      <c r="F612" t="s">
        <v>8897</v>
      </c>
      <c r="G612" t="s">
        <v>8898</v>
      </c>
      <c r="H612" t="s">
        <v>8899</v>
      </c>
      <c r="I612">
        <v>277</v>
      </c>
      <c r="J612" t="s">
        <v>331</v>
      </c>
    </row>
    <row r="613" spans="1:10" hidden="1" x14ac:dyDescent="0.2">
      <c r="A613" t="s">
        <v>1034</v>
      </c>
      <c r="B613" t="s">
        <v>8698</v>
      </c>
      <c r="C613">
        <v>81.257000000000005</v>
      </c>
      <c r="D613" t="s">
        <v>400</v>
      </c>
      <c r="E613" t="s">
        <v>8896</v>
      </c>
      <c r="F613" t="s">
        <v>8897</v>
      </c>
      <c r="G613" t="s">
        <v>8898</v>
      </c>
      <c r="H613" t="s">
        <v>8899</v>
      </c>
      <c r="I613">
        <v>277</v>
      </c>
      <c r="J613" t="s">
        <v>331</v>
      </c>
    </row>
    <row r="614" spans="1:10" hidden="1" x14ac:dyDescent="0.2">
      <c r="A614" t="s">
        <v>1035</v>
      </c>
      <c r="B614" t="s">
        <v>8698</v>
      </c>
      <c r="C614">
        <v>81.257000000000005</v>
      </c>
      <c r="D614" t="s">
        <v>401</v>
      </c>
      <c r="E614" t="s">
        <v>8896</v>
      </c>
      <c r="F614" t="s">
        <v>8897</v>
      </c>
      <c r="G614" t="s">
        <v>8898</v>
      </c>
      <c r="H614" t="s">
        <v>8899</v>
      </c>
      <c r="I614">
        <v>277</v>
      </c>
      <c r="J614" t="s">
        <v>331</v>
      </c>
    </row>
    <row r="615" spans="1:10" hidden="1" x14ac:dyDescent="0.2">
      <c r="A615" t="s">
        <v>1036</v>
      </c>
      <c r="B615" t="s">
        <v>8698</v>
      </c>
      <c r="C615">
        <v>77.522000000000006</v>
      </c>
      <c r="D615" t="s">
        <v>363</v>
      </c>
      <c r="E615" t="s">
        <v>8896</v>
      </c>
      <c r="F615" t="s">
        <v>8897</v>
      </c>
      <c r="G615" t="s">
        <v>8898</v>
      </c>
      <c r="H615" t="s">
        <v>8899</v>
      </c>
      <c r="I615">
        <v>277</v>
      </c>
      <c r="J615" t="s">
        <v>331</v>
      </c>
    </row>
    <row r="616" spans="1:10" hidden="1" x14ac:dyDescent="0.2">
      <c r="A616" t="s">
        <v>1037</v>
      </c>
      <c r="B616" t="s">
        <v>8698</v>
      </c>
      <c r="C616">
        <v>77.522000000000006</v>
      </c>
      <c r="D616" t="s">
        <v>361</v>
      </c>
      <c r="E616" t="s">
        <v>8896</v>
      </c>
      <c r="F616" t="s">
        <v>8897</v>
      </c>
      <c r="G616" t="s">
        <v>8898</v>
      </c>
      <c r="H616" t="s">
        <v>8899</v>
      </c>
      <c r="I616">
        <v>277</v>
      </c>
      <c r="J616" t="s">
        <v>331</v>
      </c>
    </row>
    <row r="617" spans="1:10" hidden="1" x14ac:dyDescent="0.2">
      <c r="A617" t="s">
        <v>1038</v>
      </c>
      <c r="B617" t="s">
        <v>8698</v>
      </c>
      <c r="C617">
        <v>72.043999999999997</v>
      </c>
      <c r="D617" t="s">
        <v>368</v>
      </c>
      <c r="E617" t="s">
        <v>8896</v>
      </c>
      <c r="F617" t="s">
        <v>8897</v>
      </c>
      <c r="G617" t="s">
        <v>8898</v>
      </c>
      <c r="H617" t="s">
        <v>8899</v>
      </c>
      <c r="I617">
        <v>277</v>
      </c>
      <c r="J617" t="s">
        <v>331</v>
      </c>
    </row>
    <row r="618" spans="1:10" hidden="1" x14ac:dyDescent="0.2">
      <c r="A618" t="s">
        <v>1039</v>
      </c>
      <c r="B618" t="s">
        <v>8698</v>
      </c>
      <c r="C618">
        <v>72.043999999999997</v>
      </c>
      <c r="D618" t="s">
        <v>369</v>
      </c>
      <c r="E618" t="s">
        <v>8896</v>
      </c>
      <c r="F618" t="s">
        <v>8897</v>
      </c>
      <c r="G618" t="s">
        <v>8898</v>
      </c>
      <c r="H618" t="s">
        <v>8899</v>
      </c>
      <c r="I618">
        <v>277</v>
      </c>
      <c r="J618" t="s">
        <v>331</v>
      </c>
    </row>
    <row r="619" spans="1:10" hidden="1" x14ac:dyDescent="0.2">
      <c r="A619" t="s">
        <v>1040</v>
      </c>
      <c r="B619" t="s">
        <v>8698</v>
      </c>
      <c r="C619">
        <v>0</v>
      </c>
      <c r="D619" t="s">
        <v>375</v>
      </c>
      <c r="E619" t="s">
        <v>8896</v>
      </c>
      <c r="F619" t="s">
        <v>8897</v>
      </c>
      <c r="G619" t="s">
        <v>8898</v>
      </c>
      <c r="H619" t="s">
        <v>8899</v>
      </c>
      <c r="I619">
        <v>277</v>
      </c>
      <c r="J619" t="s">
        <v>334</v>
      </c>
    </row>
    <row r="620" spans="1:10" hidden="1" x14ac:dyDescent="0.2">
      <c r="A620" t="s">
        <v>1041</v>
      </c>
      <c r="B620" t="s">
        <v>8698</v>
      </c>
      <c r="C620">
        <v>0</v>
      </c>
      <c r="D620" t="s">
        <v>481</v>
      </c>
      <c r="E620" t="s">
        <v>8896</v>
      </c>
      <c r="F620" t="s">
        <v>8897</v>
      </c>
      <c r="G620" t="s">
        <v>8898</v>
      </c>
      <c r="H620" t="s">
        <v>8899</v>
      </c>
      <c r="I620">
        <v>277</v>
      </c>
      <c r="J620" t="s">
        <v>334</v>
      </c>
    </row>
    <row r="621" spans="1:10" hidden="1" x14ac:dyDescent="0.2">
      <c r="A621" t="s">
        <v>1042</v>
      </c>
      <c r="B621" t="s">
        <v>8698</v>
      </c>
      <c r="C621">
        <v>0</v>
      </c>
      <c r="D621" t="s">
        <v>480</v>
      </c>
      <c r="E621" t="s">
        <v>8896</v>
      </c>
      <c r="F621" t="s">
        <v>8897</v>
      </c>
      <c r="G621" t="s">
        <v>8898</v>
      </c>
      <c r="H621" t="s">
        <v>8899</v>
      </c>
      <c r="I621">
        <v>277</v>
      </c>
      <c r="J621" t="s">
        <v>334</v>
      </c>
    </row>
    <row r="622" spans="1:10" hidden="1" x14ac:dyDescent="0.2">
      <c r="A622" t="s">
        <v>1043</v>
      </c>
      <c r="B622" t="s">
        <v>8900</v>
      </c>
      <c r="C622">
        <v>142.5</v>
      </c>
      <c r="D622" t="s">
        <v>426</v>
      </c>
      <c r="E622" t="s">
        <v>8901</v>
      </c>
      <c r="F622" t="s">
        <v>8902</v>
      </c>
      <c r="G622" t="s">
        <v>8903</v>
      </c>
      <c r="H622" t="s">
        <v>8904</v>
      </c>
      <c r="I622">
        <v>277</v>
      </c>
      <c r="J622" t="s">
        <v>331</v>
      </c>
    </row>
    <row r="623" spans="1:10" hidden="1" x14ac:dyDescent="0.2">
      <c r="A623" t="s">
        <v>1044</v>
      </c>
      <c r="B623" t="s">
        <v>8900</v>
      </c>
      <c r="C623">
        <v>142.5</v>
      </c>
      <c r="D623" t="s">
        <v>427</v>
      </c>
      <c r="E623" t="s">
        <v>8901</v>
      </c>
      <c r="F623" t="s">
        <v>8902</v>
      </c>
      <c r="G623" t="s">
        <v>8903</v>
      </c>
      <c r="H623" t="s">
        <v>8904</v>
      </c>
      <c r="I623">
        <v>277</v>
      </c>
      <c r="J623" t="s">
        <v>331</v>
      </c>
    </row>
    <row r="624" spans="1:10" hidden="1" x14ac:dyDescent="0.2">
      <c r="A624" t="s">
        <v>1045</v>
      </c>
      <c r="B624" t="s">
        <v>8900</v>
      </c>
      <c r="C624">
        <v>124.5</v>
      </c>
      <c r="D624" t="s">
        <v>477</v>
      </c>
      <c r="E624" t="s">
        <v>8901</v>
      </c>
      <c r="F624" t="s">
        <v>8902</v>
      </c>
      <c r="G624" t="s">
        <v>8903</v>
      </c>
      <c r="H624" t="s">
        <v>8904</v>
      </c>
      <c r="I624">
        <v>277</v>
      </c>
      <c r="J624" t="s">
        <v>331</v>
      </c>
    </row>
    <row r="625" spans="1:10" hidden="1" x14ac:dyDescent="0.2">
      <c r="A625" t="s">
        <v>1046</v>
      </c>
      <c r="B625" t="s">
        <v>8900</v>
      </c>
      <c r="C625">
        <v>74.459999999999994</v>
      </c>
      <c r="D625" t="s">
        <v>355</v>
      </c>
      <c r="E625" t="s">
        <v>8901</v>
      </c>
      <c r="F625" t="s">
        <v>8902</v>
      </c>
      <c r="G625" t="s">
        <v>8903</v>
      </c>
      <c r="H625" t="s">
        <v>8904</v>
      </c>
      <c r="I625">
        <v>277</v>
      </c>
      <c r="J625" t="s">
        <v>331</v>
      </c>
    </row>
    <row r="626" spans="1:10" hidden="1" x14ac:dyDescent="0.2">
      <c r="A626" t="s">
        <v>1047</v>
      </c>
      <c r="B626" t="s">
        <v>8900</v>
      </c>
      <c r="C626">
        <v>74.459999999999994</v>
      </c>
      <c r="D626" t="s">
        <v>356</v>
      </c>
      <c r="E626" t="s">
        <v>8901</v>
      </c>
      <c r="F626" t="s">
        <v>8902</v>
      </c>
      <c r="G626" t="s">
        <v>8903</v>
      </c>
      <c r="H626" t="s">
        <v>8904</v>
      </c>
      <c r="I626">
        <v>277</v>
      </c>
      <c r="J626" t="s">
        <v>331</v>
      </c>
    </row>
    <row r="627" spans="1:10" hidden="1" x14ac:dyDescent="0.2">
      <c r="A627" t="s">
        <v>1048</v>
      </c>
      <c r="B627" t="s">
        <v>8905</v>
      </c>
      <c r="C627">
        <v>67.2</v>
      </c>
      <c r="D627" t="s">
        <v>467</v>
      </c>
      <c r="E627" t="s">
        <v>8699</v>
      </c>
      <c r="F627" t="s">
        <v>8906</v>
      </c>
      <c r="G627" t="s">
        <v>8907</v>
      </c>
      <c r="H627" t="s">
        <v>8908</v>
      </c>
      <c r="I627">
        <v>277</v>
      </c>
      <c r="J627" t="s">
        <v>331</v>
      </c>
    </row>
    <row r="628" spans="1:10" hidden="1" x14ac:dyDescent="0.2">
      <c r="A628" t="s">
        <v>1049</v>
      </c>
      <c r="B628" t="s">
        <v>8905</v>
      </c>
      <c r="C628">
        <v>67.2</v>
      </c>
      <c r="D628" t="s">
        <v>468</v>
      </c>
      <c r="E628" t="s">
        <v>8699</v>
      </c>
      <c r="F628" t="s">
        <v>8906</v>
      </c>
      <c r="G628" t="s">
        <v>8907</v>
      </c>
      <c r="H628" t="s">
        <v>8908</v>
      </c>
      <c r="I628">
        <v>277</v>
      </c>
      <c r="J628" t="s">
        <v>331</v>
      </c>
    </row>
    <row r="629" spans="1:10" hidden="1" x14ac:dyDescent="0.2">
      <c r="A629" t="s">
        <v>1050</v>
      </c>
      <c r="B629" t="s">
        <v>1051</v>
      </c>
      <c r="C629">
        <v>1009.5119999999999</v>
      </c>
      <c r="D629" t="s">
        <v>493</v>
      </c>
      <c r="E629" t="s">
        <v>8909</v>
      </c>
      <c r="F629" t="s">
        <v>1052</v>
      </c>
      <c r="G629" t="s">
        <v>1053</v>
      </c>
      <c r="H629" t="s">
        <v>1054</v>
      </c>
      <c r="I629">
        <v>277</v>
      </c>
      <c r="J629" t="s">
        <v>331</v>
      </c>
    </row>
    <row r="630" spans="1:10" hidden="1" x14ac:dyDescent="0.2">
      <c r="A630" t="s">
        <v>1050</v>
      </c>
      <c r="B630" t="s">
        <v>1055</v>
      </c>
      <c r="C630">
        <v>1009.5119999999999</v>
      </c>
      <c r="D630" t="s">
        <v>493</v>
      </c>
      <c r="E630" t="s">
        <v>8909</v>
      </c>
      <c r="F630" t="s">
        <v>1056</v>
      </c>
      <c r="G630" t="s">
        <v>1057</v>
      </c>
      <c r="H630" t="s">
        <v>1058</v>
      </c>
      <c r="I630">
        <v>277</v>
      </c>
      <c r="J630" t="s">
        <v>331</v>
      </c>
    </row>
    <row r="631" spans="1:10" hidden="1" x14ac:dyDescent="0.2">
      <c r="A631" t="s">
        <v>1050</v>
      </c>
      <c r="B631" t="s">
        <v>1059</v>
      </c>
      <c r="C631">
        <v>1009.5119999999999</v>
      </c>
      <c r="D631" t="s">
        <v>493</v>
      </c>
      <c r="E631" t="s">
        <v>8909</v>
      </c>
      <c r="F631" t="s">
        <v>1060</v>
      </c>
      <c r="G631" t="s">
        <v>1061</v>
      </c>
      <c r="H631" t="s">
        <v>1062</v>
      </c>
      <c r="I631">
        <v>277</v>
      </c>
      <c r="J631" t="s">
        <v>331</v>
      </c>
    </row>
    <row r="632" spans="1:10" hidden="1" x14ac:dyDescent="0.2">
      <c r="A632" t="s">
        <v>1050</v>
      </c>
      <c r="B632" t="s">
        <v>1063</v>
      </c>
      <c r="C632">
        <v>1009.5119999999999</v>
      </c>
      <c r="D632" t="s">
        <v>493</v>
      </c>
      <c r="E632" t="s">
        <v>8909</v>
      </c>
      <c r="F632" t="s">
        <v>1064</v>
      </c>
      <c r="G632" t="s">
        <v>1065</v>
      </c>
      <c r="H632" t="s">
        <v>1066</v>
      </c>
      <c r="I632">
        <v>277</v>
      </c>
      <c r="J632" t="s">
        <v>331</v>
      </c>
    </row>
    <row r="633" spans="1:10" hidden="1" x14ac:dyDescent="0.2">
      <c r="A633" t="s">
        <v>1050</v>
      </c>
      <c r="B633" t="s">
        <v>1067</v>
      </c>
      <c r="C633">
        <v>1009.5119999999999</v>
      </c>
      <c r="D633" t="s">
        <v>493</v>
      </c>
      <c r="E633" t="s">
        <v>8909</v>
      </c>
      <c r="F633" t="s">
        <v>1068</v>
      </c>
      <c r="G633" t="s">
        <v>1069</v>
      </c>
      <c r="H633" t="s">
        <v>1070</v>
      </c>
      <c r="I633">
        <v>277</v>
      </c>
      <c r="J633" t="s">
        <v>331</v>
      </c>
    </row>
    <row r="634" spans="1:10" hidden="1" x14ac:dyDescent="0.2">
      <c r="A634" t="s">
        <v>1050</v>
      </c>
      <c r="B634" t="s">
        <v>1071</v>
      </c>
      <c r="C634">
        <v>1009.5119999999999</v>
      </c>
      <c r="D634" t="s">
        <v>493</v>
      </c>
      <c r="E634" t="s">
        <v>8910</v>
      </c>
      <c r="F634" t="s">
        <v>1072</v>
      </c>
      <c r="G634" t="s">
        <v>1073</v>
      </c>
      <c r="H634" t="s">
        <v>1074</v>
      </c>
      <c r="I634">
        <v>277</v>
      </c>
      <c r="J634" t="s">
        <v>331</v>
      </c>
    </row>
    <row r="635" spans="1:10" hidden="1" x14ac:dyDescent="0.2">
      <c r="A635" t="s">
        <v>1050</v>
      </c>
      <c r="B635" t="s">
        <v>1075</v>
      </c>
      <c r="C635">
        <v>1009.5119999999999</v>
      </c>
      <c r="D635" t="s">
        <v>493</v>
      </c>
      <c r="E635" t="s">
        <v>8910</v>
      </c>
      <c r="F635" t="s">
        <v>1076</v>
      </c>
      <c r="G635" t="s">
        <v>1077</v>
      </c>
      <c r="H635" t="s">
        <v>1078</v>
      </c>
      <c r="I635">
        <v>277</v>
      </c>
      <c r="J635" t="s">
        <v>331</v>
      </c>
    </row>
    <row r="636" spans="1:10" hidden="1" x14ac:dyDescent="0.2">
      <c r="A636" t="s">
        <v>1050</v>
      </c>
      <c r="B636" t="s">
        <v>1079</v>
      </c>
      <c r="C636">
        <v>1009.5119999999999</v>
      </c>
      <c r="D636" t="s">
        <v>493</v>
      </c>
      <c r="E636" t="s">
        <v>8910</v>
      </c>
      <c r="F636" t="s">
        <v>1080</v>
      </c>
      <c r="G636" t="s">
        <v>1081</v>
      </c>
      <c r="H636" t="s">
        <v>1082</v>
      </c>
      <c r="I636">
        <v>277</v>
      </c>
      <c r="J636" t="s">
        <v>331</v>
      </c>
    </row>
    <row r="637" spans="1:10" hidden="1" x14ac:dyDescent="0.2">
      <c r="A637" t="s">
        <v>1050</v>
      </c>
      <c r="B637" t="s">
        <v>1083</v>
      </c>
      <c r="C637">
        <v>1009.5119999999999</v>
      </c>
      <c r="D637" t="s">
        <v>493</v>
      </c>
      <c r="E637" t="s">
        <v>8910</v>
      </c>
      <c r="F637" t="s">
        <v>1084</v>
      </c>
      <c r="G637" t="s">
        <v>1085</v>
      </c>
      <c r="H637" t="s">
        <v>1086</v>
      </c>
      <c r="I637">
        <v>277</v>
      </c>
      <c r="J637" t="s">
        <v>331</v>
      </c>
    </row>
    <row r="638" spans="1:10" hidden="1" x14ac:dyDescent="0.2">
      <c r="A638" t="s">
        <v>1050</v>
      </c>
      <c r="B638" t="s">
        <v>1087</v>
      </c>
      <c r="C638">
        <v>1009.5119999999999</v>
      </c>
      <c r="D638" t="s">
        <v>493</v>
      </c>
      <c r="E638" t="s">
        <v>8910</v>
      </c>
      <c r="F638" t="s">
        <v>1088</v>
      </c>
      <c r="G638" t="s">
        <v>1089</v>
      </c>
      <c r="H638" t="s">
        <v>1090</v>
      </c>
      <c r="I638">
        <v>277</v>
      </c>
      <c r="J638" t="s">
        <v>331</v>
      </c>
    </row>
    <row r="639" spans="1:10" hidden="1" x14ac:dyDescent="0.2">
      <c r="A639" t="s">
        <v>1091</v>
      </c>
      <c r="B639" t="s">
        <v>1051</v>
      </c>
      <c r="C639">
        <v>1009.5119999999999</v>
      </c>
      <c r="D639" t="s">
        <v>494</v>
      </c>
      <c r="E639" t="s">
        <v>8909</v>
      </c>
      <c r="F639" t="s">
        <v>1052</v>
      </c>
      <c r="G639" t="s">
        <v>1053</v>
      </c>
      <c r="H639" t="s">
        <v>1054</v>
      </c>
      <c r="I639">
        <v>277</v>
      </c>
      <c r="J639" t="s">
        <v>331</v>
      </c>
    </row>
    <row r="640" spans="1:10" hidden="1" x14ac:dyDescent="0.2">
      <c r="A640" t="s">
        <v>1091</v>
      </c>
      <c r="B640" t="s">
        <v>1055</v>
      </c>
      <c r="C640">
        <v>1009.5119999999999</v>
      </c>
      <c r="D640" t="s">
        <v>494</v>
      </c>
      <c r="E640" t="s">
        <v>8909</v>
      </c>
      <c r="F640" t="s">
        <v>1056</v>
      </c>
      <c r="G640" t="s">
        <v>1057</v>
      </c>
      <c r="H640" t="s">
        <v>1058</v>
      </c>
      <c r="I640">
        <v>277</v>
      </c>
      <c r="J640" t="s">
        <v>331</v>
      </c>
    </row>
    <row r="641" spans="1:10" hidden="1" x14ac:dyDescent="0.2">
      <c r="A641" t="s">
        <v>1091</v>
      </c>
      <c r="B641" t="s">
        <v>1059</v>
      </c>
      <c r="C641">
        <v>1009.5119999999999</v>
      </c>
      <c r="D641" t="s">
        <v>494</v>
      </c>
      <c r="E641" t="s">
        <v>8909</v>
      </c>
      <c r="F641" t="s">
        <v>1060</v>
      </c>
      <c r="G641" t="s">
        <v>1061</v>
      </c>
      <c r="H641" t="s">
        <v>1062</v>
      </c>
      <c r="I641">
        <v>277</v>
      </c>
      <c r="J641" t="s">
        <v>331</v>
      </c>
    </row>
    <row r="642" spans="1:10" hidden="1" x14ac:dyDescent="0.2">
      <c r="A642" t="s">
        <v>1091</v>
      </c>
      <c r="B642" t="s">
        <v>1063</v>
      </c>
      <c r="C642">
        <v>1009.5119999999999</v>
      </c>
      <c r="D642" t="s">
        <v>494</v>
      </c>
      <c r="E642" t="s">
        <v>8909</v>
      </c>
      <c r="F642" t="s">
        <v>1064</v>
      </c>
      <c r="G642" t="s">
        <v>1065</v>
      </c>
      <c r="H642" t="s">
        <v>1066</v>
      </c>
      <c r="I642">
        <v>277</v>
      </c>
      <c r="J642" t="s">
        <v>331</v>
      </c>
    </row>
    <row r="643" spans="1:10" hidden="1" x14ac:dyDescent="0.2">
      <c r="A643" t="s">
        <v>1091</v>
      </c>
      <c r="B643" t="s">
        <v>1067</v>
      </c>
      <c r="C643">
        <v>1009.5119999999999</v>
      </c>
      <c r="D643" t="s">
        <v>494</v>
      </c>
      <c r="E643" t="s">
        <v>8909</v>
      </c>
      <c r="F643" t="s">
        <v>1068</v>
      </c>
      <c r="G643" t="s">
        <v>1069</v>
      </c>
      <c r="H643" t="s">
        <v>1070</v>
      </c>
      <c r="I643">
        <v>277</v>
      </c>
      <c r="J643" t="s">
        <v>331</v>
      </c>
    </row>
    <row r="644" spans="1:10" hidden="1" x14ac:dyDescent="0.2">
      <c r="A644" t="s">
        <v>1091</v>
      </c>
      <c r="B644" t="s">
        <v>1071</v>
      </c>
      <c r="C644">
        <v>1009.5119999999999</v>
      </c>
      <c r="D644" t="s">
        <v>494</v>
      </c>
      <c r="E644" t="s">
        <v>8910</v>
      </c>
      <c r="F644" t="s">
        <v>1072</v>
      </c>
      <c r="G644" t="s">
        <v>1073</v>
      </c>
      <c r="H644" t="s">
        <v>1074</v>
      </c>
      <c r="I644">
        <v>277</v>
      </c>
      <c r="J644" t="s">
        <v>331</v>
      </c>
    </row>
    <row r="645" spans="1:10" hidden="1" x14ac:dyDescent="0.2">
      <c r="A645" t="s">
        <v>1091</v>
      </c>
      <c r="B645" t="s">
        <v>1075</v>
      </c>
      <c r="C645">
        <v>1009.5119999999999</v>
      </c>
      <c r="D645" t="s">
        <v>494</v>
      </c>
      <c r="E645" t="s">
        <v>8910</v>
      </c>
      <c r="F645" t="s">
        <v>1076</v>
      </c>
      <c r="G645" t="s">
        <v>1077</v>
      </c>
      <c r="H645" t="s">
        <v>1078</v>
      </c>
      <c r="I645">
        <v>277</v>
      </c>
      <c r="J645" t="s">
        <v>331</v>
      </c>
    </row>
    <row r="646" spans="1:10" hidden="1" x14ac:dyDescent="0.2">
      <c r="A646" t="s">
        <v>1091</v>
      </c>
      <c r="B646" t="s">
        <v>1079</v>
      </c>
      <c r="C646">
        <v>1009.5119999999999</v>
      </c>
      <c r="D646" t="s">
        <v>494</v>
      </c>
      <c r="E646" t="s">
        <v>8910</v>
      </c>
      <c r="F646" t="s">
        <v>1080</v>
      </c>
      <c r="G646" t="s">
        <v>1081</v>
      </c>
      <c r="H646" t="s">
        <v>1082</v>
      </c>
      <c r="I646">
        <v>277</v>
      </c>
      <c r="J646" t="s">
        <v>331</v>
      </c>
    </row>
    <row r="647" spans="1:10" hidden="1" x14ac:dyDescent="0.2">
      <c r="A647" t="s">
        <v>1091</v>
      </c>
      <c r="B647" t="s">
        <v>1083</v>
      </c>
      <c r="C647">
        <v>1009.5119999999999</v>
      </c>
      <c r="D647" t="s">
        <v>494</v>
      </c>
      <c r="E647" t="s">
        <v>8910</v>
      </c>
      <c r="F647" t="s">
        <v>1084</v>
      </c>
      <c r="G647" t="s">
        <v>1085</v>
      </c>
      <c r="H647" t="s">
        <v>1086</v>
      </c>
      <c r="I647">
        <v>277</v>
      </c>
      <c r="J647" t="s">
        <v>331</v>
      </c>
    </row>
    <row r="648" spans="1:10" hidden="1" x14ac:dyDescent="0.2">
      <c r="A648" t="s">
        <v>1091</v>
      </c>
      <c r="B648" t="s">
        <v>1087</v>
      </c>
      <c r="C648">
        <v>1009.5119999999999</v>
      </c>
      <c r="D648" t="s">
        <v>494</v>
      </c>
      <c r="E648" t="s">
        <v>8910</v>
      </c>
      <c r="F648" t="s">
        <v>1088</v>
      </c>
      <c r="G648" t="s">
        <v>1089</v>
      </c>
      <c r="H648" t="s">
        <v>1090</v>
      </c>
      <c r="I648">
        <v>277</v>
      </c>
      <c r="J648" t="s">
        <v>331</v>
      </c>
    </row>
    <row r="649" spans="1:10" hidden="1" x14ac:dyDescent="0.2">
      <c r="A649" t="s">
        <v>1092</v>
      </c>
      <c r="B649" t="s">
        <v>1051</v>
      </c>
      <c r="C649">
        <v>1007.076</v>
      </c>
      <c r="D649" t="s">
        <v>489</v>
      </c>
      <c r="E649" t="s">
        <v>8909</v>
      </c>
      <c r="F649" t="s">
        <v>1052</v>
      </c>
      <c r="G649" t="s">
        <v>1053</v>
      </c>
      <c r="H649" t="s">
        <v>1054</v>
      </c>
      <c r="I649">
        <v>277</v>
      </c>
      <c r="J649" t="s">
        <v>331</v>
      </c>
    </row>
    <row r="650" spans="1:10" hidden="1" x14ac:dyDescent="0.2">
      <c r="A650" t="s">
        <v>1092</v>
      </c>
      <c r="B650" t="s">
        <v>1093</v>
      </c>
      <c r="C650">
        <v>1007.076</v>
      </c>
      <c r="D650" t="s">
        <v>489</v>
      </c>
      <c r="E650" t="s">
        <v>8909</v>
      </c>
      <c r="F650" t="s">
        <v>1094</v>
      </c>
      <c r="G650" t="s">
        <v>1095</v>
      </c>
      <c r="H650" t="s">
        <v>1096</v>
      </c>
      <c r="I650">
        <v>277</v>
      </c>
      <c r="J650" t="s">
        <v>331</v>
      </c>
    </row>
    <row r="651" spans="1:10" hidden="1" x14ac:dyDescent="0.2">
      <c r="A651" t="s">
        <v>1092</v>
      </c>
      <c r="B651" t="s">
        <v>1059</v>
      </c>
      <c r="C651">
        <v>1007.076</v>
      </c>
      <c r="D651" t="s">
        <v>489</v>
      </c>
      <c r="E651" t="s">
        <v>8909</v>
      </c>
      <c r="F651" t="s">
        <v>1060</v>
      </c>
      <c r="G651" t="s">
        <v>1061</v>
      </c>
      <c r="H651" t="s">
        <v>1062</v>
      </c>
      <c r="I651">
        <v>277</v>
      </c>
      <c r="J651" t="s">
        <v>331</v>
      </c>
    </row>
    <row r="652" spans="1:10" hidden="1" x14ac:dyDescent="0.2">
      <c r="A652" t="s">
        <v>1092</v>
      </c>
      <c r="B652" t="s">
        <v>1063</v>
      </c>
      <c r="C652">
        <v>1007.076</v>
      </c>
      <c r="D652" t="s">
        <v>489</v>
      </c>
      <c r="E652" t="s">
        <v>8909</v>
      </c>
      <c r="F652" t="s">
        <v>1064</v>
      </c>
      <c r="G652" t="s">
        <v>1065</v>
      </c>
      <c r="H652" t="s">
        <v>1066</v>
      </c>
      <c r="I652">
        <v>277</v>
      </c>
      <c r="J652" t="s">
        <v>331</v>
      </c>
    </row>
    <row r="653" spans="1:10" hidden="1" x14ac:dyDescent="0.2">
      <c r="A653" t="s">
        <v>1092</v>
      </c>
      <c r="B653" t="s">
        <v>1067</v>
      </c>
      <c r="C653">
        <v>1007.076</v>
      </c>
      <c r="D653" t="s">
        <v>489</v>
      </c>
      <c r="E653" t="s">
        <v>8909</v>
      </c>
      <c r="F653" t="s">
        <v>1068</v>
      </c>
      <c r="G653" t="s">
        <v>1069</v>
      </c>
      <c r="H653" t="s">
        <v>1070</v>
      </c>
      <c r="I653">
        <v>277</v>
      </c>
      <c r="J653" t="s">
        <v>331</v>
      </c>
    </row>
    <row r="654" spans="1:10" hidden="1" x14ac:dyDescent="0.2">
      <c r="A654" t="s">
        <v>1092</v>
      </c>
      <c r="B654" t="s">
        <v>1071</v>
      </c>
      <c r="C654">
        <v>1007.076</v>
      </c>
      <c r="D654" t="s">
        <v>489</v>
      </c>
      <c r="E654" t="s">
        <v>8910</v>
      </c>
      <c r="F654" t="s">
        <v>1072</v>
      </c>
      <c r="G654" t="s">
        <v>1073</v>
      </c>
      <c r="H654" t="s">
        <v>1074</v>
      </c>
      <c r="I654">
        <v>277</v>
      </c>
      <c r="J654" t="s">
        <v>331</v>
      </c>
    </row>
    <row r="655" spans="1:10" hidden="1" x14ac:dyDescent="0.2">
      <c r="A655" t="s">
        <v>1092</v>
      </c>
      <c r="B655" t="s">
        <v>1097</v>
      </c>
      <c r="C655">
        <v>1007.076</v>
      </c>
      <c r="D655" t="s">
        <v>489</v>
      </c>
      <c r="E655" t="s">
        <v>8910</v>
      </c>
      <c r="F655" t="s">
        <v>1098</v>
      </c>
      <c r="G655" t="s">
        <v>1099</v>
      </c>
      <c r="H655" t="s">
        <v>1100</v>
      </c>
      <c r="I655">
        <v>277</v>
      </c>
      <c r="J655" t="s">
        <v>331</v>
      </c>
    </row>
    <row r="656" spans="1:10" hidden="1" x14ac:dyDescent="0.2">
      <c r="A656" t="s">
        <v>1092</v>
      </c>
      <c r="B656" t="s">
        <v>1079</v>
      </c>
      <c r="C656">
        <v>1007.076</v>
      </c>
      <c r="D656" t="s">
        <v>489</v>
      </c>
      <c r="E656" t="s">
        <v>8910</v>
      </c>
      <c r="F656" t="s">
        <v>1080</v>
      </c>
      <c r="G656" t="s">
        <v>1081</v>
      </c>
      <c r="H656" t="s">
        <v>1082</v>
      </c>
      <c r="I656">
        <v>277</v>
      </c>
      <c r="J656" t="s">
        <v>331</v>
      </c>
    </row>
    <row r="657" spans="1:10" hidden="1" x14ac:dyDescent="0.2">
      <c r="A657" t="s">
        <v>1092</v>
      </c>
      <c r="B657" t="s">
        <v>1083</v>
      </c>
      <c r="C657">
        <v>1007.076</v>
      </c>
      <c r="D657" t="s">
        <v>489</v>
      </c>
      <c r="E657" t="s">
        <v>8910</v>
      </c>
      <c r="F657" t="s">
        <v>1084</v>
      </c>
      <c r="G657" t="s">
        <v>1085</v>
      </c>
      <c r="H657" t="s">
        <v>1086</v>
      </c>
      <c r="I657">
        <v>277</v>
      </c>
      <c r="J657" t="s">
        <v>331</v>
      </c>
    </row>
    <row r="658" spans="1:10" hidden="1" x14ac:dyDescent="0.2">
      <c r="A658" t="s">
        <v>1092</v>
      </c>
      <c r="B658" t="s">
        <v>1087</v>
      </c>
      <c r="C658">
        <v>1007.076</v>
      </c>
      <c r="D658" t="s">
        <v>489</v>
      </c>
      <c r="E658" t="s">
        <v>8910</v>
      </c>
      <c r="F658" t="s">
        <v>1088</v>
      </c>
      <c r="G658" t="s">
        <v>1089</v>
      </c>
      <c r="H658" t="s">
        <v>1090</v>
      </c>
      <c r="I658">
        <v>277</v>
      </c>
      <c r="J658" t="s">
        <v>331</v>
      </c>
    </row>
    <row r="659" spans="1:10" hidden="1" x14ac:dyDescent="0.2">
      <c r="A659" t="s">
        <v>1101</v>
      </c>
      <c r="B659" t="s">
        <v>1051</v>
      </c>
      <c r="C659">
        <v>1003.296</v>
      </c>
      <c r="D659" t="s">
        <v>487</v>
      </c>
      <c r="E659" t="s">
        <v>8909</v>
      </c>
      <c r="F659" t="s">
        <v>1052</v>
      </c>
      <c r="G659" t="s">
        <v>1053</v>
      </c>
      <c r="H659" t="s">
        <v>1054</v>
      </c>
      <c r="I659">
        <v>277</v>
      </c>
      <c r="J659" t="s">
        <v>331</v>
      </c>
    </row>
    <row r="660" spans="1:10" hidden="1" x14ac:dyDescent="0.2">
      <c r="A660" t="s">
        <v>1101</v>
      </c>
      <c r="B660" t="s">
        <v>1093</v>
      </c>
      <c r="C660">
        <v>1003.296</v>
      </c>
      <c r="D660" t="s">
        <v>487</v>
      </c>
      <c r="E660" t="s">
        <v>8909</v>
      </c>
      <c r="F660" t="s">
        <v>1094</v>
      </c>
      <c r="G660" t="s">
        <v>1095</v>
      </c>
      <c r="H660" t="s">
        <v>1096</v>
      </c>
      <c r="I660">
        <v>277</v>
      </c>
      <c r="J660" t="s">
        <v>331</v>
      </c>
    </row>
    <row r="661" spans="1:10" hidden="1" x14ac:dyDescent="0.2">
      <c r="A661" t="s">
        <v>1101</v>
      </c>
      <c r="B661" t="s">
        <v>1063</v>
      </c>
      <c r="C661">
        <v>1003.296</v>
      </c>
      <c r="D661" t="s">
        <v>487</v>
      </c>
      <c r="E661" t="s">
        <v>8909</v>
      </c>
      <c r="F661" t="s">
        <v>1064</v>
      </c>
      <c r="G661" t="s">
        <v>1065</v>
      </c>
      <c r="H661" t="s">
        <v>1066</v>
      </c>
      <c r="I661">
        <v>277</v>
      </c>
      <c r="J661" t="s">
        <v>331</v>
      </c>
    </row>
    <row r="662" spans="1:10" hidden="1" x14ac:dyDescent="0.2">
      <c r="A662" t="s">
        <v>1101</v>
      </c>
      <c r="B662" t="s">
        <v>1067</v>
      </c>
      <c r="C662">
        <v>1003.296</v>
      </c>
      <c r="D662" t="s">
        <v>487</v>
      </c>
      <c r="E662" t="s">
        <v>8909</v>
      </c>
      <c r="F662" t="s">
        <v>1068</v>
      </c>
      <c r="G662" t="s">
        <v>1069</v>
      </c>
      <c r="H662" t="s">
        <v>1070</v>
      </c>
      <c r="I662">
        <v>277</v>
      </c>
      <c r="J662" t="s">
        <v>331</v>
      </c>
    </row>
    <row r="663" spans="1:10" hidden="1" x14ac:dyDescent="0.2">
      <c r="A663" t="s">
        <v>1101</v>
      </c>
      <c r="B663" t="s">
        <v>1071</v>
      </c>
      <c r="C663">
        <v>1003.296</v>
      </c>
      <c r="D663" t="s">
        <v>487</v>
      </c>
      <c r="E663" t="s">
        <v>8910</v>
      </c>
      <c r="F663" t="s">
        <v>1072</v>
      </c>
      <c r="G663" t="s">
        <v>1073</v>
      </c>
      <c r="H663" t="s">
        <v>1074</v>
      </c>
      <c r="I663">
        <v>277</v>
      </c>
      <c r="J663" t="s">
        <v>331</v>
      </c>
    </row>
    <row r="664" spans="1:10" hidden="1" x14ac:dyDescent="0.2">
      <c r="A664" t="s">
        <v>1101</v>
      </c>
      <c r="B664" t="s">
        <v>1097</v>
      </c>
      <c r="C664">
        <v>1003.296</v>
      </c>
      <c r="D664" t="s">
        <v>487</v>
      </c>
      <c r="E664" t="s">
        <v>8910</v>
      </c>
      <c r="F664" t="s">
        <v>1098</v>
      </c>
      <c r="G664" t="s">
        <v>1099</v>
      </c>
      <c r="H664" t="s">
        <v>1100</v>
      </c>
      <c r="I664">
        <v>277</v>
      </c>
      <c r="J664" t="s">
        <v>331</v>
      </c>
    </row>
    <row r="665" spans="1:10" hidden="1" x14ac:dyDescent="0.2">
      <c r="A665" t="s">
        <v>1101</v>
      </c>
      <c r="B665" t="s">
        <v>1083</v>
      </c>
      <c r="C665">
        <v>1003.296</v>
      </c>
      <c r="D665" t="s">
        <v>487</v>
      </c>
      <c r="E665" t="s">
        <v>8910</v>
      </c>
      <c r="F665" t="s">
        <v>1084</v>
      </c>
      <c r="G665" t="s">
        <v>1085</v>
      </c>
      <c r="H665" t="s">
        <v>1086</v>
      </c>
      <c r="I665">
        <v>277</v>
      </c>
      <c r="J665" t="s">
        <v>331</v>
      </c>
    </row>
    <row r="666" spans="1:10" hidden="1" x14ac:dyDescent="0.2">
      <c r="A666" t="s">
        <v>1101</v>
      </c>
      <c r="B666" t="s">
        <v>1087</v>
      </c>
      <c r="C666">
        <v>1003.296</v>
      </c>
      <c r="D666" t="s">
        <v>487</v>
      </c>
      <c r="E666" t="s">
        <v>8910</v>
      </c>
      <c r="F666" t="s">
        <v>1088</v>
      </c>
      <c r="G666" t="s">
        <v>1089</v>
      </c>
      <c r="H666" t="s">
        <v>1090</v>
      </c>
      <c r="I666">
        <v>277</v>
      </c>
      <c r="J666" t="s">
        <v>331</v>
      </c>
    </row>
    <row r="667" spans="1:10" hidden="1" x14ac:dyDescent="0.2">
      <c r="A667" t="s">
        <v>1102</v>
      </c>
      <c r="B667" t="s">
        <v>1051</v>
      </c>
      <c r="C667">
        <v>1003.296</v>
      </c>
      <c r="D667" t="s">
        <v>482</v>
      </c>
      <c r="E667" t="s">
        <v>8909</v>
      </c>
      <c r="F667" t="s">
        <v>1052</v>
      </c>
      <c r="G667" t="s">
        <v>1053</v>
      </c>
      <c r="H667" t="s">
        <v>1054</v>
      </c>
      <c r="I667">
        <v>277</v>
      </c>
      <c r="J667" t="s">
        <v>331</v>
      </c>
    </row>
    <row r="668" spans="1:10" hidden="1" x14ac:dyDescent="0.2">
      <c r="A668" t="s">
        <v>1102</v>
      </c>
      <c r="B668" t="s">
        <v>1093</v>
      </c>
      <c r="C668">
        <v>1003.296</v>
      </c>
      <c r="D668" t="s">
        <v>482</v>
      </c>
      <c r="E668" t="s">
        <v>8909</v>
      </c>
      <c r="F668" t="s">
        <v>1094</v>
      </c>
      <c r="G668" t="s">
        <v>1095</v>
      </c>
      <c r="H668" t="s">
        <v>1096</v>
      </c>
      <c r="I668">
        <v>277</v>
      </c>
      <c r="J668" t="s">
        <v>331</v>
      </c>
    </row>
    <row r="669" spans="1:10" hidden="1" x14ac:dyDescent="0.2">
      <c r="A669" t="s">
        <v>1102</v>
      </c>
      <c r="B669" t="s">
        <v>1063</v>
      </c>
      <c r="C669">
        <v>1003.296</v>
      </c>
      <c r="D669" t="s">
        <v>482</v>
      </c>
      <c r="E669" t="s">
        <v>8909</v>
      </c>
      <c r="F669" t="s">
        <v>1064</v>
      </c>
      <c r="G669" t="s">
        <v>1065</v>
      </c>
      <c r="H669" t="s">
        <v>1066</v>
      </c>
      <c r="I669">
        <v>277</v>
      </c>
      <c r="J669" t="s">
        <v>331</v>
      </c>
    </row>
    <row r="670" spans="1:10" hidden="1" x14ac:dyDescent="0.2">
      <c r="A670" t="s">
        <v>1102</v>
      </c>
      <c r="B670" t="s">
        <v>1067</v>
      </c>
      <c r="C670">
        <v>1003.296</v>
      </c>
      <c r="D670" t="s">
        <v>482</v>
      </c>
      <c r="E670" t="s">
        <v>8909</v>
      </c>
      <c r="F670" t="s">
        <v>1068</v>
      </c>
      <c r="G670" t="s">
        <v>1069</v>
      </c>
      <c r="H670" t="s">
        <v>1070</v>
      </c>
      <c r="I670">
        <v>277</v>
      </c>
      <c r="J670" t="s">
        <v>331</v>
      </c>
    </row>
    <row r="671" spans="1:10" hidden="1" x14ac:dyDescent="0.2">
      <c r="A671" t="s">
        <v>1102</v>
      </c>
      <c r="B671" t="s">
        <v>1071</v>
      </c>
      <c r="C671">
        <v>1003.296</v>
      </c>
      <c r="D671" t="s">
        <v>482</v>
      </c>
      <c r="E671" t="s">
        <v>8910</v>
      </c>
      <c r="F671" t="s">
        <v>1072</v>
      </c>
      <c r="G671" t="s">
        <v>1073</v>
      </c>
      <c r="H671" t="s">
        <v>1074</v>
      </c>
      <c r="I671">
        <v>277</v>
      </c>
      <c r="J671" t="s">
        <v>331</v>
      </c>
    </row>
    <row r="672" spans="1:10" hidden="1" x14ac:dyDescent="0.2">
      <c r="A672" t="s">
        <v>1102</v>
      </c>
      <c r="B672" t="s">
        <v>1097</v>
      </c>
      <c r="C672">
        <v>1003.296</v>
      </c>
      <c r="D672" t="s">
        <v>482</v>
      </c>
      <c r="E672" t="s">
        <v>8910</v>
      </c>
      <c r="F672" t="s">
        <v>1098</v>
      </c>
      <c r="G672" t="s">
        <v>1099</v>
      </c>
      <c r="H672" t="s">
        <v>1100</v>
      </c>
      <c r="I672">
        <v>277</v>
      </c>
      <c r="J672" t="s">
        <v>331</v>
      </c>
    </row>
    <row r="673" spans="1:10" hidden="1" x14ac:dyDescent="0.2">
      <c r="A673" t="s">
        <v>1102</v>
      </c>
      <c r="B673" t="s">
        <v>1083</v>
      </c>
      <c r="C673">
        <v>1003.296</v>
      </c>
      <c r="D673" t="s">
        <v>482</v>
      </c>
      <c r="E673" t="s">
        <v>8910</v>
      </c>
      <c r="F673" t="s">
        <v>1084</v>
      </c>
      <c r="G673" t="s">
        <v>1085</v>
      </c>
      <c r="H673" t="s">
        <v>1086</v>
      </c>
      <c r="I673">
        <v>277</v>
      </c>
      <c r="J673" t="s">
        <v>331</v>
      </c>
    </row>
    <row r="674" spans="1:10" hidden="1" x14ac:dyDescent="0.2">
      <c r="A674" t="s">
        <v>1102</v>
      </c>
      <c r="B674" t="s">
        <v>1087</v>
      </c>
      <c r="C674">
        <v>1003.296</v>
      </c>
      <c r="D674" t="s">
        <v>482</v>
      </c>
      <c r="E674" t="s">
        <v>8910</v>
      </c>
      <c r="F674" t="s">
        <v>1088</v>
      </c>
      <c r="G674" t="s">
        <v>1089</v>
      </c>
      <c r="H674" t="s">
        <v>1090</v>
      </c>
      <c r="I674">
        <v>277</v>
      </c>
      <c r="J674" t="s">
        <v>331</v>
      </c>
    </row>
    <row r="675" spans="1:10" hidden="1" x14ac:dyDescent="0.2">
      <c r="A675" t="s">
        <v>1103</v>
      </c>
      <c r="B675" t="s">
        <v>1051</v>
      </c>
      <c r="C675">
        <v>1003.296</v>
      </c>
      <c r="D675" t="s">
        <v>488</v>
      </c>
      <c r="E675" t="s">
        <v>8909</v>
      </c>
      <c r="F675" t="s">
        <v>1052</v>
      </c>
      <c r="G675" t="s">
        <v>1053</v>
      </c>
      <c r="H675" t="s">
        <v>1054</v>
      </c>
      <c r="I675">
        <v>277</v>
      </c>
      <c r="J675" t="s">
        <v>331</v>
      </c>
    </row>
    <row r="676" spans="1:10" hidden="1" x14ac:dyDescent="0.2">
      <c r="A676" t="s">
        <v>1103</v>
      </c>
      <c r="B676" t="s">
        <v>1093</v>
      </c>
      <c r="C676">
        <v>1003.296</v>
      </c>
      <c r="D676" t="s">
        <v>488</v>
      </c>
      <c r="E676" t="s">
        <v>8909</v>
      </c>
      <c r="F676" t="s">
        <v>1094</v>
      </c>
      <c r="G676" t="s">
        <v>1095</v>
      </c>
      <c r="H676" t="s">
        <v>1096</v>
      </c>
      <c r="I676">
        <v>277</v>
      </c>
      <c r="J676" t="s">
        <v>331</v>
      </c>
    </row>
    <row r="677" spans="1:10" hidden="1" x14ac:dyDescent="0.2">
      <c r="A677" t="s">
        <v>1103</v>
      </c>
      <c r="B677" t="s">
        <v>1063</v>
      </c>
      <c r="C677">
        <v>1003.296</v>
      </c>
      <c r="D677" t="s">
        <v>488</v>
      </c>
      <c r="E677" t="s">
        <v>8909</v>
      </c>
      <c r="F677" t="s">
        <v>1064</v>
      </c>
      <c r="G677" t="s">
        <v>1065</v>
      </c>
      <c r="H677" t="s">
        <v>1066</v>
      </c>
      <c r="I677">
        <v>277</v>
      </c>
      <c r="J677" t="s">
        <v>331</v>
      </c>
    </row>
    <row r="678" spans="1:10" hidden="1" x14ac:dyDescent="0.2">
      <c r="A678" t="s">
        <v>1103</v>
      </c>
      <c r="B678" t="s">
        <v>1067</v>
      </c>
      <c r="C678">
        <v>1003.296</v>
      </c>
      <c r="D678" t="s">
        <v>488</v>
      </c>
      <c r="E678" t="s">
        <v>8909</v>
      </c>
      <c r="F678" t="s">
        <v>1068</v>
      </c>
      <c r="G678" t="s">
        <v>1069</v>
      </c>
      <c r="H678" t="s">
        <v>1070</v>
      </c>
      <c r="I678">
        <v>277</v>
      </c>
      <c r="J678" t="s">
        <v>331</v>
      </c>
    </row>
    <row r="679" spans="1:10" hidden="1" x14ac:dyDescent="0.2">
      <c r="A679" t="s">
        <v>1103</v>
      </c>
      <c r="B679" t="s">
        <v>1071</v>
      </c>
      <c r="C679">
        <v>1003.296</v>
      </c>
      <c r="D679" t="s">
        <v>488</v>
      </c>
      <c r="E679" t="s">
        <v>8910</v>
      </c>
      <c r="F679" t="s">
        <v>1072</v>
      </c>
      <c r="G679" t="s">
        <v>1073</v>
      </c>
      <c r="H679" t="s">
        <v>1074</v>
      </c>
      <c r="I679">
        <v>277</v>
      </c>
      <c r="J679" t="s">
        <v>331</v>
      </c>
    </row>
    <row r="680" spans="1:10" hidden="1" x14ac:dyDescent="0.2">
      <c r="A680" t="s">
        <v>1103</v>
      </c>
      <c r="B680" t="s">
        <v>1097</v>
      </c>
      <c r="C680">
        <v>1003.296</v>
      </c>
      <c r="D680" t="s">
        <v>488</v>
      </c>
      <c r="E680" t="s">
        <v>8910</v>
      </c>
      <c r="F680" t="s">
        <v>1098</v>
      </c>
      <c r="G680" t="s">
        <v>1099</v>
      </c>
      <c r="H680" t="s">
        <v>1100</v>
      </c>
      <c r="I680">
        <v>277</v>
      </c>
      <c r="J680" t="s">
        <v>331</v>
      </c>
    </row>
    <row r="681" spans="1:10" hidden="1" x14ac:dyDescent="0.2">
      <c r="A681" t="s">
        <v>1103</v>
      </c>
      <c r="B681" t="s">
        <v>1083</v>
      </c>
      <c r="C681">
        <v>1003.296</v>
      </c>
      <c r="D681" t="s">
        <v>488</v>
      </c>
      <c r="E681" t="s">
        <v>8910</v>
      </c>
      <c r="F681" t="s">
        <v>1084</v>
      </c>
      <c r="G681" t="s">
        <v>1085</v>
      </c>
      <c r="H681" t="s">
        <v>1086</v>
      </c>
      <c r="I681">
        <v>277</v>
      </c>
      <c r="J681" t="s">
        <v>331</v>
      </c>
    </row>
    <row r="682" spans="1:10" hidden="1" x14ac:dyDescent="0.2">
      <c r="A682" t="s">
        <v>1103</v>
      </c>
      <c r="B682" t="s">
        <v>1087</v>
      </c>
      <c r="C682">
        <v>1003.296</v>
      </c>
      <c r="D682" t="s">
        <v>488</v>
      </c>
      <c r="E682" t="s">
        <v>8910</v>
      </c>
      <c r="F682" t="s">
        <v>1088</v>
      </c>
      <c r="G682" t="s">
        <v>1089</v>
      </c>
      <c r="H682" t="s">
        <v>1090</v>
      </c>
      <c r="I682">
        <v>277</v>
      </c>
      <c r="J682" t="s">
        <v>331</v>
      </c>
    </row>
    <row r="683" spans="1:10" hidden="1" x14ac:dyDescent="0.2">
      <c r="A683" t="s">
        <v>1104</v>
      </c>
      <c r="B683" t="s">
        <v>1051</v>
      </c>
      <c r="C683">
        <v>1003.296</v>
      </c>
      <c r="D683" t="s">
        <v>483</v>
      </c>
      <c r="E683" t="s">
        <v>8909</v>
      </c>
      <c r="F683" t="s">
        <v>1052</v>
      </c>
      <c r="G683" t="s">
        <v>1053</v>
      </c>
      <c r="H683" t="s">
        <v>1054</v>
      </c>
      <c r="I683">
        <v>277</v>
      </c>
      <c r="J683" t="s">
        <v>331</v>
      </c>
    </row>
    <row r="684" spans="1:10" hidden="1" x14ac:dyDescent="0.2">
      <c r="A684" t="s">
        <v>1104</v>
      </c>
      <c r="B684" t="s">
        <v>1093</v>
      </c>
      <c r="C684">
        <v>1003.296</v>
      </c>
      <c r="D684" t="s">
        <v>483</v>
      </c>
      <c r="E684" t="s">
        <v>8909</v>
      </c>
      <c r="F684" t="s">
        <v>1094</v>
      </c>
      <c r="G684" t="s">
        <v>1095</v>
      </c>
      <c r="H684" t="s">
        <v>1096</v>
      </c>
      <c r="I684">
        <v>277</v>
      </c>
      <c r="J684" t="s">
        <v>331</v>
      </c>
    </row>
    <row r="685" spans="1:10" hidden="1" x14ac:dyDescent="0.2">
      <c r="A685" t="s">
        <v>1104</v>
      </c>
      <c r="B685" t="s">
        <v>1063</v>
      </c>
      <c r="C685">
        <v>1003.296</v>
      </c>
      <c r="D685" t="s">
        <v>483</v>
      </c>
      <c r="E685" t="s">
        <v>8909</v>
      </c>
      <c r="F685" t="s">
        <v>1064</v>
      </c>
      <c r="G685" t="s">
        <v>1065</v>
      </c>
      <c r="H685" t="s">
        <v>1066</v>
      </c>
      <c r="I685">
        <v>277</v>
      </c>
      <c r="J685" t="s">
        <v>331</v>
      </c>
    </row>
    <row r="686" spans="1:10" hidden="1" x14ac:dyDescent="0.2">
      <c r="A686" t="s">
        <v>1104</v>
      </c>
      <c r="B686" t="s">
        <v>1067</v>
      </c>
      <c r="C686">
        <v>1003.296</v>
      </c>
      <c r="D686" t="s">
        <v>483</v>
      </c>
      <c r="E686" t="s">
        <v>8909</v>
      </c>
      <c r="F686" t="s">
        <v>1068</v>
      </c>
      <c r="G686" t="s">
        <v>1069</v>
      </c>
      <c r="H686" t="s">
        <v>1070</v>
      </c>
      <c r="I686">
        <v>277</v>
      </c>
      <c r="J686" t="s">
        <v>331</v>
      </c>
    </row>
    <row r="687" spans="1:10" hidden="1" x14ac:dyDescent="0.2">
      <c r="A687" t="s">
        <v>1104</v>
      </c>
      <c r="B687" t="s">
        <v>1071</v>
      </c>
      <c r="C687">
        <v>1003.296</v>
      </c>
      <c r="D687" t="s">
        <v>483</v>
      </c>
      <c r="E687" t="s">
        <v>8910</v>
      </c>
      <c r="F687" t="s">
        <v>1072</v>
      </c>
      <c r="G687" t="s">
        <v>1073</v>
      </c>
      <c r="H687" t="s">
        <v>1074</v>
      </c>
      <c r="I687">
        <v>277</v>
      </c>
      <c r="J687" t="s">
        <v>331</v>
      </c>
    </row>
    <row r="688" spans="1:10" hidden="1" x14ac:dyDescent="0.2">
      <c r="A688" t="s">
        <v>1104</v>
      </c>
      <c r="B688" t="s">
        <v>1097</v>
      </c>
      <c r="C688">
        <v>1003.296</v>
      </c>
      <c r="D688" t="s">
        <v>483</v>
      </c>
      <c r="E688" t="s">
        <v>8910</v>
      </c>
      <c r="F688" t="s">
        <v>1098</v>
      </c>
      <c r="G688" t="s">
        <v>1099</v>
      </c>
      <c r="H688" t="s">
        <v>1100</v>
      </c>
      <c r="I688">
        <v>277</v>
      </c>
      <c r="J688" t="s">
        <v>331</v>
      </c>
    </row>
    <row r="689" spans="1:10" hidden="1" x14ac:dyDescent="0.2">
      <c r="A689" t="s">
        <v>1104</v>
      </c>
      <c r="B689" t="s">
        <v>1083</v>
      </c>
      <c r="C689">
        <v>1003.296</v>
      </c>
      <c r="D689" t="s">
        <v>483</v>
      </c>
      <c r="E689" t="s">
        <v>8910</v>
      </c>
      <c r="F689" t="s">
        <v>1084</v>
      </c>
      <c r="G689" t="s">
        <v>1085</v>
      </c>
      <c r="H689" t="s">
        <v>1086</v>
      </c>
      <c r="I689">
        <v>277</v>
      </c>
      <c r="J689" t="s">
        <v>331</v>
      </c>
    </row>
    <row r="690" spans="1:10" hidden="1" x14ac:dyDescent="0.2">
      <c r="A690" t="s">
        <v>1104</v>
      </c>
      <c r="B690" t="s">
        <v>1087</v>
      </c>
      <c r="C690">
        <v>1003.296</v>
      </c>
      <c r="D690" t="s">
        <v>483</v>
      </c>
      <c r="E690" t="s">
        <v>8910</v>
      </c>
      <c r="F690" t="s">
        <v>1088</v>
      </c>
      <c r="G690" t="s">
        <v>1089</v>
      </c>
      <c r="H690" t="s">
        <v>1090</v>
      </c>
      <c r="I690">
        <v>277</v>
      </c>
      <c r="J690" t="s">
        <v>331</v>
      </c>
    </row>
    <row r="691" spans="1:10" hidden="1" x14ac:dyDescent="0.2">
      <c r="A691" t="s">
        <v>1105</v>
      </c>
      <c r="B691" t="s">
        <v>1051</v>
      </c>
      <c r="C691">
        <v>1001.364</v>
      </c>
      <c r="D691" t="s">
        <v>492</v>
      </c>
      <c r="E691" t="s">
        <v>8909</v>
      </c>
      <c r="F691" t="s">
        <v>1052</v>
      </c>
      <c r="G691" t="s">
        <v>1053</v>
      </c>
      <c r="H691" t="s">
        <v>1054</v>
      </c>
      <c r="I691">
        <v>277</v>
      </c>
      <c r="J691" t="s">
        <v>331</v>
      </c>
    </row>
    <row r="692" spans="1:10" hidden="1" x14ac:dyDescent="0.2">
      <c r="A692" t="s">
        <v>1105</v>
      </c>
      <c r="B692" t="s">
        <v>1055</v>
      </c>
      <c r="C692">
        <v>1001.364</v>
      </c>
      <c r="D692" t="s">
        <v>492</v>
      </c>
      <c r="E692" t="s">
        <v>8909</v>
      </c>
      <c r="F692" t="s">
        <v>1056</v>
      </c>
      <c r="G692" t="s">
        <v>1057</v>
      </c>
      <c r="H692" t="s">
        <v>1058</v>
      </c>
      <c r="I692">
        <v>277</v>
      </c>
      <c r="J692" t="s">
        <v>331</v>
      </c>
    </row>
    <row r="693" spans="1:10" hidden="1" x14ac:dyDescent="0.2">
      <c r="A693" t="s">
        <v>1105</v>
      </c>
      <c r="B693" t="s">
        <v>1059</v>
      </c>
      <c r="C693">
        <v>1001.364</v>
      </c>
      <c r="D693" t="s">
        <v>492</v>
      </c>
      <c r="E693" t="s">
        <v>8909</v>
      </c>
      <c r="F693" t="s">
        <v>1060</v>
      </c>
      <c r="G693" t="s">
        <v>1061</v>
      </c>
      <c r="H693" t="s">
        <v>1062</v>
      </c>
      <c r="I693">
        <v>277</v>
      </c>
      <c r="J693" t="s">
        <v>331</v>
      </c>
    </row>
    <row r="694" spans="1:10" hidden="1" x14ac:dyDescent="0.2">
      <c r="A694" t="s">
        <v>1105</v>
      </c>
      <c r="B694" t="s">
        <v>1063</v>
      </c>
      <c r="C694">
        <v>1001.364</v>
      </c>
      <c r="D694" t="s">
        <v>492</v>
      </c>
      <c r="E694" t="s">
        <v>8909</v>
      </c>
      <c r="F694" t="s">
        <v>1064</v>
      </c>
      <c r="G694" t="s">
        <v>1065</v>
      </c>
      <c r="H694" t="s">
        <v>1066</v>
      </c>
      <c r="I694">
        <v>277</v>
      </c>
      <c r="J694" t="s">
        <v>331</v>
      </c>
    </row>
    <row r="695" spans="1:10" hidden="1" x14ac:dyDescent="0.2">
      <c r="A695" t="s">
        <v>1105</v>
      </c>
      <c r="B695" t="s">
        <v>1067</v>
      </c>
      <c r="C695">
        <v>1001.364</v>
      </c>
      <c r="D695" t="s">
        <v>492</v>
      </c>
      <c r="E695" t="s">
        <v>8909</v>
      </c>
      <c r="F695" t="s">
        <v>1068</v>
      </c>
      <c r="G695" t="s">
        <v>1069</v>
      </c>
      <c r="H695" t="s">
        <v>1070</v>
      </c>
      <c r="I695">
        <v>277</v>
      </c>
      <c r="J695" t="s">
        <v>331</v>
      </c>
    </row>
    <row r="696" spans="1:10" hidden="1" x14ac:dyDescent="0.2">
      <c r="A696" t="s">
        <v>1105</v>
      </c>
      <c r="B696" t="s">
        <v>1071</v>
      </c>
      <c r="C696">
        <v>1001.364</v>
      </c>
      <c r="D696" t="s">
        <v>492</v>
      </c>
      <c r="E696" t="s">
        <v>8910</v>
      </c>
      <c r="F696" t="s">
        <v>1072</v>
      </c>
      <c r="G696" t="s">
        <v>1073</v>
      </c>
      <c r="H696" t="s">
        <v>1074</v>
      </c>
      <c r="I696">
        <v>277</v>
      </c>
      <c r="J696" t="s">
        <v>331</v>
      </c>
    </row>
    <row r="697" spans="1:10" hidden="1" x14ac:dyDescent="0.2">
      <c r="A697" t="s">
        <v>1105</v>
      </c>
      <c r="B697" t="s">
        <v>1075</v>
      </c>
      <c r="C697">
        <v>1001.364</v>
      </c>
      <c r="D697" t="s">
        <v>492</v>
      </c>
      <c r="E697" t="s">
        <v>8910</v>
      </c>
      <c r="F697" t="s">
        <v>1076</v>
      </c>
      <c r="G697" t="s">
        <v>1077</v>
      </c>
      <c r="H697" t="s">
        <v>1078</v>
      </c>
      <c r="I697">
        <v>277</v>
      </c>
      <c r="J697" t="s">
        <v>331</v>
      </c>
    </row>
    <row r="698" spans="1:10" hidden="1" x14ac:dyDescent="0.2">
      <c r="A698" t="s">
        <v>1105</v>
      </c>
      <c r="B698" t="s">
        <v>1079</v>
      </c>
      <c r="C698">
        <v>1001.364</v>
      </c>
      <c r="D698" t="s">
        <v>492</v>
      </c>
      <c r="E698" t="s">
        <v>8910</v>
      </c>
      <c r="F698" t="s">
        <v>1080</v>
      </c>
      <c r="G698" t="s">
        <v>1081</v>
      </c>
      <c r="H698" t="s">
        <v>1082</v>
      </c>
      <c r="I698">
        <v>277</v>
      </c>
      <c r="J698" t="s">
        <v>331</v>
      </c>
    </row>
    <row r="699" spans="1:10" hidden="1" x14ac:dyDescent="0.2">
      <c r="A699" t="s">
        <v>1105</v>
      </c>
      <c r="B699" t="s">
        <v>1083</v>
      </c>
      <c r="C699">
        <v>1001.364</v>
      </c>
      <c r="D699" t="s">
        <v>492</v>
      </c>
      <c r="E699" t="s">
        <v>8910</v>
      </c>
      <c r="F699" t="s">
        <v>1084</v>
      </c>
      <c r="G699" t="s">
        <v>1085</v>
      </c>
      <c r="H699" t="s">
        <v>1086</v>
      </c>
      <c r="I699">
        <v>277</v>
      </c>
      <c r="J699" t="s">
        <v>331</v>
      </c>
    </row>
    <row r="700" spans="1:10" hidden="1" x14ac:dyDescent="0.2">
      <c r="A700" t="s">
        <v>1105</v>
      </c>
      <c r="B700" t="s">
        <v>1087</v>
      </c>
      <c r="C700">
        <v>1001.364</v>
      </c>
      <c r="D700" t="s">
        <v>492</v>
      </c>
      <c r="E700" t="s">
        <v>8910</v>
      </c>
      <c r="F700" t="s">
        <v>1088</v>
      </c>
      <c r="G700" t="s">
        <v>1089</v>
      </c>
      <c r="H700" t="s">
        <v>1090</v>
      </c>
      <c r="I700">
        <v>277</v>
      </c>
      <c r="J700" t="s">
        <v>331</v>
      </c>
    </row>
    <row r="701" spans="1:10" hidden="1" x14ac:dyDescent="0.2">
      <c r="A701" t="s">
        <v>1106</v>
      </c>
      <c r="B701" t="s">
        <v>1051</v>
      </c>
      <c r="C701">
        <v>973.22400000000005</v>
      </c>
      <c r="D701" t="s">
        <v>490</v>
      </c>
      <c r="E701" t="s">
        <v>8909</v>
      </c>
      <c r="F701" t="s">
        <v>1052</v>
      </c>
      <c r="G701" t="s">
        <v>1053</v>
      </c>
      <c r="H701" t="s">
        <v>1054</v>
      </c>
      <c r="I701">
        <v>277</v>
      </c>
      <c r="J701" t="s">
        <v>331</v>
      </c>
    </row>
    <row r="702" spans="1:10" hidden="1" x14ac:dyDescent="0.2">
      <c r="A702" t="s">
        <v>1106</v>
      </c>
      <c r="B702" t="s">
        <v>1093</v>
      </c>
      <c r="C702">
        <v>973.22400000000005</v>
      </c>
      <c r="D702" t="s">
        <v>490</v>
      </c>
      <c r="E702" t="s">
        <v>8909</v>
      </c>
      <c r="F702" t="s">
        <v>1094</v>
      </c>
      <c r="G702" t="s">
        <v>1095</v>
      </c>
      <c r="H702" t="s">
        <v>1096</v>
      </c>
      <c r="I702">
        <v>277</v>
      </c>
      <c r="J702" t="s">
        <v>331</v>
      </c>
    </row>
    <row r="703" spans="1:10" hidden="1" x14ac:dyDescent="0.2">
      <c r="A703" t="s">
        <v>1106</v>
      </c>
      <c r="B703" t="s">
        <v>1063</v>
      </c>
      <c r="C703">
        <v>973.22400000000005</v>
      </c>
      <c r="D703" t="s">
        <v>490</v>
      </c>
      <c r="E703" t="s">
        <v>8909</v>
      </c>
      <c r="F703" t="s">
        <v>1064</v>
      </c>
      <c r="G703" t="s">
        <v>1065</v>
      </c>
      <c r="H703" t="s">
        <v>1066</v>
      </c>
      <c r="I703">
        <v>277</v>
      </c>
      <c r="J703" t="s">
        <v>331</v>
      </c>
    </row>
    <row r="704" spans="1:10" hidden="1" x14ac:dyDescent="0.2">
      <c r="A704" t="s">
        <v>1106</v>
      </c>
      <c r="B704" t="s">
        <v>1067</v>
      </c>
      <c r="C704">
        <v>973.22400000000005</v>
      </c>
      <c r="D704" t="s">
        <v>490</v>
      </c>
      <c r="E704" t="s">
        <v>8909</v>
      </c>
      <c r="F704" t="s">
        <v>1068</v>
      </c>
      <c r="G704" t="s">
        <v>1069</v>
      </c>
      <c r="H704" t="s">
        <v>1070</v>
      </c>
      <c r="I704">
        <v>277</v>
      </c>
      <c r="J704" t="s">
        <v>331</v>
      </c>
    </row>
    <row r="705" spans="1:10" hidden="1" x14ac:dyDescent="0.2">
      <c r="A705" t="s">
        <v>1106</v>
      </c>
      <c r="B705" t="s">
        <v>1071</v>
      </c>
      <c r="C705">
        <v>973.22400000000005</v>
      </c>
      <c r="D705" t="s">
        <v>490</v>
      </c>
      <c r="E705" t="s">
        <v>8910</v>
      </c>
      <c r="F705" t="s">
        <v>1072</v>
      </c>
      <c r="G705" t="s">
        <v>1073</v>
      </c>
      <c r="H705" t="s">
        <v>1074</v>
      </c>
      <c r="I705">
        <v>277</v>
      </c>
      <c r="J705" t="s">
        <v>331</v>
      </c>
    </row>
    <row r="706" spans="1:10" hidden="1" x14ac:dyDescent="0.2">
      <c r="A706" t="s">
        <v>1106</v>
      </c>
      <c r="B706" t="s">
        <v>1097</v>
      </c>
      <c r="C706">
        <v>973.22400000000005</v>
      </c>
      <c r="D706" t="s">
        <v>490</v>
      </c>
      <c r="E706" t="s">
        <v>8910</v>
      </c>
      <c r="F706" t="s">
        <v>1098</v>
      </c>
      <c r="G706" t="s">
        <v>1099</v>
      </c>
      <c r="H706" t="s">
        <v>1100</v>
      </c>
      <c r="I706">
        <v>277</v>
      </c>
      <c r="J706" t="s">
        <v>331</v>
      </c>
    </row>
    <row r="707" spans="1:10" hidden="1" x14ac:dyDescent="0.2">
      <c r="A707" t="s">
        <v>1106</v>
      </c>
      <c r="B707" t="s">
        <v>1083</v>
      </c>
      <c r="C707">
        <v>973.22400000000005</v>
      </c>
      <c r="D707" t="s">
        <v>490</v>
      </c>
      <c r="E707" t="s">
        <v>8910</v>
      </c>
      <c r="F707" t="s">
        <v>1084</v>
      </c>
      <c r="G707" t="s">
        <v>1085</v>
      </c>
      <c r="H707" t="s">
        <v>1086</v>
      </c>
      <c r="I707">
        <v>277</v>
      </c>
      <c r="J707" t="s">
        <v>331</v>
      </c>
    </row>
    <row r="708" spans="1:10" hidden="1" x14ac:dyDescent="0.2">
      <c r="A708" t="s">
        <v>1106</v>
      </c>
      <c r="B708" t="s">
        <v>1087</v>
      </c>
      <c r="C708">
        <v>973.22400000000005</v>
      </c>
      <c r="D708" t="s">
        <v>490</v>
      </c>
      <c r="E708" t="s">
        <v>8910</v>
      </c>
      <c r="F708" t="s">
        <v>1088</v>
      </c>
      <c r="G708" t="s">
        <v>1089</v>
      </c>
      <c r="H708" t="s">
        <v>1090</v>
      </c>
      <c r="I708">
        <v>277</v>
      </c>
      <c r="J708" t="s">
        <v>331</v>
      </c>
    </row>
    <row r="709" spans="1:10" hidden="1" x14ac:dyDescent="0.2">
      <c r="A709" t="s">
        <v>1107</v>
      </c>
      <c r="B709" t="s">
        <v>1051</v>
      </c>
      <c r="C709">
        <v>960.96</v>
      </c>
      <c r="D709" t="s">
        <v>484</v>
      </c>
      <c r="E709" t="s">
        <v>8909</v>
      </c>
      <c r="F709" t="s">
        <v>1052</v>
      </c>
      <c r="G709" t="s">
        <v>1053</v>
      </c>
      <c r="H709" t="s">
        <v>1054</v>
      </c>
      <c r="I709">
        <v>277</v>
      </c>
      <c r="J709" t="s">
        <v>331</v>
      </c>
    </row>
    <row r="710" spans="1:10" hidden="1" x14ac:dyDescent="0.2">
      <c r="A710" t="s">
        <v>1107</v>
      </c>
      <c r="B710" t="s">
        <v>1093</v>
      </c>
      <c r="C710">
        <v>960.96</v>
      </c>
      <c r="D710" t="s">
        <v>484</v>
      </c>
      <c r="E710" t="s">
        <v>8909</v>
      </c>
      <c r="F710" t="s">
        <v>1094</v>
      </c>
      <c r="G710" t="s">
        <v>1095</v>
      </c>
      <c r="H710" t="s">
        <v>1096</v>
      </c>
      <c r="I710">
        <v>277</v>
      </c>
      <c r="J710" t="s">
        <v>331</v>
      </c>
    </row>
    <row r="711" spans="1:10" hidden="1" x14ac:dyDescent="0.2">
      <c r="A711" t="s">
        <v>1107</v>
      </c>
      <c r="B711" t="s">
        <v>1063</v>
      </c>
      <c r="C711">
        <v>960.96</v>
      </c>
      <c r="D711" t="s">
        <v>484</v>
      </c>
      <c r="E711" t="s">
        <v>8909</v>
      </c>
      <c r="F711" t="s">
        <v>1064</v>
      </c>
      <c r="G711" t="s">
        <v>1065</v>
      </c>
      <c r="H711" t="s">
        <v>1066</v>
      </c>
      <c r="I711">
        <v>277</v>
      </c>
      <c r="J711" t="s">
        <v>331</v>
      </c>
    </row>
    <row r="712" spans="1:10" hidden="1" x14ac:dyDescent="0.2">
      <c r="A712" t="s">
        <v>1107</v>
      </c>
      <c r="B712" t="s">
        <v>1067</v>
      </c>
      <c r="C712">
        <v>960.96</v>
      </c>
      <c r="D712" t="s">
        <v>484</v>
      </c>
      <c r="E712" t="s">
        <v>8909</v>
      </c>
      <c r="F712" t="s">
        <v>1068</v>
      </c>
      <c r="G712" t="s">
        <v>1069</v>
      </c>
      <c r="H712" t="s">
        <v>1070</v>
      </c>
      <c r="I712">
        <v>277</v>
      </c>
      <c r="J712" t="s">
        <v>331</v>
      </c>
    </row>
    <row r="713" spans="1:10" hidden="1" x14ac:dyDescent="0.2">
      <c r="A713" t="s">
        <v>1107</v>
      </c>
      <c r="B713" t="s">
        <v>1071</v>
      </c>
      <c r="C713">
        <v>960.96</v>
      </c>
      <c r="D713" t="s">
        <v>484</v>
      </c>
      <c r="E713" t="s">
        <v>8910</v>
      </c>
      <c r="F713" t="s">
        <v>1072</v>
      </c>
      <c r="G713" t="s">
        <v>1073</v>
      </c>
      <c r="H713" t="s">
        <v>1074</v>
      </c>
      <c r="I713">
        <v>277</v>
      </c>
      <c r="J713" t="s">
        <v>331</v>
      </c>
    </row>
    <row r="714" spans="1:10" hidden="1" x14ac:dyDescent="0.2">
      <c r="A714" t="s">
        <v>1107</v>
      </c>
      <c r="B714" t="s">
        <v>1097</v>
      </c>
      <c r="C714">
        <v>960.96</v>
      </c>
      <c r="D714" t="s">
        <v>484</v>
      </c>
      <c r="E714" t="s">
        <v>8910</v>
      </c>
      <c r="F714" t="s">
        <v>1098</v>
      </c>
      <c r="G714" t="s">
        <v>1099</v>
      </c>
      <c r="H714" t="s">
        <v>1100</v>
      </c>
      <c r="I714">
        <v>277</v>
      </c>
      <c r="J714" t="s">
        <v>331</v>
      </c>
    </row>
    <row r="715" spans="1:10" hidden="1" x14ac:dyDescent="0.2">
      <c r="A715" t="s">
        <v>1107</v>
      </c>
      <c r="B715" t="s">
        <v>1083</v>
      </c>
      <c r="C715">
        <v>960.96</v>
      </c>
      <c r="D715" t="s">
        <v>484</v>
      </c>
      <c r="E715" t="s">
        <v>8910</v>
      </c>
      <c r="F715" t="s">
        <v>1084</v>
      </c>
      <c r="G715" t="s">
        <v>1085</v>
      </c>
      <c r="H715" t="s">
        <v>1086</v>
      </c>
      <c r="I715">
        <v>277</v>
      </c>
      <c r="J715" t="s">
        <v>331</v>
      </c>
    </row>
    <row r="716" spans="1:10" hidden="1" x14ac:dyDescent="0.2">
      <c r="A716" t="s">
        <v>1107</v>
      </c>
      <c r="B716" t="s">
        <v>1087</v>
      </c>
      <c r="C716">
        <v>960.96</v>
      </c>
      <c r="D716" t="s">
        <v>484</v>
      </c>
      <c r="E716" t="s">
        <v>8910</v>
      </c>
      <c r="F716" t="s">
        <v>1088</v>
      </c>
      <c r="G716" t="s">
        <v>1089</v>
      </c>
      <c r="H716" t="s">
        <v>1090</v>
      </c>
      <c r="I716">
        <v>277</v>
      </c>
      <c r="J716" t="s">
        <v>331</v>
      </c>
    </row>
    <row r="717" spans="1:10" hidden="1" x14ac:dyDescent="0.2">
      <c r="A717" t="s">
        <v>1108</v>
      </c>
      <c r="B717" t="s">
        <v>1051</v>
      </c>
      <c r="C717">
        <v>960.96</v>
      </c>
      <c r="D717" t="s">
        <v>485</v>
      </c>
      <c r="E717" t="s">
        <v>8909</v>
      </c>
      <c r="F717" t="s">
        <v>1052</v>
      </c>
      <c r="G717" t="s">
        <v>1053</v>
      </c>
      <c r="H717" t="s">
        <v>1054</v>
      </c>
      <c r="I717">
        <v>277</v>
      </c>
      <c r="J717" t="s">
        <v>331</v>
      </c>
    </row>
    <row r="718" spans="1:10" hidden="1" x14ac:dyDescent="0.2">
      <c r="A718" t="s">
        <v>1108</v>
      </c>
      <c r="B718" t="s">
        <v>1093</v>
      </c>
      <c r="C718">
        <v>960.96</v>
      </c>
      <c r="D718" t="s">
        <v>485</v>
      </c>
      <c r="E718" t="s">
        <v>8909</v>
      </c>
      <c r="F718" t="s">
        <v>1094</v>
      </c>
      <c r="G718" t="s">
        <v>1095</v>
      </c>
      <c r="H718" t="s">
        <v>1096</v>
      </c>
      <c r="I718">
        <v>277</v>
      </c>
      <c r="J718" t="s">
        <v>331</v>
      </c>
    </row>
    <row r="719" spans="1:10" hidden="1" x14ac:dyDescent="0.2">
      <c r="A719" t="s">
        <v>1108</v>
      </c>
      <c r="B719" t="s">
        <v>1063</v>
      </c>
      <c r="C719">
        <v>960.96</v>
      </c>
      <c r="D719" t="s">
        <v>485</v>
      </c>
      <c r="E719" t="s">
        <v>8909</v>
      </c>
      <c r="F719" t="s">
        <v>1064</v>
      </c>
      <c r="G719" t="s">
        <v>1065</v>
      </c>
      <c r="H719" t="s">
        <v>1066</v>
      </c>
      <c r="I719">
        <v>277</v>
      </c>
      <c r="J719" t="s">
        <v>331</v>
      </c>
    </row>
    <row r="720" spans="1:10" hidden="1" x14ac:dyDescent="0.2">
      <c r="A720" t="s">
        <v>1108</v>
      </c>
      <c r="B720" t="s">
        <v>1067</v>
      </c>
      <c r="C720">
        <v>960.96</v>
      </c>
      <c r="D720" t="s">
        <v>485</v>
      </c>
      <c r="E720" t="s">
        <v>8909</v>
      </c>
      <c r="F720" t="s">
        <v>1068</v>
      </c>
      <c r="G720" t="s">
        <v>1069</v>
      </c>
      <c r="H720" t="s">
        <v>1070</v>
      </c>
      <c r="I720">
        <v>277</v>
      </c>
      <c r="J720" t="s">
        <v>331</v>
      </c>
    </row>
    <row r="721" spans="1:10" hidden="1" x14ac:dyDescent="0.2">
      <c r="A721" t="s">
        <v>1108</v>
      </c>
      <c r="B721" t="s">
        <v>1071</v>
      </c>
      <c r="C721">
        <v>960.96</v>
      </c>
      <c r="D721" t="s">
        <v>485</v>
      </c>
      <c r="E721" t="s">
        <v>8910</v>
      </c>
      <c r="F721" t="s">
        <v>1072</v>
      </c>
      <c r="G721" t="s">
        <v>1073</v>
      </c>
      <c r="H721" t="s">
        <v>1074</v>
      </c>
      <c r="I721">
        <v>277</v>
      </c>
      <c r="J721" t="s">
        <v>331</v>
      </c>
    </row>
    <row r="722" spans="1:10" hidden="1" x14ac:dyDescent="0.2">
      <c r="A722" t="s">
        <v>1108</v>
      </c>
      <c r="B722" t="s">
        <v>1097</v>
      </c>
      <c r="C722">
        <v>960.96</v>
      </c>
      <c r="D722" t="s">
        <v>485</v>
      </c>
      <c r="E722" t="s">
        <v>8910</v>
      </c>
      <c r="F722" t="s">
        <v>1098</v>
      </c>
      <c r="G722" t="s">
        <v>1099</v>
      </c>
      <c r="H722" t="s">
        <v>1100</v>
      </c>
      <c r="I722">
        <v>277</v>
      </c>
      <c r="J722" t="s">
        <v>331</v>
      </c>
    </row>
    <row r="723" spans="1:10" hidden="1" x14ac:dyDescent="0.2">
      <c r="A723" t="s">
        <v>1108</v>
      </c>
      <c r="B723" t="s">
        <v>1083</v>
      </c>
      <c r="C723">
        <v>960.96</v>
      </c>
      <c r="D723" t="s">
        <v>485</v>
      </c>
      <c r="E723" t="s">
        <v>8910</v>
      </c>
      <c r="F723" t="s">
        <v>1084</v>
      </c>
      <c r="G723" t="s">
        <v>1085</v>
      </c>
      <c r="H723" t="s">
        <v>1086</v>
      </c>
      <c r="I723">
        <v>277</v>
      </c>
      <c r="J723" t="s">
        <v>331</v>
      </c>
    </row>
    <row r="724" spans="1:10" hidden="1" x14ac:dyDescent="0.2">
      <c r="A724" t="s">
        <v>1108</v>
      </c>
      <c r="B724" t="s">
        <v>1087</v>
      </c>
      <c r="C724">
        <v>960.96</v>
      </c>
      <c r="D724" t="s">
        <v>485</v>
      </c>
      <c r="E724" t="s">
        <v>8910</v>
      </c>
      <c r="F724" t="s">
        <v>1088</v>
      </c>
      <c r="G724" t="s">
        <v>1089</v>
      </c>
      <c r="H724" t="s">
        <v>1090</v>
      </c>
      <c r="I724">
        <v>277</v>
      </c>
      <c r="J724" t="s">
        <v>331</v>
      </c>
    </row>
    <row r="725" spans="1:10" hidden="1" x14ac:dyDescent="0.2">
      <c r="A725" t="s">
        <v>1109</v>
      </c>
      <c r="B725" t="s">
        <v>1051</v>
      </c>
      <c r="C725">
        <v>957.18</v>
      </c>
      <c r="D725" t="s">
        <v>495</v>
      </c>
      <c r="E725" t="s">
        <v>8909</v>
      </c>
      <c r="F725" t="s">
        <v>1052</v>
      </c>
      <c r="G725" t="s">
        <v>1053</v>
      </c>
      <c r="H725" t="s">
        <v>1054</v>
      </c>
      <c r="I725">
        <v>277</v>
      </c>
      <c r="J725" t="s">
        <v>331</v>
      </c>
    </row>
    <row r="726" spans="1:10" hidden="1" x14ac:dyDescent="0.2">
      <c r="A726" t="s">
        <v>1109</v>
      </c>
      <c r="B726" t="s">
        <v>1059</v>
      </c>
      <c r="C726">
        <v>957.18</v>
      </c>
      <c r="D726" t="s">
        <v>495</v>
      </c>
      <c r="E726" t="s">
        <v>8909</v>
      </c>
      <c r="F726" t="s">
        <v>1060</v>
      </c>
      <c r="G726" t="s">
        <v>1061</v>
      </c>
      <c r="H726" t="s">
        <v>1062</v>
      </c>
      <c r="I726">
        <v>277</v>
      </c>
      <c r="J726" t="s">
        <v>331</v>
      </c>
    </row>
    <row r="727" spans="1:10" hidden="1" x14ac:dyDescent="0.2">
      <c r="A727" t="s">
        <v>1109</v>
      </c>
      <c r="B727" t="s">
        <v>1063</v>
      </c>
      <c r="C727">
        <v>957.18</v>
      </c>
      <c r="D727" t="s">
        <v>495</v>
      </c>
      <c r="E727" t="s">
        <v>8909</v>
      </c>
      <c r="F727" t="s">
        <v>1064</v>
      </c>
      <c r="G727" t="s">
        <v>1065</v>
      </c>
      <c r="H727" t="s">
        <v>1066</v>
      </c>
      <c r="I727">
        <v>277</v>
      </c>
      <c r="J727" t="s">
        <v>331</v>
      </c>
    </row>
    <row r="728" spans="1:10" hidden="1" x14ac:dyDescent="0.2">
      <c r="A728" t="s">
        <v>1109</v>
      </c>
      <c r="B728" t="s">
        <v>1067</v>
      </c>
      <c r="C728">
        <v>957.18</v>
      </c>
      <c r="D728" t="s">
        <v>495</v>
      </c>
      <c r="E728" t="s">
        <v>8909</v>
      </c>
      <c r="F728" t="s">
        <v>1068</v>
      </c>
      <c r="G728" t="s">
        <v>1069</v>
      </c>
      <c r="H728" t="s">
        <v>1070</v>
      </c>
      <c r="I728">
        <v>277</v>
      </c>
      <c r="J728" t="s">
        <v>331</v>
      </c>
    </row>
    <row r="729" spans="1:10" hidden="1" x14ac:dyDescent="0.2">
      <c r="A729" t="s">
        <v>1109</v>
      </c>
      <c r="B729" t="s">
        <v>1071</v>
      </c>
      <c r="C729">
        <v>957.18</v>
      </c>
      <c r="D729" t="s">
        <v>495</v>
      </c>
      <c r="E729" t="s">
        <v>8910</v>
      </c>
      <c r="F729" t="s">
        <v>1072</v>
      </c>
      <c r="G729" t="s">
        <v>1073</v>
      </c>
      <c r="H729" t="s">
        <v>1074</v>
      </c>
      <c r="I729">
        <v>277</v>
      </c>
      <c r="J729" t="s">
        <v>331</v>
      </c>
    </row>
    <row r="730" spans="1:10" hidden="1" x14ac:dyDescent="0.2">
      <c r="A730" t="s">
        <v>1109</v>
      </c>
      <c r="B730" t="s">
        <v>1079</v>
      </c>
      <c r="C730">
        <v>957.18</v>
      </c>
      <c r="D730" t="s">
        <v>495</v>
      </c>
      <c r="E730" t="s">
        <v>8910</v>
      </c>
      <c r="F730" t="s">
        <v>1080</v>
      </c>
      <c r="G730" t="s">
        <v>1081</v>
      </c>
      <c r="H730" t="s">
        <v>1082</v>
      </c>
      <c r="I730">
        <v>277</v>
      </c>
      <c r="J730" t="s">
        <v>331</v>
      </c>
    </row>
    <row r="731" spans="1:10" hidden="1" x14ac:dyDescent="0.2">
      <c r="A731" t="s">
        <v>1109</v>
      </c>
      <c r="B731" t="s">
        <v>1083</v>
      </c>
      <c r="C731">
        <v>957.18</v>
      </c>
      <c r="D731" t="s">
        <v>495</v>
      </c>
      <c r="E731" t="s">
        <v>8910</v>
      </c>
      <c r="F731" t="s">
        <v>1084</v>
      </c>
      <c r="G731" t="s">
        <v>1085</v>
      </c>
      <c r="H731" t="s">
        <v>1086</v>
      </c>
      <c r="I731">
        <v>277</v>
      </c>
      <c r="J731" t="s">
        <v>331</v>
      </c>
    </row>
    <row r="732" spans="1:10" hidden="1" x14ac:dyDescent="0.2">
      <c r="A732" t="s">
        <v>1109</v>
      </c>
      <c r="B732" t="s">
        <v>1087</v>
      </c>
      <c r="C732">
        <v>957.18</v>
      </c>
      <c r="D732" t="s">
        <v>495</v>
      </c>
      <c r="E732" t="s">
        <v>8910</v>
      </c>
      <c r="F732" t="s">
        <v>1088</v>
      </c>
      <c r="G732" t="s">
        <v>1089</v>
      </c>
      <c r="H732" t="s">
        <v>1090</v>
      </c>
      <c r="I732">
        <v>277</v>
      </c>
      <c r="J732" t="s">
        <v>331</v>
      </c>
    </row>
    <row r="733" spans="1:10" hidden="1" x14ac:dyDescent="0.2">
      <c r="A733" t="s">
        <v>1110</v>
      </c>
      <c r="B733" t="s">
        <v>1051</v>
      </c>
      <c r="C733">
        <v>955.41600000000005</v>
      </c>
      <c r="D733" t="s">
        <v>486</v>
      </c>
      <c r="E733" t="s">
        <v>8909</v>
      </c>
      <c r="F733" t="s">
        <v>1052</v>
      </c>
      <c r="G733" t="s">
        <v>1053</v>
      </c>
      <c r="H733" t="s">
        <v>1054</v>
      </c>
      <c r="I733">
        <v>277</v>
      </c>
      <c r="J733" t="s">
        <v>331</v>
      </c>
    </row>
    <row r="734" spans="1:10" hidden="1" x14ac:dyDescent="0.2">
      <c r="A734" t="s">
        <v>1110</v>
      </c>
      <c r="B734" t="s">
        <v>1093</v>
      </c>
      <c r="C734">
        <v>955.41600000000005</v>
      </c>
      <c r="D734" t="s">
        <v>486</v>
      </c>
      <c r="E734" t="s">
        <v>8909</v>
      </c>
      <c r="F734" t="s">
        <v>1094</v>
      </c>
      <c r="G734" t="s">
        <v>1095</v>
      </c>
      <c r="H734" t="s">
        <v>1096</v>
      </c>
      <c r="I734">
        <v>277</v>
      </c>
      <c r="J734" t="s">
        <v>331</v>
      </c>
    </row>
    <row r="735" spans="1:10" hidden="1" x14ac:dyDescent="0.2">
      <c r="A735" t="s">
        <v>1110</v>
      </c>
      <c r="B735" t="s">
        <v>1063</v>
      </c>
      <c r="C735">
        <v>955.41600000000005</v>
      </c>
      <c r="D735" t="s">
        <v>486</v>
      </c>
      <c r="E735" t="s">
        <v>8909</v>
      </c>
      <c r="F735" t="s">
        <v>1064</v>
      </c>
      <c r="G735" t="s">
        <v>1065</v>
      </c>
      <c r="H735" t="s">
        <v>1066</v>
      </c>
      <c r="I735">
        <v>277</v>
      </c>
      <c r="J735" t="s">
        <v>331</v>
      </c>
    </row>
    <row r="736" spans="1:10" hidden="1" x14ac:dyDescent="0.2">
      <c r="A736" t="s">
        <v>1110</v>
      </c>
      <c r="B736" t="s">
        <v>1067</v>
      </c>
      <c r="C736">
        <v>955.41600000000005</v>
      </c>
      <c r="D736" t="s">
        <v>486</v>
      </c>
      <c r="E736" t="s">
        <v>8909</v>
      </c>
      <c r="F736" t="s">
        <v>1068</v>
      </c>
      <c r="G736" t="s">
        <v>1069</v>
      </c>
      <c r="H736" t="s">
        <v>1070</v>
      </c>
      <c r="I736">
        <v>277</v>
      </c>
      <c r="J736" t="s">
        <v>331</v>
      </c>
    </row>
    <row r="737" spans="1:10" hidden="1" x14ac:dyDescent="0.2">
      <c r="A737" t="s">
        <v>1110</v>
      </c>
      <c r="B737" t="s">
        <v>1071</v>
      </c>
      <c r="C737">
        <v>955.41600000000005</v>
      </c>
      <c r="D737" t="s">
        <v>486</v>
      </c>
      <c r="E737" t="s">
        <v>8910</v>
      </c>
      <c r="F737" t="s">
        <v>1072</v>
      </c>
      <c r="G737" t="s">
        <v>1073</v>
      </c>
      <c r="H737" t="s">
        <v>1074</v>
      </c>
      <c r="I737">
        <v>277</v>
      </c>
      <c r="J737" t="s">
        <v>331</v>
      </c>
    </row>
    <row r="738" spans="1:10" hidden="1" x14ac:dyDescent="0.2">
      <c r="A738" t="s">
        <v>1110</v>
      </c>
      <c r="B738" t="s">
        <v>1097</v>
      </c>
      <c r="C738">
        <v>955.41600000000005</v>
      </c>
      <c r="D738" t="s">
        <v>486</v>
      </c>
      <c r="E738" t="s">
        <v>8910</v>
      </c>
      <c r="F738" t="s">
        <v>1098</v>
      </c>
      <c r="G738" t="s">
        <v>1099</v>
      </c>
      <c r="H738" t="s">
        <v>1100</v>
      </c>
      <c r="I738">
        <v>277</v>
      </c>
      <c r="J738" t="s">
        <v>331</v>
      </c>
    </row>
    <row r="739" spans="1:10" hidden="1" x14ac:dyDescent="0.2">
      <c r="A739" t="s">
        <v>1110</v>
      </c>
      <c r="B739" t="s">
        <v>1083</v>
      </c>
      <c r="C739">
        <v>955.41600000000005</v>
      </c>
      <c r="D739" t="s">
        <v>486</v>
      </c>
      <c r="E739" t="s">
        <v>8910</v>
      </c>
      <c r="F739" t="s">
        <v>1084</v>
      </c>
      <c r="G739" t="s">
        <v>1085</v>
      </c>
      <c r="H739" t="s">
        <v>1086</v>
      </c>
      <c r="I739">
        <v>277</v>
      </c>
      <c r="J739" t="s">
        <v>331</v>
      </c>
    </row>
    <row r="740" spans="1:10" hidden="1" x14ac:dyDescent="0.2">
      <c r="A740" t="s">
        <v>1110</v>
      </c>
      <c r="B740" t="s">
        <v>1087</v>
      </c>
      <c r="C740">
        <v>955.41600000000005</v>
      </c>
      <c r="D740" t="s">
        <v>486</v>
      </c>
      <c r="E740" t="s">
        <v>8910</v>
      </c>
      <c r="F740" t="s">
        <v>1088</v>
      </c>
      <c r="G740" t="s">
        <v>1089</v>
      </c>
      <c r="H740" t="s">
        <v>1090</v>
      </c>
      <c r="I740">
        <v>277</v>
      </c>
      <c r="J740" t="s">
        <v>331</v>
      </c>
    </row>
    <row r="741" spans="1:10" hidden="1" x14ac:dyDescent="0.2">
      <c r="A741" t="s">
        <v>1111</v>
      </c>
      <c r="B741" t="s">
        <v>1051</v>
      </c>
      <c r="C741">
        <v>924.33600000000001</v>
      </c>
      <c r="D741" t="s">
        <v>491</v>
      </c>
      <c r="E741" t="s">
        <v>8909</v>
      </c>
      <c r="F741" t="s">
        <v>1052</v>
      </c>
      <c r="G741" t="s">
        <v>1053</v>
      </c>
      <c r="H741" t="s">
        <v>1054</v>
      </c>
      <c r="I741">
        <v>277</v>
      </c>
      <c r="J741" t="s">
        <v>331</v>
      </c>
    </row>
    <row r="742" spans="1:10" hidden="1" x14ac:dyDescent="0.2">
      <c r="A742" t="s">
        <v>1111</v>
      </c>
      <c r="B742" t="s">
        <v>1055</v>
      </c>
      <c r="C742">
        <v>924.33600000000001</v>
      </c>
      <c r="D742" t="s">
        <v>491</v>
      </c>
      <c r="E742" t="s">
        <v>8909</v>
      </c>
      <c r="F742" t="s">
        <v>1056</v>
      </c>
      <c r="G742" t="s">
        <v>1057</v>
      </c>
      <c r="H742" t="s">
        <v>1058</v>
      </c>
      <c r="I742">
        <v>277</v>
      </c>
      <c r="J742" t="s">
        <v>331</v>
      </c>
    </row>
    <row r="743" spans="1:10" hidden="1" x14ac:dyDescent="0.2">
      <c r="A743" t="s">
        <v>1111</v>
      </c>
      <c r="B743" t="s">
        <v>1059</v>
      </c>
      <c r="C743">
        <v>924.33600000000001</v>
      </c>
      <c r="D743" t="s">
        <v>491</v>
      </c>
      <c r="E743" t="s">
        <v>8909</v>
      </c>
      <c r="F743" t="s">
        <v>1060</v>
      </c>
      <c r="G743" t="s">
        <v>1061</v>
      </c>
      <c r="H743" t="s">
        <v>1062</v>
      </c>
      <c r="I743">
        <v>277</v>
      </c>
      <c r="J743" t="s">
        <v>331</v>
      </c>
    </row>
    <row r="744" spans="1:10" hidden="1" x14ac:dyDescent="0.2">
      <c r="A744" t="s">
        <v>1111</v>
      </c>
      <c r="B744" t="s">
        <v>1063</v>
      </c>
      <c r="C744">
        <v>924.33600000000001</v>
      </c>
      <c r="D744" t="s">
        <v>491</v>
      </c>
      <c r="E744" t="s">
        <v>8909</v>
      </c>
      <c r="F744" t="s">
        <v>1064</v>
      </c>
      <c r="G744" t="s">
        <v>1065</v>
      </c>
      <c r="H744" t="s">
        <v>1066</v>
      </c>
      <c r="I744">
        <v>277</v>
      </c>
      <c r="J744" t="s">
        <v>331</v>
      </c>
    </row>
    <row r="745" spans="1:10" hidden="1" x14ac:dyDescent="0.2">
      <c r="A745" t="s">
        <v>1111</v>
      </c>
      <c r="B745" t="s">
        <v>1067</v>
      </c>
      <c r="C745">
        <v>924.33600000000001</v>
      </c>
      <c r="D745" t="s">
        <v>491</v>
      </c>
      <c r="E745" t="s">
        <v>8909</v>
      </c>
      <c r="F745" t="s">
        <v>1068</v>
      </c>
      <c r="G745" t="s">
        <v>1069</v>
      </c>
      <c r="H745" t="s">
        <v>1070</v>
      </c>
      <c r="I745">
        <v>277</v>
      </c>
      <c r="J745" t="s">
        <v>331</v>
      </c>
    </row>
    <row r="746" spans="1:10" hidden="1" x14ac:dyDescent="0.2">
      <c r="A746" t="s">
        <v>1111</v>
      </c>
      <c r="B746" t="s">
        <v>1071</v>
      </c>
      <c r="C746">
        <v>924.33600000000001</v>
      </c>
      <c r="D746" t="s">
        <v>491</v>
      </c>
      <c r="E746" t="s">
        <v>8910</v>
      </c>
      <c r="F746" t="s">
        <v>1072</v>
      </c>
      <c r="G746" t="s">
        <v>1073</v>
      </c>
      <c r="H746" t="s">
        <v>1074</v>
      </c>
      <c r="I746">
        <v>277</v>
      </c>
      <c r="J746" t="s">
        <v>331</v>
      </c>
    </row>
    <row r="747" spans="1:10" hidden="1" x14ac:dyDescent="0.2">
      <c r="A747" t="s">
        <v>1111</v>
      </c>
      <c r="B747" t="s">
        <v>1075</v>
      </c>
      <c r="C747">
        <v>924.33600000000001</v>
      </c>
      <c r="D747" t="s">
        <v>491</v>
      </c>
      <c r="E747" t="s">
        <v>8910</v>
      </c>
      <c r="F747" t="s">
        <v>1076</v>
      </c>
      <c r="G747" t="s">
        <v>1077</v>
      </c>
      <c r="H747" t="s">
        <v>1078</v>
      </c>
      <c r="I747">
        <v>277</v>
      </c>
      <c r="J747" t="s">
        <v>331</v>
      </c>
    </row>
    <row r="748" spans="1:10" hidden="1" x14ac:dyDescent="0.2">
      <c r="A748" t="s">
        <v>1111</v>
      </c>
      <c r="B748" t="s">
        <v>1079</v>
      </c>
      <c r="C748">
        <v>924.33600000000001</v>
      </c>
      <c r="D748" t="s">
        <v>491</v>
      </c>
      <c r="E748" t="s">
        <v>8910</v>
      </c>
      <c r="F748" t="s">
        <v>1080</v>
      </c>
      <c r="G748" t="s">
        <v>1081</v>
      </c>
      <c r="H748" t="s">
        <v>1082</v>
      </c>
      <c r="I748">
        <v>277</v>
      </c>
      <c r="J748" t="s">
        <v>331</v>
      </c>
    </row>
    <row r="749" spans="1:10" hidden="1" x14ac:dyDescent="0.2">
      <c r="A749" t="s">
        <v>1111</v>
      </c>
      <c r="B749" t="s">
        <v>1083</v>
      </c>
      <c r="C749">
        <v>924.33600000000001</v>
      </c>
      <c r="D749" t="s">
        <v>491</v>
      </c>
      <c r="E749" t="s">
        <v>8910</v>
      </c>
      <c r="F749" t="s">
        <v>1084</v>
      </c>
      <c r="G749" t="s">
        <v>1085</v>
      </c>
      <c r="H749" t="s">
        <v>1086</v>
      </c>
      <c r="I749">
        <v>277</v>
      </c>
      <c r="J749" t="s">
        <v>331</v>
      </c>
    </row>
    <row r="750" spans="1:10" hidden="1" x14ac:dyDescent="0.2">
      <c r="A750" t="s">
        <v>1111</v>
      </c>
      <c r="B750" t="s">
        <v>1087</v>
      </c>
      <c r="C750">
        <v>924.33600000000001</v>
      </c>
      <c r="D750" t="s">
        <v>491</v>
      </c>
      <c r="E750" t="s">
        <v>8910</v>
      </c>
      <c r="F750" t="s">
        <v>1088</v>
      </c>
      <c r="G750" t="s">
        <v>1089</v>
      </c>
      <c r="H750" t="s">
        <v>1090</v>
      </c>
      <c r="I750">
        <v>277</v>
      </c>
      <c r="J750" t="s">
        <v>331</v>
      </c>
    </row>
    <row r="751" spans="1:10" hidden="1" x14ac:dyDescent="0.2">
      <c r="A751" t="s">
        <v>1112</v>
      </c>
      <c r="B751" t="s">
        <v>8911</v>
      </c>
      <c r="C751">
        <v>0</v>
      </c>
      <c r="D751" t="s">
        <v>434</v>
      </c>
      <c r="E751" t="s">
        <v>8912</v>
      </c>
      <c r="F751" t="s">
        <v>8913</v>
      </c>
      <c r="G751" t="s">
        <v>8914</v>
      </c>
      <c r="H751" t="s">
        <v>8915</v>
      </c>
      <c r="I751">
        <v>277</v>
      </c>
      <c r="J751" t="s">
        <v>334</v>
      </c>
    </row>
    <row r="752" spans="1:10" hidden="1" x14ac:dyDescent="0.2">
      <c r="A752" t="s">
        <v>1113</v>
      </c>
      <c r="B752" t="s">
        <v>8911</v>
      </c>
      <c r="C752">
        <v>0</v>
      </c>
      <c r="D752" t="s">
        <v>433</v>
      </c>
      <c r="E752" t="s">
        <v>8912</v>
      </c>
      <c r="F752" t="s">
        <v>8913</v>
      </c>
      <c r="G752" t="s">
        <v>8914</v>
      </c>
      <c r="H752" t="s">
        <v>8915</v>
      </c>
      <c r="I752">
        <v>277</v>
      </c>
      <c r="J752" t="s">
        <v>334</v>
      </c>
    </row>
    <row r="753" spans="1:10" hidden="1" x14ac:dyDescent="0.2">
      <c r="A753" t="s">
        <v>1114</v>
      </c>
      <c r="B753" t="s">
        <v>8698</v>
      </c>
      <c r="C753">
        <v>101.32</v>
      </c>
      <c r="D753" t="s">
        <v>493</v>
      </c>
      <c r="E753" t="s">
        <v>8853</v>
      </c>
      <c r="F753" t="s">
        <v>8916</v>
      </c>
      <c r="G753" t="s">
        <v>8917</v>
      </c>
      <c r="H753" t="s">
        <v>8810</v>
      </c>
      <c r="I753">
        <v>277</v>
      </c>
      <c r="J753" t="s">
        <v>331</v>
      </c>
    </row>
    <row r="754" spans="1:10" hidden="1" x14ac:dyDescent="0.2">
      <c r="A754" t="s">
        <v>1115</v>
      </c>
      <c r="B754" t="s">
        <v>8698</v>
      </c>
      <c r="C754">
        <v>101.32</v>
      </c>
      <c r="D754" t="s">
        <v>494</v>
      </c>
      <c r="E754" t="s">
        <v>8853</v>
      </c>
      <c r="F754" t="s">
        <v>8916</v>
      </c>
      <c r="G754" t="s">
        <v>8917</v>
      </c>
      <c r="H754" t="s">
        <v>8810</v>
      </c>
      <c r="I754">
        <v>277</v>
      </c>
      <c r="J754" t="s">
        <v>331</v>
      </c>
    </row>
    <row r="755" spans="1:10" hidden="1" x14ac:dyDescent="0.2">
      <c r="A755" t="s">
        <v>1116</v>
      </c>
      <c r="B755" t="s">
        <v>8698</v>
      </c>
      <c r="C755">
        <v>91.204999999999998</v>
      </c>
      <c r="D755" t="s">
        <v>492</v>
      </c>
      <c r="E755" t="s">
        <v>8853</v>
      </c>
      <c r="F755" t="s">
        <v>8916</v>
      </c>
      <c r="G755" t="s">
        <v>8917</v>
      </c>
      <c r="H755" t="s">
        <v>8810</v>
      </c>
      <c r="I755">
        <v>277</v>
      </c>
      <c r="J755" t="s">
        <v>331</v>
      </c>
    </row>
    <row r="756" spans="1:10" hidden="1" x14ac:dyDescent="0.2">
      <c r="A756" t="s">
        <v>1117</v>
      </c>
      <c r="B756" t="s">
        <v>8698</v>
      </c>
      <c r="C756">
        <v>79.644999999999996</v>
      </c>
      <c r="D756" t="s">
        <v>495</v>
      </c>
      <c r="E756" t="s">
        <v>8853</v>
      </c>
      <c r="F756" t="s">
        <v>8916</v>
      </c>
      <c r="G756" t="s">
        <v>8917</v>
      </c>
      <c r="H756" t="s">
        <v>8810</v>
      </c>
      <c r="I756">
        <v>277</v>
      </c>
      <c r="J756" t="s">
        <v>331</v>
      </c>
    </row>
    <row r="757" spans="1:10" hidden="1" x14ac:dyDescent="0.2">
      <c r="A757" t="s">
        <v>1118</v>
      </c>
      <c r="B757" t="s">
        <v>8698</v>
      </c>
      <c r="C757">
        <v>70.72</v>
      </c>
      <c r="D757" t="s">
        <v>491</v>
      </c>
      <c r="E757" t="s">
        <v>8853</v>
      </c>
      <c r="F757" t="s">
        <v>8916</v>
      </c>
      <c r="G757" t="s">
        <v>8917</v>
      </c>
      <c r="H757" t="s">
        <v>8810</v>
      </c>
      <c r="I757">
        <v>277</v>
      </c>
      <c r="J757" t="s">
        <v>331</v>
      </c>
    </row>
    <row r="758" spans="1:10" hidden="1" x14ac:dyDescent="0.2">
      <c r="A758" t="s">
        <v>1119</v>
      </c>
      <c r="B758" t="s">
        <v>8698</v>
      </c>
      <c r="C758">
        <v>66.045000000000002</v>
      </c>
      <c r="D758" t="s">
        <v>493</v>
      </c>
      <c r="E758" t="s">
        <v>8853</v>
      </c>
      <c r="F758" t="s">
        <v>8916</v>
      </c>
      <c r="G758" t="s">
        <v>8917</v>
      </c>
      <c r="H758" t="s">
        <v>8810</v>
      </c>
      <c r="I758">
        <v>277</v>
      </c>
      <c r="J758" t="s">
        <v>331</v>
      </c>
    </row>
    <row r="759" spans="1:10" hidden="1" x14ac:dyDescent="0.2">
      <c r="A759" t="s">
        <v>1120</v>
      </c>
      <c r="B759" t="s">
        <v>8698</v>
      </c>
      <c r="C759">
        <v>66.045000000000002</v>
      </c>
      <c r="D759" t="s">
        <v>494</v>
      </c>
      <c r="E759" t="s">
        <v>8853</v>
      </c>
      <c r="F759" t="s">
        <v>8916</v>
      </c>
      <c r="G759" t="s">
        <v>8917</v>
      </c>
      <c r="H759" t="s">
        <v>8810</v>
      </c>
      <c r="I759">
        <v>277</v>
      </c>
      <c r="J759" t="s">
        <v>331</v>
      </c>
    </row>
    <row r="760" spans="1:10" hidden="1" x14ac:dyDescent="0.2">
      <c r="A760" t="s">
        <v>1121</v>
      </c>
      <c r="B760" t="s">
        <v>8698</v>
      </c>
      <c r="C760">
        <v>60.774999999999999</v>
      </c>
      <c r="D760" t="s">
        <v>491</v>
      </c>
      <c r="E760" t="s">
        <v>8853</v>
      </c>
      <c r="F760" t="s">
        <v>8916</v>
      </c>
      <c r="G760" t="s">
        <v>8917</v>
      </c>
      <c r="H760" t="s">
        <v>8810</v>
      </c>
      <c r="I760">
        <v>277</v>
      </c>
      <c r="J760" t="s">
        <v>331</v>
      </c>
    </row>
    <row r="761" spans="1:10" hidden="1" x14ac:dyDescent="0.2">
      <c r="A761" t="s">
        <v>1122</v>
      </c>
      <c r="B761" t="s">
        <v>8698</v>
      </c>
      <c r="C761">
        <v>0</v>
      </c>
      <c r="D761" t="s">
        <v>492</v>
      </c>
      <c r="E761" t="s">
        <v>8853</v>
      </c>
      <c r="F761" t="s">
        <v>8916</v>
      </c>
      <c r="G761" t="s">
        <v>8917</v>
      </c>
      <c r="H761" t="s">
        <v>8810</v>
      </c>
      <c r="I761">
        <v>277</v>
      </c>
      <c r="J761" t="s">
        <v>334</v>
      </c>
    </row>
    <row r="762" spans="1:10" hidden="1" x14ac:dyDescent="0.2">
      <c r="A762" t="s">
        <v>1123</v>
      </c>
      <c r="B762" t="s">
        <v>8918</v>
      </c>
      <c r="C762">
        <v>163.6</v>
      </c>
      <c r="D762" t="s">
        <v>421</v>
      </c>
      <c r="E762" t="s">
        <v>8919</v>
      </c>
      <c r="F762" t="s">
        <v>8920</v>
      </c>
      <c r="G762" t="s">
        <v>8921</v>
      </c>
      <c r="H762" s="8">
        <v>4.1666666666666664E-2</v>
      </c>
      <c r="I762">
        <v>277</v>
      </c>
      <c r="J762" t="s">
        <v>331</v>
      </c>
    </row>
    <row r="763" spans="1:10" hidden="1" x14ac:dyDescent="0.2">
      <c r="A763" t="s">
        <v>1124</v>
      </c>
      <c r="B763" t="s">
        <v>8918</v>
      </c>
      <c r="C763">
        <v>163.6</v>
      </c>
      <c r="D763" t="s">
        <v>420</v>
      </c>
      <c r="E763" t="s">
        <v>8919</v>
      </c>
      <c r="F763" t="s">
        <v>8920</v>
      </c>
      <c r="G763" t="s">
        <v>8921</v>
      </c>
      <c r="H763" s="8">
        <v>4.1666666666666664E-2</v>
      </c>
      <c r="I763">
        <v>277</v>
      </c>
      <c r="J763" t="s">
        <v>331</v>
      </c>
    </row>
    <row r="764" spans="1:10" hidden="1" x14ac:dyDescent="0.2">
      <c r="A764" t="s">
        <v>1125</v>
      </c>
      <c r="B764" t="s">
        <v>8918</v>
      </c>
      <c r="C764">
        <v>161.69999999999999</v>
      </c>
      <c r="D764" t="s">
        <v>442</v>
      </c>
      <c r="E764" t="s">
        <v>8919</v>
      </c>
      <c r="F764" t="s">
        <v>8920</v>
      </c>
      <c r="G764" t="s">
        <v>8921</v>
      </c>
      <c r="H764" s="8">
        <v>4.1666666666666664E-2</v>
      </c>
      <c r="I764">
        <v>277</v>
      </c>
      <c r="J764" t="s">
        <v>331</v>
      </c>
    </row>
    <row r="765" spans="1:10" hidden="1" x14ac:dyDescent="0.2">
      <c r="A765" t="s">
        <v>1126</v>
      </c>
      <c r="B765" t="s">
        <v>8918</v>
      </c>
      <c r="C765">
        <v>161.69999999999999</v>
      </c>
      <c r="D765" t="s">
        <v>441</v>
      </c>
      <c r="E765" t="s">
        <v>8919</v>
      </c>
      <c r="F765" t="s">
        <v>8920</v>
      </c>
      <c r="G765" t="s">
        <v>8921</v>
      </c>
      <c r="H765" s="8">
        <v>4.1666666666666664E-2</v>
      </c>
      <c r="I765">
        <v>277</v>
      </c>
      <c r="J765" t="s">
        <v>331</v>
      </c>
    </row>
    <row r="766" spans="1:10" hidden="1" x14ac:dyDescent="0.2">
      <c r="A766" t="s">
        <v>1127</v>
      </c>
      <c r="B766" t="s">
        <v>8918</v>
      </c>
      <c r="C766">
        <v>126</v>
      </c>
      <c r="D766" t="s">
        <v>411</v>
      </c>
      <c r="E766" t="s">
        <v>8919</v>
      </c>
      <c r="F766" t="s">
        <v>8920</v>
      </c>
      <c r="G766" t="s">
        <v>8921</v>
      </c>
      <c r="H766" s="8">
        <v>4.1666666666666664E-2</v>
      </c>
      <c r="I766">
        <v>277</v>
      </c>
      <c r="J766" t="s">
        <v>331</v>
      </c>
    </row>
    <row r="767" spans="1:10" hidden="1" x14ac:dyDescent="0.2">
      <c r="A767" t="s">
        <v>1128</v>
      </c>
      <c r="B767" t="s">
        <v>8918</v>
      </c>
      <c r="C767">
        <v>126</v>
      </c>
      <c r="D767" t="s">
        <v>412</v>
      </c>
      <c r="E767" t="s">
        <v>8919</v>
      </c>
      <c r="F767" t="s">
        <v>8920</v>
      </c>
      <c r="G767" t="s">
        <v>8921</v>
      </c>
      <c r="H767" s="8">
        <v>4.1666666666666664E-2</v>
      </c>
      <c r="I767">
        <v>277</v>
      </c>
      <c r="J767" t="s">
        <v>331</v>
      </c>
    </row>
    <row r="768" spans="1:10" hidden="1" x14ac:dyDescent="0.2">
      <c r="A768" t="s">
        <v>1129</v>
      </c>
      <c r="B768" t="s">
        <v>8698</v>
      </c>
      <c r="C768">
        <v>357.99400000000003</v>
      </c>
      <c r="D768" t="s">
        <v>481</v>
      </c>
      <c r="E768" t="s">
        <v>8922</v>
      </c>
      <c r="F768" t="s">
        <v>8923</v>
      </c>
      <c r="G768" t="s">
        <v>8924</v>
      </c>
      <c r="H768" t="s">
        <v>8742</v>
      </c>
      <c r="I768">
        <v>277</v>
      </c>
      <c r="J768" t="s">
        <v>331</v>
      </c>
    </row>
    <row r="769" spans="1:10" hidden="1" x14ac:dyDescent="0.2">
      <c r="A769" t="s">
        <v>1130</v>
      </c>
      <c r="B769" t="s">
        <v>8698</v>
      </c>
      <c r="C769">
        <v>357.99400000000003</v>
      </c>
      <c r="D769" t="s">
        <v>480</v>
      </c>
      <c r="E769" t="s">
        <v>8922</v>
      </c>
      <c r="F769" t="s">
        <v>8923</v>
      </c>
      <c r="G769" t="s">
        <v>8924</v>
      </c>
      <c r="H769" t="s">
        <v>8742</v>
      </c>
      <c r="I769">
        <v>277</v>
      </c>
      <c r="J769" t="s">
        <v>331</v>
      </c>
    </row>
    <row r="770" spans="1:10" hidden="1" x14ac:dyDescent="0.2">
      <c r="A770" t="s">
        <v>1131</v>
      </c>
      <c r="B770" t="s">
        <v>8698</v>
      </c>
      <c r="C770">
        <v>342.88799999999998</v>
      </c>
      <c r="D770" t="s">
        <v>375</v>
      </c>
      <c r="E770" t="s">
        <v>8922</v>
      </c>
      <c r="F770" t="s">
        <v>8923</v>
      </c>
      <c r="G770" t="s">
        <v>8924</v>
      </c>
      <c r="H770" t="s">
        <v>8742</v>
      </c>
      <c r="I770">
        <v>277</v>
      </c>
      <c r="J770" t="s">
        <v>331</v>
      </c>
    </row>
    <row r="771" spans="1:10" hidden="1" x14ac:dyDescent="0.2">
      <c r="A771" t="s">
        <v>1132</v>
      </c>
      <c r="B771" t="s">
        <v>8698</v>
      </c>
      <c r="C771">
        <v>110.747</v>
      </c>
      <c r="D771" t="s">
        <v>484</v>
      </c>
      <c r="E771" t="s">
        <v>8922</v>
      </c>
      <c r="F771" t="s">
        <v>8923</v>
      </c>
      <c r="G771" t="s">
        <v>8924</v>
      </c>
      <c r="H771" t="s">
        <v>8742</v>
      </c>
      <c r="I771">
        <v>277</v>
      </c>
      <c r="J771" t="s">
        <v>331</v>
      </c>
    </row>
    <row r="772" spans="1:10" hidden="1" x14ac:dyDescent="0.2">
      <c r="A772" t="s">
        <v>1133</v>
      </c>
      <c r="B772" t="s">
        <v>8698</v>
      </c>
      <c r="C772">
        <v>110.747</v>
      </c>
      <c r="D772" t="s">
        <v>485</v>
      </c>
      <c r="E772" t="s">
        <v>8922</v>
      </c>
      <c r="F772" t="s">
        <v>8923</v>
      </c>
      <c r="G772" t="s">
        <v>8924</v>
      </c>
      <c r="H772" t="s">
        <v>8742</v>
      </c>
      <c r="I772">
        <v>277</v>
      </c>
      <c r="J772" t="s">
        <v>331</v>
      </c>
    </row>
    <row r="773" spans="1:10" hidden="1" x14ac:dyDescent="0.2">
      <c r="A773" t="s">
        <v>1134</v>
      </c>
      <c r="B773" t="s">
        <v>8698</v>
      </c>
      <c r="C773">
        <v>110.747</v>
      </c>
      <c r="D773" t="s">
        <v>486</v>
      </c>
      <c r="E773" t="s">
        <v>8922</v>
      </c>
      <c r="F773" t="s">
        <v>8923</v>
      </c>
      <c r="G773" t="s">
        <v>8924</v>
      </c>
      <c r="H773" t="s">
        <v>8742</v>
      </c>
      <c r="I773">
        <v>277</v>
      </c>
      <c r="J773" t="s">
        <v>331</v>
      </c>
    </row>
    <row r="774" spans="1:10" hidden="1" x14ac:dyDescent="0.2">
      <c r="A774" t="s">
        <v>1135</v>
      </c>
      <c r="B774" t="s">
        <v>8698</v>
      </c>
      <c r="C774">
        <v>95.186000000000007</v>
      </c>
      <c r="D774" t="s">
        <v>487</v>
      </c>
      <c r="E774" t="s">
        <v>8922</v>
      </c>
      <c r="F774" t="s">
        <v>8923</v>
      </c>
      <c r="G774" t="s">
        <v>8924</v>
      </c>
      <c r="H774" t="s">
        <v>8742</v>
      </c>
      <c r="I774">
        <v>277</v>
      </c>
      <c r="J774" t="s">
        <v>331</v>
      </c>
    </row>
    <row r="775" spans="1:10" hidden="1" x14ac:dyDescent="0.2">
      <c r="A775" t="s">
        <v>1136</v>
      </c>
      <c r="B775" t="s">
        <v>8698</v>
      </c>
      <c r="C775">
        <v>95.186000000000007</v>
      </c>
      <c r="D775" t="s">
        <v>482</v>
      </c>
      <c r="E775" t="s">
        <v>8922</v>
      </c>
      <c r="F775" t="s">
        <v>8923</v>
      </c>
      <c r="G775" t="s">
        <v>8924</v>
      </c>
      <c r="H775" t="s">
        <v>8742</v>
      </c>
      <c r="I775">
        <v>277</v>
      </c>
      <c r="J775" t="s">
        <v>331</v>
      </c>
    </row>
    <row r="776" spans="1:10" hidden="1" x14ac:dyDescent="0.2">
      <c r="A776" t="s">
        <v>1137</v>
      </c>
      <c r="B776" t="s">
        <v>8698</v>
      </c>
      <c r="C776">
        <v>95.186000000000007</v>
      </c>
      <c r="D776" t="s">
        <v>488</v>
      </c>
      <c r="E776" t="s">
        <v>8922</v>
      </c>
      <c r="F776" t="s">
        <v>8923</v>
      </c>
      <c r="G776" t="s">
        <v>8924</v>
      </c>
      <c r="H776" t="s">
        <v>8742</v>
      </c>
      <c r="I776">
        <v>277</v>
      </c>
      <c r="J776" t="s">
        <v>331</v>
      </c>
    </row>
    <row r="777" spans="1:10" hidden="1" x14ac:dyDescent="0.2">
      <c r="A777" t="s">
        <v>1138</v>
      </c>
      <c r="B777" t="s">
        <v>8698</v>
      </c>
      <c r="C777">
        <v>95.186000000000007</v>
      </c>
      <c r="D777" t="s">
        <v>483</v>
      </c>
      <c r="E777" t="s">
        <v>8922</v>
      </c>
      <c r="F777" t="s">
        <v>8923</v>
      </c>
      <c r="G777" t="s">
        <v>8924</v>
      </c>
      <c r="H777" t="s">
        <v>8742</v>
      </c>
      <c r="I777">
        <v>277</v>
      </c>
      <c r="J777" t="s">
        <v>331</v>
      </c>
    </row>
    <row r="778" spans="1:10" hidden="1" x14ac:dyDescent="0.2">
      <c r="A778" t="s">
        <v>1139</v>
      </c>
      <c r="B778" t="s">
        <v>8698</v>
      </c>
      <c r="C778">
        <v>86.540999999999997</v>
      </c>
      <c r="D778" t="s">
        <v>490</v>
      </c>
      <c r="E778" t="s">
        <v>8922</v>
      </c>
      <c r="F778" t="s">
        <v>8923</v>
      </c>
      <c r="G778" t="s">
        <v>8924</v>
      </c>
      <c r="H778" t="s">
        <v>8742</v>
      </c>
      <c r="I778">
        <v>277</v>
      </c>
      <c r="J778" t="s">
        <v>331</v>
      </c>
    </row>
    <row r="779" spans="1:10" hidden="1" x14ac:dyDescent="0.2">
      <c r="A779" t="s">
        <v>1140</v>
      </c>
      <c r="B779" t="s">
        <v>8698</v>
      </c>
      <c r="C779">
        <v>81.171999999999997</v>
      </c>
      <c r="D779" t="s">
        <v>489</v>
      </c>
      <c r="E779" t="s">
        <v>8922</v>
      </c>
      <c r="F779" t="s">
        <v>8923</v>
      </c>
      <c r="G779" t="s">
        <v>8924</v>
      </c>
      <c r="H779" t="s">
        <v>8742</v>
      </c>
      <c r="I779">
        <v>277</v>
      </c>
      <c r="J779" t="s">
        <v>331</v>
      </c>
    </row>
    <row r="780" spans="1:10" hidden="1" x14ac:dyDescent="0.2">
      <c r="A780" t="s">
        <v>1141</v>
      </c>
      <c r="B780" t="s">
        <v>8698</v>
      </c>
      <c r="C780">
        <v>146.648</v>
      </c>
      <c r="D780" t="s">
        <v>460</v>
      </c>
      <c r="E780" t="s">
        <v>8752</v>
      </c>
      <c r="F780" t="s">
        <v>8925</v>
      </c>
      <c r="G780" t="s">
        <v>8926</v>
      </c>
      <c r="H780" t="s">
        <v>8702</v>
      </c>
      <c r="I780">
        <v>277</v>
      </c>
      <c r="J780" t="s">
        <v>331</v>
      </c>
    </row>
    <row r="781" spans="1:10" hidden="1" x14ac:dyDescent="0.2">
      <c r="A781" t="s">
        <v>1142</v>
      </c>
      <c r="B781" t="s">
        <v>8698</v>
      </c>
      <c r="C781">
        <v>142.6</v>
      </c>
      <c r="D781" t="s">
        <v>454</v>
      </c>
      <c r="E781" t="s">
        <v>8752</v>
      </c>
      <c r="F781" t="s">
        <v>8925</v>
      </c>
      <c r="G781" t="s">
        <v>8926</v>
      </c>
      <c r="H781" t="s">
        <v>8702</v>
      </c>
      <c r="I781">
        <v>277</v>
      </c>
      <c r="J781" t="s">
        <v>331</v>
      </c>
    </row>
    <row r="782" spans="1:10" hidden="1" x14ac:dyDescent="0.2">
      <c r="A782" t="s">
        <v>1143</v>
      </c>
      <c r="B782" t="s">
        <v>8698</v>
      </c>
      <c r="C782">
        <v>104.05200000000001</v>
      </c>
      <c r="D782" t="s">
        <v>477</v>
      </c>
      <c r="E782" t="s">
        <v>8752</v>
      </c>
      <c r="F782" t="s">
        <v>8925</v>
      </c>
      <c r="G782" t="s">
        <v>8926</v>
      </c>
      <c r="H782" t="s">
        <v>8702</v>
      </c>
      <c r="I782">
        <v>277</v>
      </c>
      <c r="J782" t="s">
        <v>331</v>
      </c>
    </row>
    <row r="783" spans="1:10" hidden="1" x14ac:dyDescent="0.2">
      <c r="A783" t="s">
        <v>1144</v>
      </c>
      <c r="B783" t="s">
        <v>8698</v>
      </c>
      <c r="C783">
        <v>0</v>
      </c>
      <c r="D783" t="s">
        <v>479</v>
      </c>
      <c r="E783" t="s">
        <v>8752</v>
      </c>
      <c r="F783" t="s">
        <v>8925</v>
      </c>
      <c r="G783" t="s">
        <v>8926</v>
      </c>
      <c r="H783" t="s">
        <v>8702</v>
      </c>
      <c r="I783">
        <v>277</v>
      </c>
      <c r="J783" t="s">
        <v>334</v>
      </c>
    </row>
    <row r="784" spans="1:10" hidden="1" x14ac:dyDescent="0.2">
      <c r="A784" t="s">
        <v>1145</v>
      </c>
      <c r="B784" t="s">
        <v>8698</v>
      </c>
      <c r="C784">
        <v>269.45999999999998</v>
      </c>
      <c r="D784" t="s">
        <v>484</v>
      </c>
      <c r="E784" t="s">
        <v>8853</v>
      </c>
      <c r="F784" t="s">
        <v>8927</v>
      </c>
      <c r="G784" t="s">
        <v>8928</v>
      </c>
      <c r="H784" t="s">
        <v>8885</v>
      </c>
      <c r="I784">
        <v>277</v>
      </c>
      <c r="J784" t="s">
        <v>331</v>
      </c>
    </row>
    <row r="785" spans="1:10" hidden="1" x14ac:dyDescent="0.2">
      <c r="A785" t="s">
        <v>1146</v>
      </c>
      <c r="B785" t="s">
        <v>8698</v>
      </c>
      <c r="C785">
        <v>269.45999999999998</v>
      </c>
      <c r="D785" t="s">
        <v>485</v>
      </c>
      <c r="E785" t="s">
        <v>8853</v>
      </c>
      <c r="F785" t="s">
        <v>8927</v>
      </c>
      <c r="G785" t="s">
        <v>8928</v>
      </c>
      <c r="H785" t="s">
        <v>8885</v>
      </c>
      <c r="I785">
        <v>277</v>
      </c>
      <c r="J785" t="s">
        <v>331</v>
      </c>
    </row>
    <row r="786" spans="1:10" hidden="1" x14ac:dyDescent="0.2">
      <c r="A786" t="s">
        <v>1147</v>
      </c>
      <c r="B786" t="s">
        <v>8698</v>
      </c>
      <c r="C786">
        <v>268.92</v>
      </c>
      <c r="D786" t="s">
        <v>486</v>
      </c>
      <c r="E786" t="s">
        <v>8853</v>
      </c>
      <c r="F786" t="s">
        <v>8927</v>
      </c>
      <c r="G786" t="s">
        <v>8928</v>
      </c>
      <c r="H786" t="s">
        <v>8885</v>
      </c>
      <c r="I786">
        <v>277</v>
      </c>
      <c r="J786" t="s">
        <v>331</v>
      </c>
    </row>
    <row r="787" spans="1:10" hidden="1" x14ac:dyDescent="0.2">
      <c r="A787" t="s">
        <v>1148</v>
      </c>
      <c r="B787" t="s">
        <v>8698</v>
      </c>
      <c r="C787">
        <v>0</v>
      </c>
      <c r="D787" t="s">
        <v>489</v>
      </c>
      <c r="E787" t="s">
        <v>8853</v>
      </c>
      <c r="F787" t="s">
        <v>8927</v>
      </c>
      <c r="G787" t="s">
        <v>8928</v>
      </c>
      <c r="H787" t="s">
        <v>8885</v>
      </c>
      <c r="I787">
        <v>277</v>
      </c>
      <c r="J787" t="s">
        <v>334</v>
      </c>
    </row>
    <row r="788" spans="1:10" hidden="1" x14ac:dyDescent="0.2">
      <c r="A788" t="s">
        <v>1149</v>
      </c>
      <c r="B788" t="s">
        <v>8698</v>
      </c>
      <c r="C788">
        <v>0</v>
      </c>
      <c r="D788" t="s">
        <v>490</v>
      </c>
      <c r="E788" t="s">
        <v>8853</v>
      </c>
      <c r="F788" t="s">
        <v>8927</v>
      </c>
      <c r="G788" t="s">
        <v>8928</v>
      </c>
      <c r="H788" t="s">
        <v>8885</v>
      </c>
      <c r="I788">
        <v>277</v>
      </c>
      <c r="J788" t="s">
        <v>334</v>
      </c>
    </row>
    <row r="789" spans="1:10" hidden="1" x14ac:dyDescent="0.2">
      <c r="A789" t="s">
        <v>1150</v>
      </c>
      <c r="B789" t="s">
        <v>8698</v>
      </c>
      <c r="C789">
        <v>0</v>
      </c>
      <c r="D789" t="s">
        <v>487</v>
      </c>
      <c r="E789" t="s">
        <v>8853</v>
      </c>
      <c r="F789" t="s">
        <v>8927</v>
      </c>
      <c r="G789" t="s">
        <v>8928</v>
      </c>
      <c r="H789" t="s">
        <v>8885</v>
      </c>
      <c r="I789">
        <v>277</v>
      </c>
      <c r="J789" t="s">
        <v>334</v>
      </c>
    </row>
    <row r="790" spans="1:10" hidden="1" x14ac:dyDescent="0.2">
      <c r="A790" t="s">
        <v>1151</v>
      </c>
      <c r="B790" t="s">
        <v>8698</v>
      </c>
      <c r="C790">
        <v>0</v>
      </c>
      <c r="D790" t="s">
        <v>482</v>
      </c>
      <c r="E790" t="s">
        <v>8853</v>
      </c>
      <c r="F790" t="s">
        <v>8927</v>
      </c>
      <c r="G790" t="s">
        <v>8928</v>
      </c>
      <c r="H790" t="s">
        <v>8885</v>
      </c>
      <c r="I790">
        <v>277</v>
      </c>
      <c r="J790" t="s">
        <v>334</v>
      </c>
    </row>
    <row r="791" spans="1:10" hidden="1" x14ac:dyDescent="0.2">
      <c r="A791" t="s">
        <v>1152</v>
      </c>
      <c r="B791" t="s">
        <v>8698</v>
      </c>
      <c r="C791">
        <v>0</v>
      </c>
      <c r="D791" t="s">
        <v>488</v>
      </c>
      <c r="E791" t="s">
        <v>8853</v>
      </c>
      <c r="F791" t="s">
        <v>8927</v>
      </c>
      <c r="G791" t="s">
        <v>8928</v>
      </c>
      <c r="H791" t="s">
        <v>8885</v>
      </c>
      <c r="I791">
        <v>277</v>
      </c>
      <c r="J791" t="s">
        <v>334</v>
      </c>
    </row>
    <row r="792" spans="1:10" hidden="1" x14ac:dyDescent="0.2">
      <c r="A792" t="s">
        <v>1153</v>
      </c>
      <c r="B792" t="s">
        <v>8698</v>
      </c>
      <c r="C792">
        <v>0</v>
      </c>
      <c r="D792" t="s">
        <v>483</v>
      </c>
      <c r="E792" t="s">
        <v>8853</v>
      </c>
      <c r="F792" t="s">
        <v>8927</v>
      </c>
      <c r="G792" t="s">
        <v>8928</v>
      </c>
      <c r="H792" t="s">
        <v>8885</v>
      </c>
      <c r="I792">
        <v>277</v>
      </c>
      <c r="J792" t="s">
        <v>334</v>
      </c>
    </row>
    <row r="793" spans="1:10" hidden="1" x14ac:dyDescent="0.2">
      <c r="A793" t="s">
        <v>1154</v>
      </c>
      <c r="B793" t="s">
        <v>8929</v>
      </c>
      <c r="C793">
        <v>213.136</v>
      </c>
      <c r="D793" t="s">
        <v>450</v>
      </c>
      <c r="E793" t="s">
        <v>8930</v>
      </c>
      <c r="F793" t="s">
        <v>8931</v>
      </c>
      <c r="G793" t="s">
        <v>8932</v>
      </c>
      <c r="H793" t="s">
        <v>8721</v>
      </c>
      <c r="I793">
        <v>277</v>
      </c>
      <c r="J793" t="s">
        <v>331</v>
      </c>
    </row>
    <row r="794" spans="1:10" hidden="1" x14ac:dyDescent="0.2">
      <c r="A794" t="s">
        <v>1155</v>
      </c>
      <c r="B794" t="s">
        <v>8929</v>
      </c>
      <c r="C794">
        <v>209.352</v>
      </c>
      <c r="D794" t="s">
        <v>426</v>
      </c>
      <c r="E794" t="s">
        <v>8930</v>
      </c>
      <c r="F794" t="s">
        <v>8931</v>
      </c>
      <c r="G794" t="s">
        <v>8932</v>
      </c>
      <c r="H794" t="s">
        <v>8721</v>
      </c>
      <c r="I794">
        <v>277</v>
      </c>
      <c r="J794" t="s">
        <v>331</v>
      </c>
    </row>
    <row r="795" spans="1:10" hidden="1" x14ac:dyDescent="0.2">
      <c r="A795" t="s">
        <v>1156</v>
      </c>
      <c r="B795" t="s">
        <v>8929</v>
      </c>
      <c r="C795">
        <v>209.352</v>
      </c>
      <c r="D795" t="s">
        <v>427</v>
      </c>
      <c r="E795" t="s">
        <v>8930</v>
      </c>
      <c r="F795" t="s">
        <v>8931</v>
      </c>
      <c r="G795" t="s">
        <v>8932</v>
      </c>
      <c r="H795" t="s">
        <v>8721</v>
      </c>
      <c r="I795">
        <v>277</v>
      </c>
      <c r="J795" t="s">
        <v>331</v>
      </c>
    </row>
    <row r="796" spans="1:10" hidden="1" x14ac:dyDescent="0.2">
      <c r="A796" t="s">
        <v>1157</v>
      </c>
      <c r="B796" t="s">
        <v>8929</v>
      </c>
      <c r="C796">
        <v>63.536000000000001</v>
      </c>
      <c r="D796" t="s">
        <v>454</v>
      </c>
      <c r="E796" t="s">
        <v>8930</v>
      </c>
      <c r="F796" t="s">
        <v>8931</v>
      </c>
      <c r="G796" t="s">
        <v>8932</v>
      </c>
      <c r="H796" t="s">
        <v>8721</v>
      </c>
      <c r="I796">
        <v>277</v>
      </c>
      <c r="J796" t="s">
        <v>331</v>
      </c>
    </row>
    <row r="797" spans="1:10" hidden="1" x14ac:dyDescent="0.2">
      <c r="A797" t="s">
        <v>1158</v>
      </c>
      <c r="B797" t="s">
        <v>8929</v>
      </c>
      <c r="C797">
        <v>0</v>
      </c>
      <c r="D797" t="s">
        <v>429</v>
      </c>
      <c r="E797" t="s">
        <v>8930</v>
      </c>
      <c r="F797" t="s">
        <v>8931</v>
      </c>
      <c r="G797" t="s">
        <v>8932</v>
      </c>
      <c r="H797" t="s">
        <v>8721</v>
      </c>
      <c r="I797">
        <v>277</v>
      </c>
      <c r="J797" t="s">
        <v>334</v>
      </c>
    </row>
    <row r="798" spans="1:10" hidden="1" x14ac:dyDescent="0.2">
      <c r="A798" t="s">
        <v>1159</v>
      </c>
      <c r="B798" t="s">
        <v>8929</v>
      </c>
      <c r="C798">
        <v>0</v>
      </c>
      <c r="D798" t="s">
        <v>430</v>
      </c>
      <c r="E798" t="s">
        <v>8930</v>
      </c>
      <c r="F798" t="s">
        <v>8931</v>
      </c>
      <c r="G798" t="s">
        <v>8932</v>
      </c>
      <c r="H798" t="s">
        <v>8721</v>
      </c>
      <c r="I798">
        <v>277</v>
      </c>
      <c r="J798" t="s">
        <v>334</v>
      </c>
    </row>
    <row r="799" spans="1:10" hidden="1" x14ac:dyDescent="0.2">
      <c r="A799" t="s">
        <v>1160</v>
      </c>
      <c r="B799" t="s">
        <v>8929</v>
      </c>
      <c r="C799">
        <v>0</v>
      </c>
      <c r="D799" t="s">
        <v>421</v>
      </c>
      <c r="E799" t="s">
        <v>8930</v>
      </c>
      <c r="F799" t="s">
        <v>8931</v>
      </c>
      <c r="G799" t="s">
        <v>8932</v>
      </c>
      <c r="H799" t="s">
        <v>8721</v>
      </c>
      <c r="I799">
        <v>277</v>
      </c>
      <c r="J799" t="s">
        <v>334</v>
      </c>
    </row>
    <row r="800" spans="1:10" hidden="1" x14ac:dyDescent="0.2">
      <c r="A800" t="s">
        <v>1161</v>
      </c>
      <c r="B800" t="s">
        <v>8929</v>
      </c>
      <c r="C800">
        <v>0</v>
      </c>
      <c r="D800" t="s">
        <v>420</v>
      </c>
      <c r="E800" t="s">
        <v>8930</v>
      </c>
      <c r="F800" t="s">
        <v>8931</v>
      </c>
      <c r="G800" t="s">
        <v>8932</v>
      </c>
      <c r="H800" t="s">
        <v>8721</v>
      </c>
      <c r="I800">
        <v>277</v>
      </c>
      <c r="J800" t="s">
        <v>334</v>
      </c>
    </row>
    <row r="801" spans="1:10" hidden="1" x14ac:dyDescent="0.2">
      <c r="A801" t="s">
        <v>1162</v>
      </c>
      <c r="B801" t="s">
        <v>8698</v>
      </c>
      <c r="C801">
        <v>74.34</v>
      </c>
      <c r="D801" t="s">
        <v>435</v>
      </c>
      <c r="E801" t="s">
        <v>8933</v>
      </c>
      <c r="F801" t="s">
        <v>8934</v>
      </c>
      <c r="G801" t="s">
        <v>8935</v>
      </c>
      <c r="H801" t="s">
        <v>8915</v>
      </c>
      <c r="I801">
        <v>277</v>
      </c>
      <c r="J801" t="s">
        <v>331</v>
      </c>
    </row>
    <row r="802" spans="1:10" hidden="1" x14ac:dyDescent="0.2">
      <c r="A802" t="s">
        <v>1163</v>
      </c>
      <c r="B802" t="s">
        <v>8698</v>
      </c>
      <c r="C802">
        <v>72.492000000000004</v>
      </c>
      <c r="D802" t="s">
        <v>446</v>
      </c>
      <c r="E802" t="s">
        <v>8933</v>
      </c>
      <c r="F802" t="s">
        <v>8934</v>
      </c>
      <c r="G802" t="s">
        <v>8935</v>
      </c>
      <c r="H802" t="s">
        <v>8915</v>
      </c>
      <c r="I802">
        <v>277</v>
      </c>
      <c r="J802" t="s">
        <v>331</v>
      </c>
    </row>
    <row r="803" spans="1:10" hidden="1" x14ac:dyDescent="0.2">
      <c r="A803" t="s">
        <v>1164</v>
      </c>
      <c r="B803" t="s">
        <v>8698</v>
      </c>
      <c r="C803">
        <v>72.492000000000004</v>
      </c>
      <c r="D803" t="s">
        <v>447</v>
      </c>
      <c r="E803" t="s">
        <v>8933</v>
      </c>
      <c r="F803" t="s">
        <v>8934</v>
      </c>
      <c r="G803" t="s">
        <v>8935</v>
      </c>
      <c r="H803" t="s">
        <v>8915</v>
      </c>
      <c r="I803">
        <v>277</v>
      </c>
      <c r="J803" t="s">
        <v>331</v>
      </c>
    </row>
    <row r="804" spans="1:10" hidden="1" x14ac:dyDescent="0.2">
      <c r="A804" t="s">
        <v>1165</v>
      </c>
      <c r="B804" t="s">
        <v>8698</v>
      </c>
      <c r="C804">
        <v>67.367999999999995</v>
      </c>
      <c r="D804" t="s">
        <v>457</v>
      </c>
      <c r="E804" t="s">
        <v>8933</v>
      </c>
      <c r="F804" t="s">
        <v>8934</v>
      </c>
      <c r="G804" t="s">
        <v>8935</v>
      </c>
      <c r="H804" t="s">
        <v>8915</v>
      </c>
      <c r="I804">
        <v>277</v>
      </c>
      <c r="J804" t="s">
        <v>331</v>
      </c>
    </row>
    <row r="805" spans="1:10" hidden="1" x14ac:dyDescent="0.2">
      <c r="A805" t="s">
        <v>1166</v>
      </c>
      <c r="B805" t="s">
        <v>8698</v>
      </c>
      <c r="C805">
        <v>979.70399999999995</v>
      </c>
      <c r="D805" t="s">
        <v>490</v>
      </c>
      <c r="E805" t="s">
        <v>8853</v>
      </c>
      <c r="F805" t="s">
        <v>8936</v>
      </c>
      <c r="G805" t="s">
        <v>8937</v>
      </c>
      <c r="H805" t="s">
        <v>8706</v>
      </c>
      <c r="I805">
        <v>277</v>
      </c>
      <c r="J805" t="s">
        <v>331</v>
      </c>
    </row>
    <row r="806" spans="1:10" hidden="1" x14ac:dyDescent="0.2">
      <c r="A806" t="s">
        <v>1167</v>
      </c>
      <c r="B806" t="s">
        <v>8698</v>
      </c>
      <c r="C806">
        <v>979.11</v>
      </c>
      <c r="D806" t="s">
        <v>487</v>
      </c>
      <c r="E806" t="s">
        <v>8853</v>
      </c>
      <c r="F806" t="s">
        <v>8936</v>
      </c>
      <c r="G806" t="s">
        <v>8937</v>
      </c>
      <c r="H806" t="s">
        <v>8706</v>
      </c>
      <c r="I806">
        <v>277</v>
      </c>
      <c r="J806" t="s">
        <v>331</v>
      </c>
    </row>
    <row r="807" spans="1:10" hidden="1" x14ac:dyDescent="0.2">
      <c r="A807" t="s">
        <v>1168</v>
      </c>
      <c r="B807" t="s">
        <v>8698</v>
      </c>
      <c r="C807">
        <v>979.11</v>
      </c>
      <c r="D807" t="s">
        <v>482</v>
      </c>
      <c r="E807" t="s">
        <v>8853</v>
      </c>
      <c r="F807" t="s">
        <v>8936</v>
      </c>
      <c r="G807" t="s">
        <v>8937</v>
      </c>
      <c r="H807" t="s">
        <v>8706</v>
      </c>
      <c r="I807">
        <v>277</v>
      </c>
      <c r="J807" t="s">
        <v>331</v>
      </c>
    </row>
    <row r="808" spans="1:10" hidden="1" x14ac:dyDescent="0.2">
      <c r="A808" t="s">
        <v>1169</v>
      </c>
      <c r="B808" t="s">
        <v>8698</v>
      </c>
      <c r="C808">
        <v>979.11</v>
      </c>
      <c r="D808" t="s">
        <v>488</v>
      </c>
      <c r="E808" t="s">
        <v>8853</v>
      </c>
      <c r="F808" t="s">
        <v>8936</v>
      </c>
      <c r="G808" t="s">
        <v>8937</v>
      </c>
      <c r="H808" t="s">
        <v>8706</v>
      </c>
      <c r="I808">
        <v>277</v>
      </c>
      <c r="J808" t="s">
        <v>331</v>
      </c>
    </row>
    <row r="809" spans="1:10" hidden="1" x14ac:dyDescent="0.2">
      <c r="A809" t="s">
        <v>1170</v>
      </c>
      <c r="B809" t="s">
        <v>8698</v>
      </c>
      <c r="C809">
        <v>979.11</v>
      </c>
      <c r="D809" t="s">
        <v>483</v>
      </c>
      <c r="E809" t="s">
        <v>8853</v>
      </c>
      <c r="F809" t="s">
        <v>8936</v>
      </c>
      <c r="G809" t="s">
        <v>8937</v>
      </c>
      <c r="H809" t="s">
        <v>8706</v>
      </c>
      <c r="I809">
        <v>277</v>
      </c>
      <c r="J809" t="s">
        <v>331</v>
      </c>
    </row>
    <row r="810" spans="1:10" hidden="1" x14ac:dyDescent="0.2">
      <c r="A810" t="s">
        <v>1171</v>
      </c>
      <c r="B810" t="s">
        <v>8698</v>
      </c>
      <c r="C810">
        <v>961.29</v>
      </c>
      <c r="D810" t="s">
        <v>489</v>
      </c>
      <c r="E810" t="s">
        <v>8853</v>
      </c>
      <c r="F810" t="s">
        <v>8936</v>
      </c>
      <c r="G810" t="s">
        <v>8937</v>
      </c>
      <c r="H810" t="s">
        <v>8706</v>
      </c>
      <c r="I810">
        <v>277</v>
      </c>
      <c r="J810" t="s">
        <v>331</v>
      </c>
    </row>
    <row r="811" spans="1:10" hidden="1" x14ac:dyDescent="0.2">
      <c r="A811" t="s">
        <v>1172</v>
      </c>
      <c r="B811" t="s">
        <v>8698</v>
      </c>
      <c r="C811">
        <v>918.72</v>
      </c>
      <c r="D811" t="s">
        <v>484</v>
      </c>
      <c r="E811" t="s">
        <v>8853</v>
      </c>
      <c r="F811" t="s">
        <v>8936</v>
      </c>
      <c r="G811" t="s">
        <v>8937</v>
      </c>
      <c r="H811" t="s">
        <v>8706</v>
      </c>
      <c r="I811">
        <v>277</v>
      </c>
      <c r="J811" t="s">
        <v>331</v>
      </c>
    </row>
    <row r="812" spans="1:10" hidden="1" x14ac:dyDescent="0.2">
      <c r="A812" t="s">
        <v>1173</v>
      </c>
      <c r="B812" t="s">
        <v>8698</v>
      </c>
      <c r="C812">
        <v>918.72</v>
      </c>
      <c r="D812" t="s">
        <v>485</v>
      </c>
      <c r="E812" t="s">
        <v>8853</v>
      </c>
      <c r="F812" t="s">
        <v>8936</v>
      </c>
      <c r="G812" t="s">
        <v>8937</v>
      </c>
      <c r="H812" t="s">
        <v>8706</v>
      </c>
      <c r="I812">
        <v>277</v>
      </c>
      <c r="J812" t="s">
        <v>331</v>
      </c>
    </row>
    <row r="813" spans="1:10" hidden="1" x14ac:dyDescent="0.2">
      <c r="A813" t="s">
        <v>1174</v>
      </c>
      <c r="B813" t="s">
        <v>8698</v>
      </c>
      <c r="C813">
        <v>918.72</v>
      </c>
      <c r="D813" t="s">
        <v>486</v>
      </c>
      <c r="E813" t="s">
        <v>8853</v>
      </c>
      <c r="F813" t="s">
        <v>8936</v>
      </c>
      <c r="G813" t="s">
        <v>8937</v>
      </c>
      <c r="H813" t="s">
        <v>8706</v>
      </c>
      <c r="I813">
        <v>277</v>
      </c>
      <c r="J813" t="s">
        <v>331</v>
      </c>
    </row>
    <row r="814" spans="1:10" hidden="1" x14ac:dyDescent="0.2">
      <c r="A814" t="s">
        <v>1175</v>
      </c>
      <c r="B814" t="s">
        <v>8698</v>
      </c>
      <c r="C814">
        <v>177.39</v>
      </c>
      <c r="D814" t="s">
        <v>443</v>
      </c>
      <c r="E814" t="s">
        <v>8938</v>
      </c>
      <c r="F814" t="s">
        <v>8939</v>
      </c>
      <c r="G814" t="s">
        <v>8940</v>
      </c>
      <c r="H814" t="s">
        <v>8885</v>
      </c>
      <c r="I814">
        <v>277</v>
      </c>
      <c r="J814" t="s">
        <v>331</v>
      </c>
    </row>
    <row r="815" spans="1:10" hidden="1" x14ac:dyDescent="0.2">
      <c r="A815" t="s">
        <v>1176</v>
      </c>
      <c r="B815" t="s">
        <v>8698</v>
      </c>
      <c r="C815">
        <v>149.76</v>
      </c>
      <c r="D815" t="s">
        <v>472</v>
      </c>
      <c r="E815" t="s">
        <v>8938</v>
      </c>
      <c r="F815" t="s">
        <v>8939</v>
      </c>
      <c r="G815" t="s">
        <v>8940</v>
      </c>
      <c r="H815" t="s">
        <v>8885</v>
      </c>
      <c r="I815">
        <v>277</v>
      </c>
      <c r="J815" t="s">
        <v>331</v>
      </c>
    </row>
    <row r="816" spans="1:10" hidden="1" x14ac:dyDescent="0.2">
      <c r="A816" t="s">
        <v>1177</v>
      </c>
      <c r="B816" t="s">
        <v>8698</v>
      </c>
      <c r="C816">
        <v>149.76</v>
      </c>
      <c r="D816" t="s">
        <v>473</v>
      </c>
      <c r="E816" t="s">
        <v>8938</v>
      </c>
      <c r="F816" t="s">
        <v>8939</v>
      </c>
      <c r="G816" t="s">
        <v>8940</v>
      </c>
      <c r="H816" t="s">
        <v>8885</v>
      </c>
      <c r="I816">
        <v>277</v>
      </c>
      <c r="J816" t="s">
        <v>331</v>
      </c>
    </row>
    <row r="817" spans="1:10" hidden="1" x14ac:dyDescent="0.2">
      <c r="A817" t="s">
        <v>1178</v>
      </c>
      <c r="B817" t="s">
        <v>8698</v>
      </c>
      <c r="C817">
        <v>137.07</v>
      </c>
      <c r="D817" t="s">
        <v>474</v>
      </c>
      <c r="E817" t="s">
        <v>8938</v>
      </c>
      <c r="F817" t="s">
        <v>8939</v>
      </c>
      <c r="G817" t="s">
        <v>8940</v>
      </c>
      <c r="H817" t="s">
        <v>8885</v>
      </c>
      <c r="I817">
        <v>277</v>
      </c>
      <c r="J817" t="s">
        <v>331</v>
      </c>
    </row>
    <row r="818" spans="1:10" hidden="1" x14ac:dyDescent="0.2">
      <c r="A818" t="s">
        <v>1179</v>
      </c>
      <c r="B818" t="s">
        <v>8698</v>
      </c>
      <c r="C818">
        <v>137.07</v>
      </c>
      <c r="D818" t="s">
        <v>475</v>
      </c>
      <c r="E818" t="s">
        <v>8938</v>
      </c>
      <c r="F818" t="s">
        <v>8939</v>
      </c>
      <c r="G818" t="s">
        <v>8940</v>
      </c>
      <c r="H818" t="s">
        <v>8885</v>
      </c>
      <c r="I818">
        <v>277</v>
      </c>
      <c r="J818" t="s">
        <v>331</v>
      </c>
    </row>
    <row r="819" spans="1:10" hidden="1" x14ac:dyDescent="0.2">
      <c r="A819" t="s">
        <v>1180</v>
      </c>
      <c r="B819" t="s">
        <v>8698</v>
      </c>
      <c r="C819">
        <v>104.49</v>
      </c>
      <c r="D819" t="s">
        <v>464</v>
      </c>
      <c r="E819" t="s">
        <v>8938</v>
      </c>
      <c r="F819" t="s">
        <v>8939</v>
      </c>
      <c r="G819" t="s">
        <v>8940</v>
      </c>
      <c r="H819" t="s">
        <v>8885</v>
      </c>
      <c r="I819">
        <v>277</v>
      </c>
      <c r="J819" t="s">
        <v>331</v>
      </c>
    </row>
    <row r="820" spans="1:10" hidden="1" x14ac:dyDescent="0.2">
      <c r="A820" t="s">
        <v>1181</v>
      </c>
      <c r="B820" t="s">
        <v>8698</v>
      </c>
      <c r="C820">
        <v>104.49</v>
      </c>
      <c r="D820" t="s">
        <v>465</v>
      </c>
      <c r="E820" t="s">
        <v>8938</v>
      </c>
      <c r="F820" t="s">
        <v>8939</v>
      </c>
      <c r="G820" t="s">
        <v>8940</v>
      </c>
      <c r="H820" t="s">
        <v>8885</v>
      </c>
      <c r="I820">
        <v>277</v>
      </c>
      <c r="J820" t="s">
        <v>331</v>
      </c>
    </row>
    <row r="821" spans="1:10" hidden="1" x14ac:dyDescent="0.2">
      <c r="A821" t="s">
        <v>1182</v>
      </c>
      <c r="B821" t="s">
        <v>8698</v>
      </c>
      <c r="C821">
        <v>0</v>
      </c>
      <c r="D821" t="s">
        <v>464</v>
      </c>
      <c r="E821" t="s">
        <v>8938</v>
      </c>
      <c r="F821" t="s">
        <v>8939</v>
      </c>
      <c r="G821" t="s">
        <v>8940</v>
      </c>
      <c r="H821" t="s">
        <v>8885</v>
      </c>
      <c r="I821">
        <v>277</v>
      </c>
      <c r="J821" t="s">
        <v>334</v>
      </c>
    </row>
    <row r="822" spans="1:10" hidden="1" x14ac:dyDescent="0.2">
      <c r="A822" t="s">
        <v>1183</v>
      </c>
      <c r="B822" t="s">
        <v>8698</v>
      </c>
      <c r="C822">
        <v>0</v>
      </c>
      <c r="D822" t="s">
        <v>465</v>
      </c>
      <c r="E822" t="s">
        <v>8938</v>
      </c>
      <c r="F822" t="s">
        <v>8939</v>
      </c>
      <c r="G822" t="s">
        <v>8940</v>
      </c>
      <c r="H822" t="s">
        <v>8885</v>
      </c>
      <c r="I822">
        <v>277</v>
      </c>
      <c r="J822" t="s">
        <v>334</v>
      </c>
    </row>
    <row r="823" spans="1:10" hidden="1" x14ac:dyDescent="0.2">
      <c r="A823" t="s">
        <v>1184</v>
      </c>
      <c r="B823" t="s">
        <v>8698</v>
      </c>
      <c r="C823">
        <v>109.736</v>
      </c>
      <c r="D823" t="s">
        <v>493</v>
      </c>
      <c r="E823" t="s">
        <v>8941</v>
      </c>
      <c r="F823" t="s">
        <v>8942</v>
      </c>
      <c r="G823" t="s">
        <v>8943</v>
      </c>
      <c r="H823" t="s">
        <v>8721</v>
      </c>
      <c r="I823">
        <v>277</v>
      </c>
      <c r="J823" t="s">
        <v>331</v>
      </c>
    </row>
    <row r="824" spans="1:10" hidden="1" x14ac:dyDescent="0.2">
      <c r="A824" t="s">
        <v>1185</v>
      </c>
      <c r="B824" t="s">
        <v>8698</v>
      </c>
      <c r="C824">
        <v>109.736</v>
      </c>
      <c r="D824" t="s">
        <v>494</v>
      </c>
      <c r="E824" t="s">
        <v>8941</v>
      </c>
      <c r="F824" t="s">
        <v>8942</v>
      </c>
      <c r="G824" t="s">
        <v>8943</v>
      </c>
      <c r="H824" t="s">
        <v>8721</v>
      </c>
      <c r="I824">
        <v>277</v>
      </c>
      <c r="J824" t="s">
        <v>331</v>
      </c>
    </row>
    <row r="825" spans="1:10" hidden="1" x14ac:dyDescent="0.2">
      <c r="A825" t="s">
        <v>1186</v>
      </c>
      <c r="B825" t="s">
        <v>8698</v>
      </c>
      <c r="C825">
        <v>97.063999999999993</v>
      </c>
      <c r="D825" t="s">
        <v>464</v>
      </c>
      <c r="E825" t="s">
        <v>8941</v>
      </c>
      <c r="F825" t="s">
        <v>8942</v>
      </c>
      <c r="G825" t="s">
        <v>8943</v>
      </c>
      <c r="H825" t="s">
        <v>8721</v>
      </c>
      <c r="I825">
        <v>277</v>
      </c>
      <c r="J825" t="s">
        <v>331</v>
      </c>
    </row>
    <row r="826" spans="1:10" hidden="1" x14ac:dyDescent="0.2">
      <c r="A826" t="s">
        <v>1187</v>
      </c>
      <c r="B826" t="s">
        <v>8698</v>
      </c>
      <c r="C826">
        <v>97.063999999999993</v>
      </c>
      <c r="D826" t="s">
        <v>465</v>
      </c>
      <c r="E826" t="s">
        <v>8941</v>
      </c>
      <c r="F826" t="s">
        <v>8942</v>
      </c>
      <c r="G826" t="s">
        <v>8943</v>
      </c>
      <c r="H826" t="s">
        <v>8721</v>
      </c>
      <c r="I826">
        <v>277</v>
      </c>
      <c r="J826" t="s">
        <v>331</v>
      </c>
    </row>
    <row r="827" spans="1:10" hidden="1" x14ac:dyDescent="0.2">
      <c r="A827" t="s">
        <v>1188</v>
      </c>
      <c r="B827" t="s">
        <v>8698</v>
      </c>
      <c r="C827">
        <v>90.024000000000001</v>
      </c>
      <c r="D827" t="s">
        <v>409</v>
      </c>
      <c r="E827" t="s">
        <v>8941</v>
      </c>
      <c r="F827" t="s">
        <v>8942</v>
      </c>
      <c r="G827" t="s">
        <v>8943</v>
      </c>
      <c r="H827" t="s">
        <v>8721</v>
      </c>
      <c r="I827">
        <v>277</v>
      </c>
      <c r="J827" t="s">
        <v>331</v>
      </c>
    </row>
    <row r="828" spans="1:10" hidden="1" x14ac:dyDescent="0.2">
      <c r="A828" t="s">
        <v>1189</v>
      </c>
      <c r="B828" t="s">
        <v>8698</v>
      </c>
      <c r="C828">
        <v>90.024000000000001</v>
      </c>
      <c r="D828" t="s">
        <v>410</v>
      </c>
      <c r="E828" t="s">
        <v>8941</v>
      </c>
      <c r="F828" t="s">
        <v>8942</v>
      </c>
      <c r="G828" t="s">
        <v>8943</v>
      </c>
      <c r="H828" t="s">
        <v>8721</v>
      </c>
      <c r="I828">
        <v>277</v>
      </c>
      <c r="J828" t="s">
        <v>331</v>
      </c>
    </row>
    <row r="829" spans="1:10" hidden="1" x14ac:dyDescent="0.2">
      <c r="A829" t="s">
        <v>1190</v>
      </c>
      <c r="B829" t="s">
        <v>8698</v>
      </c>
      <c r="C829">
        <v>89.936000000000007</v>
      </c>
      <c r="D829" t="s">
        <v>402</v>
      </c>
      <c r="E829" t="s">
        <v>8941</v>
      </c>
      <c r="F829" t="s">
        <v>8942</v>
      </c>
      <c r="G829" t="s">
        <v>8943</v>
      </c>
      <c r="H829" t="s">
        <v>8721</v>
      </c>
      <c r="I829">
        <v>277</v>
      </c>
      <c r="J829" t="s">
        <v>331</v>
      </c>
    </row>
    <row r="830" spans="1:10" hidden="1" x14ac:dyDescent="0.2">
      <c r="A830" t="s">
        <v>1191</v>
      </c>
      <c r="B830" t="s">
        <v>8698</v>
      </c>
      <c r="C830">
        <v>89.936000000000007</v>
      </c>
      <c r="D830" t="s">
        <v>403</v>
      </c>
      <c r="E830" t="s">
        <v>8941</v>
      </c>
      <c r="F830" t="s">
        <v>8942</v>
      </c>
      <c r="G830" t="s">
        <v>8943</v>
      </c>
      <c r="H830" t="s">
        <v>8721</v>
      </c>
      <c r="I830">
        <v>277</v>
      </c>
      <c r="J830" t="s">
        <v>331</v>
      </c>
    </row>
    <row r="831" spans="1:10" hidden="1" x14ac:dyDescent="0.2">
      <c r="A831" t="s">
        <v>1192</v>
      </c>
      <c r="B831" t="s">
        <v>8698</v>
      </c>
      <c r="C831">
        <v>70.664000000000001</v>
      </c>
      <c r="D831" t="s">
        <v>492</v>
      </c>
      <c r="E831" t="s">
        <v>8941</v>
      </c>
      <c r="F831" t="s">
        <v>8942</v>
      </c>
      <c r="G831" t="s">
        <v>8943</v>
      </c>
      <c r="H831" t="s">
        <v>8721</v>
      </c>
      <c r="I831">
        <v>277</v>
      </c>
      <c r="J831" t="s">
        <v>331</v>
      </c>
    </row>
    <row r="832" spans="1:10" hidden="1" x14ac:dyDescent="0.2">
      <c r="A832" t="s">
        <v>1193</v>
      </c>
      <c r="B832" t="s">
        <v>8698</v>
      </c>
      <c r="C832">
        <v>0</v>
      </c>
      <c r="D832" t="s">
        <v>491</v>
      </c>
      <c r="E832" t="s">
        <v>8941</v>
      </c>
      <c r="F832" t="s">
        <v>8942</v>
      </c>
      <c r="G832" t="s">
        <v>8943</v>
      </c>
      <c r="H832" t="s">
        <v>8721</v>
      </c>
      <c r="I832">
        <v>277</v>
      </c>
      <c r="J832" t="s">
        <v>334</v>
      </c>
    </row>
    <row r="833" spans="1:10" hidden="1" x14ac:dyDescent="0.2">
      <c r="A833" t="s">
        <v>1194</v>
      </c>
      <c r="B833" t="s">
        <v>8944</v>
      </c>
      <c r="C833">
        <v>144.72</v>
      </c>
      <c r="D833" t="s">
        <v>404</v>
      </c>
      <c r="E833" t="s">
        <v>8945</v>
      </c>
      <c r="F833" t="s">
        <v>8946</v>
      </c>
      <c r="G833" t="s">
        <v>8947</v>
      </c>
      <c r="H833" t="s">
        <v>8948</v>
      </c>
      <c r="I833">
        <v>277</v>
      </c>
      <c r="J833" t="s">
        <v>331</v>
      </c>
    </row>
    <row r="834" spans="1:10" hidden="1" x14ac:dyDescent="0.2">
      <c r="A834" t="s">
        <v>1195</v>
      </c>
      <c r="B834" t="s">
        <v>8944</v>
      </c>
      <c r="C834">
        <v>144.56</v>
      </c>
      <c r="D834" t="s">
        <v>429</v>
      </c>
      <c r="E834" t="s">
        <v>8945</v>
      </c>
      <c r="F834" t="s">
        <v>8946</v>
      </c>
      <c r="G834" t="s">
        <v>8947</v>
      </c>
      <c r="H834" t="s">
        <v>8948</v>
      </c>
      <c r="I834">
        <v>277</v>
      </c>
      <c r="J834" t="s">
        <v>331</v>
      </c>
    </row>
    <row r="835" spans="1:10" hidden="1" x14ac:dyDescent="0.2">
      <c r="A835" t="s">
        <v>1196</v>
      </c>
      <c r="B835" t="s">
        <v>8944</v>
      </c>
      <c r="C835">
        <v>144.56</v>
      </c>
      <c r="D835" t="s">
        <v>430</v>
      </c>
      <c r="E835" t="s">
        <v>8945</v>
      </c>
      <c r="F835" t="s">
        <v>8946</v>
      </c>
      <c r="G835" t="s">
        <v>8947</v>
      </c>
      <c r="H835" t="s">
        <v>8948</v>
      </c>
      <c r="I835">
        <v>277</v>
      </c>
      <c r="J835" t="s">
        <v>331</v>
      </c>
    </row>
    <row r="836" spans="1:10" hidden="1" x14ac:dyDescent="0.2">
      <c r="A836" t="s">
        <v>1197</v>
      </c>
      <c r="B836" t="s">
        <v>8944</v>
      </c>
      <c r="C836">
        <v>0</v>
      </c>
      <c r="D836" t="s">
        <v>414</v>
      </c>
      <c r="E836" t="s">
        <v>8945</v>
      </c>
      <c r="F836" t="s">
        <v>8946</v>
      </c>
      <c r="G836" t="s">
        <v>8947</v>
      </c>
      <c r="H836" t="s">
        <v>8948</v>
      </c>
      <c r="I836">
        <v>277</v>
      </c>
      <c r="J836" t="s">
        <v>334</v>
      </c>
    </row>
    <row r="837" spans="1:10" hidden="1" x14ac:dyDescent="0.2">
      <c r="A837" t="s">
        <v>1198</v>
      </c>
      <c r="B837" t="s">
        <v>8944</v>
      </c>
      <c r="C837">
        <v>0</v>
      </c>
      <c r="D837" t="s">
        <v>449</v>
      </c>
      <c r="E837" t="s">
        <v>8945</v>
      </c>
      <c r="F837" t="s">
        <v>8946</v>
      </c>
      <c r="G837" t="s">
        <v>8947</v>
      </c>
      <c r="H837" t="s">
        <v>8948</v>
      </c>
      <c r="I837">
        <v>277</v>
      </c>
      <c r="J837" t="s">
        <v>334</v>
      </c>
    </row>
    <row r="838" spans="1:10" hidden="1" x14ac:dyDescent="0.2">
      <c r="A838" t="s">
        <v>1199</v>
      </c>
      <c r="B838" t="s">
        <v>8944</v>
      </c>
      <c r="C838">
        <v>0</v>
      </c>
      <c r="D838" t="s">
        <v>453</v>
      </c>
      <c r="E838" t="s">
        <v>8945</v>
      </c>
      <c r="F838" t="s">
        <v>8946</v>
      </c>
      <c r="G838" t="s">
        <v>8947</v>
      </c>
      <c r="H838" t="s">
        <v>8948</v>
      </c>
      <c r="I838">
        <v>277</v>
      </c>
      <c r="J838" t="s">
        <v>334</v>
      </c>
    </row>
    <row r="839" spans="1:10" hidden="1" x14ac:dyDescent="0.2">
      <c r="A839" t="s">
        <v>1200</v>
      </c>
      <c r="B839" t="s">
        <v>8944</v>
      </c>
      <c r="C839">
        <v>0</v>
      </c>
      <c r="D839" t="s">
        <v>437</v>
      </c>
      <c r="E839" t="s">
        <v>8945</v>
      </c>
      <c r="F839" t="s">
        <v>8946</v>
      </c>
      <c r="G839" t="s">
        <v>8947</v>
      </c>
      <c r="H839" t="s">
        <v>8948</v>
      </c>
      <c r="I839">
        <v>277</v>
      </c>
      <c r="J839" t="s">
        <v>334</v>
      </c>
    </row>
    <row r="840" spans="1:10" hidden="1" x14ac:dyDescent="0.2">
      <c r="A840" t="s">
        <v>1201</v>
      </c>
      <c r="B840" t="s">
        <v>8944</v>
      </c>
      <c r="C840">
        <v>0</v>
      </c>
      <c r="D840" t="s">
        <v>436</v>
      </c>
      <c r="E840" t="s">
        <v>8945</v>
      </c>
      <c r="F840" t="s">
        <v>8946</v>
      </c>
      <c r="G840" t="s">
        <v>8947</v>
      </c>
      <c r="H840" t="s">
        <v>8948</v>
      </c>
      <c r="I840">
        <v>277</v>
      </c>
      <c r="J840" t="s">
        <v>334</v>
      </c>
    </row>
    <row r="841" spans="1:10" hidden="1" x14ac:dyDescent="0.2">
      <c r="A841" t="s">
        <v>1202</v>
      </c>
      <c r="B841" t="s">
        <v>8944</v>
      </c>
      <c r="C841">
        <v>0</v>
      </c>
      <c r="D841" t="s">
        <v>416</v>
      </c>
      <c r="E841" t="s">
        <v>8945</v>
      </c>
      <c r="F841" t="s">
        <v>8946</v>
      </c>
      <c r="G841" t="s">
        <v>8947</v>
      </c>
      <c r="H841" t="s">
        <v>8948</v>
      </c>
      <c r="I841">
        <v>277</v>
      </c>
      <c r="J841" t="s">
        <v>334</v>
      </c>
    </row>
    <row r="842" spans="1:10" hidden="1" x14ac:dyDescent="0.2">
      <c r="A842" t="s">
        <v>1203</v>
      </c>
      <c r="B842" t="s">
        <v>8944</v>
      </c>
      <c r="C842">
        <v>0</v>
      </c>
      <c r="D842" t="s">
        <v>417</v>
      </c>
      <c r="E842" t="s">
        <v>8945</v>
      </c>
      <c r="F842" t="s">
        <v>8946</v>
      </c>
      <c r="G842" t="s">
        <v>8947</v>
      </c>
      <c r="H842" t="s">
        <v>8948</v>
      </c>
      <c r="I842">
        <v>277</v>
      </c>
      <c r="J842" t="s">
        <v>334</v>
      </c>
    </row>
    <row r="843" spans="1:10" hidden="1" x14ac:dyDescent="0.2">
      <c r="A843" t="s">
        <v>1204</v>
      </c>
      <c r="B843" t="s">
        <v>8944</v>
      </c>
      <c r="C843">
        <v>0</v>
      </c>
      <c r="D843" t="s">
        <v>415</v>
      </c>
      <c r="E843" t="s">
        <v>8945</v>
      </c>
      <c r="F843" t="s">
        <v>8946</v>
      </c>
      <c r="G843" t="s">
        <v>8947</v>
      </c>
      <c r="H843" t="s">
        <v>8948</v>
      </c>
      <c r="I843">
        <v>277</v>
      </c>
      <c r="J843" t="s">
        <v>334</v>
      </c>
    </row>
    <row r="844" spans="1:10" hidden="1" x14ac:dyDescent="0.2">
      <c r="A844" t="s">
        <v>1205</v>
      </c>
      <c r="B844" t="s">
        <v>8944</v>
      </c>
      <c r="C844">
        <v>0</v>
      </c>
      <c r="D844" t="s">
        <v>422</v>
      </c>
      <c r="E844" t="s">
        <v>8945</v>
      </c>
      <c r="F844" t="s">
        <v>8946</v>
      </c>
      <c r="G844" t="s">
        <v>8947</v>
      </c>
      <c r="H844" t="s">
        <v>8948</v>
      </c>
      <c r="I844">
        <v>277</v>
      </c>
      <c r="J844" t="s">
        <v>334</v>
      </c>
    </row>
    <row r="845" spans="1:10" hidden="1" x14ac:dyDescent="0.2">
      <c r="A845" t="s">
        <v>1206</v>
      </c>
      <c r="B845" t="s">
        <v>8944</v>
      </c>
      <c r="C845">
        <v>0</v>
      </c>
      <c r="D845" t="s">
        <v>469</v>
      </c>
      <c r="E845" t="s">
        <v>8945</v>
      </c>
      <c r="F845" t="s">
        <v>8946</v>
      </c>
      <c r="G845" t="s">
        <v>8947</v>
      </c>
      <c r="H845" t="s">
        <v>8948</v>
      </c>
      <c r="I845">
        <v>277</v>
      </c>
      <c r="J845" t="s">
        <v>334</v>
      </c>
    </row>
    <row r="846" spans="1:10" hidden="1" x14ac:dyDescent="0.2">
      <c r="A846" t="s">
        <v>1207</v>
      </c>
      <c r="B846" t="s">
        <v>8944</v>
      </c>
      <c r="C846">
        <v>0</v>
      </c>
      <c r="D846" t="s">
        <v>470</v>
      </c>
      <c r="E846" t="s">
        <v>8945</v>
      </c>
      <c r="F846" t="s">
        <v>8946</v>
      </c>
      <c r="G846" t="s">
        <v>8947</v>
      </c>
      <c r="H846" t="s">
        <v>8948</v>
      </c>
      <c r="I846">
        <v>277</v>
      </c>
      <c r="J846" t="s">
        <v>334</v>
      </c>
    </row>
    <row r="847" spans="1:10" hidden="1" x14ac:dyDescent="0.2">
      <c r="A847" t="s">
        <v>1208</v>
      </c>
      <c r="B847" t="s">
        <v>8944</v>
      </c>
      <c r="C847">
        <v>0</v>
      </c>
      <c r="D847" t="s">
        <v>413</v>
      </c>
      <c r="E847" t="s">
        <v>8945</v>
      </c>
      <c r="F847" t="s">
        <v>8946</v>
      </c>
      <c r="G847" t="s">
        <v>8947</v>
      </c>
      <c r="H847" t="s">
        <v>8948</v>
      </c>
      <c r="I847">
        <v>277</v>
      </c>
      <c r="J847" t="s">
        <v>334</v>
      </c>
    </row>
    <row r="848" spans="1:10" hidden="1" x14ac:dyDescent="0.2">
      <c r="A848" t="s">
        <v>1209</v>
      </c>
      <c r="B848" t="s">
        <v>8944</v>
      </c>
      <c r="C848">
        <v>0</v>
      </c>
      <c r="D848" t="s">
        <v>439</v>
      </c>
      <c r="E848" t="s">
        <v>8945</v>
      </c>
      <c r="F848" t="s">
        <v>8946</v>
      </c>
      <c r="G848" t="s">
        <v>8947</v>
      </c>
      <c r="H848" t="s">
        <v>8948</v>
      </c>
      <c r="I848">
        <v>277</v>
      </c>
      <c r="J848" t="s">
        <v>334</v>
      </c>
    </row>
    <row r="849" spans="1:10" hidden="1" x14ac:dyDescent="0.2">
      <c r="A849" t="s">
        <v>1210</v>
      </c>
      <c r="B849" t="s">
        <v>8944</v>
      </c>
      <c r="C849">
        <v>0</v>
      </c>
      <c r="D849" t="s">
        <v>428</v>
      </c>
      <c r="E849" t="s">
        <v>8945</v>
      </c>
      <c r="F849" t="s">
        <v>8946</v>
      </c>
      <c r="G849" t="s">
        <v>8947</v>
      </c>
      <c r="H849" t="s">
        <v>8948</v>
      </c>
      <c r="I849">
        <v>277</v>
      </c>
      <c r="J849" t="s">
        <v>334</v>
      </c>
    </row>
    <row r="850" spans="1:10" hidden="1" x14ac:dyDescent="0.2">
      <c r="A850" t="s">
        <v>1211</v>
      </c>
      <c r="B850" t="s">
        <v>8944</v>
      </c>
      <c r="C850">
        <v>0</v>
      </c>
      <c r="D850" t="s">
        <v>448</v>
      </c>
      <c r="E850" t="s">
        <v>8945</v>
      </c>
      <c r="F850" t="s">
        <v>8946</v>
      </c>
      <c r="G850" t="s">
        <v>8947</v>
      </c>
      <c r="H850" t="s">
        <v>8948</v>
      </c>
      <c r="I850">
        <v>277</v>
      </c>
      <c r="J850" t="s">
        <v>334</v>
      </c>
    </row>
    <row r="851" spans="1:10" hidden="1" x14ac:dyDescent="0.2">
      <c r="A851" t="s">
        <v>1212</v>
      </c>
      <c r="B851" t="s">
        <v>8944</v>
      </c>
      <c r="C851">
        <v>0</v>
      </c>
      <c r="D851" t="s">
        <v>440</v>
      </c>
      <c r="E851" t="s">
        <v>8945</v>
      </c>
      <c r="F851" t="s">
        <v>8946</v>
      </c>
      <c r="G851" t="s">
        <v>8947</v>
      </c>
      <c r="H851" t="s">
        <v>8948</v>
      </c>
      <c r="I851">
        <v>277</v>
      </c>
      <c r="J851" t="s">
        <v>334</v>
      </c>
    </row>
    <row r="852" spans="1:10" hidden="1" x14ac:dyDescent="0.2">
      <c r="A852" t="s">
        <v>1213</v>
      </c>
      <c r="B852" t="s">
        <v>8949</v>
      </c>
      <c r="C852">
        <v>887.11</v>
      </c>
      <c r="D852" t="s">
        <v>491</v>
      </c>
      <c r="E852" t="s">
        <v>8950</v>
      </c>
      <c r="F852" t="s">
        <v>8951</v>
      </c>
      <c r="G852" t="s">
        <v>8952</v>
      </c>
      <c r="H852" t="s">
        <v>8751</v>
      </c>
      <c r="I852">
        <v>277</v>
      </c>
      <c r="J852" t="s">
        <v>331</v>
      </c>
    </row>
    <row r="853" spans="1:10" hidden="1" x14ac:dyDescent="0.2">
      <c r="A853" t="s">
        <v>1214</v>
      </c>
      <c r="B853" t="s">
        <v>8953</v>
      </c>
      <c r="C853">
        <v>871.43499999999995</v>
      </c>
      <c r="D853" t="s">
        <v>493</v>
      </c>
      <c r="E853" t="s">
        <v>8954</v>
      </c>
      <c r="F853" t="s">
        <v>8955</v>
      </c>
      <c r="G853" t="s">
        <v>8956</v>
      </c>
      <c r="H853" t="s">
        <v>8957</v>
      </c>
      <c r="I853">
        <v>277</v>
      </c>
      <c r="J853" t="s">
        <v>331</v>
      </c>
    </row>
    <row r="854" spans="1:10" hidden="1" x14ac:dyDescent="0.2">
      <c r="A854" t="s">
        <v>1214</v>
      </c>
      <c r="B854" t="s">
        <v>8949</v>
      </c>
      <c r="C854">
        <v>871.43499999999995</v>
      </c>
      <c r="D854" t="s">
        <v>493</v>
      </c>
      <c r="E854" t="s">
        <v>8950</v>
      </c>
      <c r="F854" t="s">
        <v>8951</v>
      </c>
      <c r="G854" t="s">
        <v>8952</v>
      </c>
      <c r="H854" t="s">
        <v>8751</v>
      </c>
      <c r="I854">
        <v>277</v>
      </c>
      <c r="J854" t="s">
        <v>331</v>
      </c>
    </row>
    <row r="855" spans="1:10" hidden="1" x14ac:dyDescent="0.2">
      <c r="A855" t="s">
        <v>1215</v>
      </c>
      <c r="B855" t="s">
        <v>8953</v>
      </c>
      <c r="C855">
        <v>871.43499999999995</v>
      </c>
      <c r="D855" t="s">
        <v>494</v>
      </c>
      <c r="E855" t="s">
        <v>8954</v>
      </c>
      <c r="F855" t="s">
        <v>8955</v>
      </c>
      <c r="G855" t="s">
        <v>8956</v>
      </c>
      <c r="H855" t="s">
        <v>8957</v>
      </c>
      <c r="I855">
        <v>277</v>
      </c>
      <c r="J855" t="s">
        <v>331</v>
      </c>
    </row>
    <row r="856" spans="1:10" hidden="1" x14ac:dyDescent="0.2">
      <c r="A856" t="s">
        <v>1215</v>
      </c>
      <c r="B856" t="s">
        <v>8949</v>
      </c>
      <c r="C856">
        <v>871.43499999999995</v>
      </c>
      <c r="D856" t="s">
        <v>494</v>
      </c>
      <c r="E856" t="s">
        <v>8950</v>
      </c>
      <c r="F856" t="s">
        <v>8951</v>
      </c>
      <c r="G856" t="s">
        <v>8952</v>
      </c>
      <c r="H856" t="s">
        <v>8751</v>
      </c>
      <c r="I856">
        <v>277</v>
      </c>
      <c r="J856" t="s">
        <v>331</v>
      </c>
    </row>
    <row r="857" spans="1:10" hidden="1" x14ac:dyDescent="0.2">
      <c r="A857" t="s">
        <v>1216</v>
      </c>
      <c r="B857" t="s">
        <v>8953</v>
      </c>
      <c r="C857">
        <v>796.29</v>
      </c>
      <c r="D857" t="s">
        <v>492</v>
      </c>
      <c r="E857" t="s">
        <v>8954</v>
      </c>
      <c r="F857" t="s">
        <v>8955</v>
      </c>
      <c r="G857" t="s">
        <v>8956</v>
      </c>
      <c r="H857" t="s">
        <v>8957</v>
      </c>
      <c r="I857">
        <v>277</v>
      </c>
      <c r="J857" t="s">
        <v>331</v>
      </c>
    </row>
    <row r="858" spans="1:10" hidden="1" x14ac:dyDescent="0.2">
      <c r="A858" t="s">
        <v>1217</v>
      </c>
      <c r="B858" t="s">
        <v>8958</v>
      </c>
      <c r="C858">
        <v>76.665000000000006</v>
      </c>
      <c r="D858" t="s">
        <v>345</v>
      </c>
      <c r="E858" t="s">
        <v>8959</v>
      </c>
      <c r="F858" t="s">
        <v>8960</v>
      </c>
      <c r="G858" t="s">
        <v>8961</v>
      </c>
      <c r="H858" t="s">
        <v>8751</v>
      </c>
      <c r="I858">
        <v>277</v>
      </c>
      <c r="J858" t="s">
        <v>331</v>
      </c>
    </row>
    <row r="859" spans="1:10" hidden="1" x14ac:dyDescent="0.2">
      <c r="A859" t="s">
        <v>1218</v>
      </c>
      <c r="B859" t="s">
        <v>8958</v>
      </c>
      <c r="C859">
        <v>0</v>
      </c>
      <c r="D859" t="s">
        <v>481</v>
      </c>
      <c r="E859" t="s">
        <v>8959</v>
      </c>
      <c r="F859" t="s">
        <v>8960</v>
      </c>
      <c r="G859" t="s">
        <v>8961</v>
      </c>
      <c r="H859" t="s">
        <v>8751</v>
      </c>
      <c r="I859">
        <v>277</v>
      </c>
      <c r="J859" t="s">
        <v>334</v>
      </c>
    </row>
    <row r="860" spans="1:10" hidden="1" x14ac:dyDescent="0.2">
      <c r="A860" t="s">
        <v>1219</v>
      </c>
      <c r="B860" t="s">
        <v>8958</v>
      </c>
      <c r="C860">
        <v>0</v>
      </c>
      <c r="D860" t="s">
        <v>480</v>
      </c>
      <c r="E860" t="s">
        <v>8959</v>
      </c>
      <c r="F860" t="s">
        <v>8960</v>
      </c>
      <c r="G860" t="s">
        <v>8961</v>
      </c>
      <c r="H860" t="s">
        <v>8751</v>
      </c>
      <c r="I860">
        <v>277</v>
      </c>
      <c r="J860" t="s">
        <v>334</v>
      </c>
    </row>
    <row r="861" spans="1:10" hidden="1" x14ac:dyDescent="0.2">
      <c r="A861" t="s">
        <v>1220</v>
      </c>
      <c r="B861" t="s">
        <v>8958</v>
      </c>
      <c r="C861">
        <v>0</v>
      </c>
      <c r="D861" t="s">
        <v>464</v>
      </c>
      <c r="E861" t="s">
        <v>8959</v>
      </c>
      <c r="F861" t="s">
        <v>8960</v>
      </c>
      <c r="G861" t="s">
        <v>8961</v>
      </c>
      <c r="H861" t="s">
        <v>8751</v>
      </c>
      <c r="I861">
        <v>277</v>
      </c>
      <c r="J861" t="s">
        <v>334</v>
      </c>
    </row>
    <row r="862" spans="1:10" hidden="1" x14ac:dyDescent="0.2">
      <c r="A862" t="s">
        <v>1221</v>
      </c>
      <c r="B862" t="s">
        <v>8958</v>
      </c>
      <c r="C862">
        <v>0</v>
      </c>
      <c r="D862" t="s">
        <v>465</v>
      </c>
      <c r="E862" t="s">
        <v>8959</v>
      </c>
      <c r="F862" t="s">
        <v>8960</v>
      </c>
      <c r="G862" t="s">
        <v>8961</v>
      </c>
      <c r="H862" t="s">
        <v>8751</v>
      </c>
      <c r="I862">
        <v>277</v>
      </c>
      <c r="J862" t="s">
        <v>334</v>
      </c>
    </row>
    <row r="863" spans="1:10" hidden="1" x14ac:dyDescent="0.2">
      <c r="A863" t="s">
        <v>1222</v>
      </c>
      <c r="B863" t="s">
        <v>8958</v>
      </c>
      <c r="C863">
        <v>0</v>
      </c>
      <c r="D863" t="s">
        <v>393</v>
      </c>
      <c r="E863" t="s">
        <v>8959</v>
      </c>
      <c r="F863" t="s">
        <v>8960</v>
      </c>
      <c r="G863" t="s">
        <v>8961</v>
      </c>
      <c r="H863" t="s">
        <v>8751</v>
      </c>
      <c r="I863">
        <v>277</v>
      </c>
      <c r="J863" t="s">
        <v>334</v>
      </c>
    </row>
    <row r="864" spans="1:10" hidden="1" x14ac:dyDescent="0.2">
      <c r="A864" t="s">
        <v>1223</v>
      </c>
      <c r="B864" t="s">
        <v>8958</v>
      </c>
      <c r="C864">
        <v>0</v>
      </c>
      <c r="D864" t="s">
        <v>386</v>
      </c>
      <c r="E864" t="s">
        <v>8959</v>
      </c>
      <c r="F864" t="s">
        <v>8960</v>
      </c>
      <c r="G864" t="s">
        <v>8961</v>
      </c>
      <c r="H864" t="s">
        <v>8751</v>
      </c>
      <c r="I864">
        <v>277</v>
      </c>
      <c r="J864" t="s">
        <v>334</v>
      </c>
    </row>
    <row r="865" spans="1:10" hidden="1" x14ac:dyDescent="0.2">
      <c r="A865" t="s">
        <v>1224</v>
      </c>
      <c r="B865" t="s">
        <v>8962</v>
      </c>
      <c r="C865">
        <v>358.72</v>
      </c>
      <c r="D865" t="s">
        <v>421</v>
      </c>
      <c r="E865" t="s">
        <v>8963</v>
      </c>
      <c r="F865" t="s">
        <v>8964</v>
      </c>
      <c r="G865" t="s">
        <v>8965</v>
      </c>
      <c r="H865" t="s">
        <v>8751</v>
      </c>
      <c r="I865">
        <v>277</v>
      </c>
      <c r="J865" t="s">
        <v>331</v>
      </c>
    </row>
    <row r="866" spans="1:10" hidden="1" x14ac:dyDescent="0.2">
      <c r="A866" t="s">
        <v>1225</v>
      </c>
      <c r="B866" t="s">
        <v>8962</v>
      </c>
      <c r="C866">
        <v>358.72</v>
      </c>
      <c r="D866" t="s">
        <v>420</v>
      </c>
      <c r="E866" t="s">
        <v>8963</v>
      </c>
      <c r="F866" t="s">
        <v>8964</v>
      </c>
      <c r="G866" t="s">
        <v>8965</v>
      </c>
      <c r="H866" t="s">
        <v>8751</v>
      </c>
      <c r="I866">
        <v>277</v>
      </c>
      <c r="J866" t="s">
        <v>331</v>
      </c>
    </row>
    <row r="867" spans="1:10" hidden="1" x14ac:dyDescent="0.2">
      <c r="A867" t="s">
        <v>1226</v>
      </c>
      <c r="B867" t="s">
        <v>8962</v>
      </c>
      <c r="C867">
        <v>357.01</v>
      </c>
      <c r="D867" t="s">
        <v>442</v>
      </c>
      <c r="E867" t="s">
        <v>8963</v>
      </c>
      <c r="F867" t="s">
        <v>8964</v>
      </c>
      <c r="G867" t="s">
        <v>8965</v>
      </c>
      <c r="H867" t="s">
        <v>8751</v>
      </c>
      <c r="I867">
        <v>277</v>
      </c>
      <c r="J867" t="s">
        <v>331</v>
      </c>
    </row>
    <row r="868" spans="1:10" hidden="1" x14ac:dyDescent="0.2">
      <c r="A868" t="s">
        <v>1227</v>
      </c>
      <c r="B868" t="s">
        <v>8962</v>
      </c>
      <c r="C868">
        <v>357.01</v>
      </c>
      <c r="D868" t="s">
        <v>441</v>
      </c>
      <c r="E868" t="s">
        <v>8963</v>
      </c>
      <c r="F868" t="s">
        <v>8964</v>
      </c>
      <c r="G868" t="s">
        <v>8965</v>
      </c>
      <c r="H868" t="s">
        <v>8751</v>
      </c>
      <c r="I868">
        <v>277</v>
      </c>
      <c r="J868" t="s">
        <v>331</v>
      </c>
    </row>
    <row r="869" spans="1:10" hidden="1" x14ac:dyDescent="0.2">
      <c r="A869" t="s">
        <v>1228</v>
      </c>
      <c r="B869" t="s">
        <v>8962</v>
      </c>
      <c r="C869">
        <v>238.54499999999999</v>
      </c>
      <c r="D869" t="s">
        <v>434</v>
      </c>
      <c r="E869" t="s">
        <v>8963</v>
      </c>
      <c r="F869" t="s">
        <v>8964</v>
      </c>
      <c r="G869" t="s">
        <v>8965</v>
      </c>
      <c r="H869" t="s">
        <v>8751</v>
      </c>
      <c r="I869">
        <v>277</v>
      </c>
      <c r="J869" t="s">
        <v>331</v>
      </c>
    </row>
    <row r="870" spans="1:10" hidden="1" x14ac:dyDescent="0.2">
      <c r="A870" t="s">
        <v>1229</v>
      </c>
      <c r="B870" t="s">
        <v>8962</v>
      </c>
      <c r="C870">
        <v>238.54499999999999</v>
      </c>
      <c r="D870" t="s">
        <v>433</v>
      </c>
      <c r="E870" t="s">
        <v>8963</v>
      </c>
      <c r="F870" t="s">
        <v>8964</v>
      </c>
      <c r="G870" t="s">
        <v>8965</v>
      </c>
      <c r="H870" t="s">
        <v>8751</v>
      </c>
      <c r="I870">
        <v>277</v>
      </c>
      <c r="J870" t="s">
        <v>331</v>
      </c>
    </row>
    <row r="871" spans="1:10" hidden="1" x14ac:dyDescent="0.2">
      <c r="A871" t="s">
        <v>1230</v>
      </c>
      <c r="B871" t="s">
        <v>8962</v>
      </c>
      <c r="C871">
        <v>87.114999999999995</v>
      </c>
      <c r="D871" t="s">
        <v>411</v>
      </c>
      <c r="E871" t="s">
        <v>8963</v>
      </c>
      <c r="F871" t="s">
        <v>8964</v>
      </c>
      <c r="G871" t="s">
        <v>8965</v>
      </c>
      <c r="H871" t="s">
        <v>8751</v>
      </c>
      <c r="I871">
        <v>277</v>
      </c>
      <c r="J871" t="s">
        <v>331</v>
      </c>
    </row>
    <row r="872" spans="1:10" hidden="1" x14ac:dyDescent="0.2">
      <c r="A872" t="s">
        <v>1231</v>
      </c>
      <c r="B872" t="s">
        <v>8962</v>
      </c>
      <c r="C872">
        <v>87.114999999999995</v>
      </c>
      <c r="D872" t="s">
        <v>412</v>
      </c>
      <c r="E872" t="s">
        <v>8963</v>
      </c>
      <c r="F872" t="s">
        <v>8964</v>
      </c>
      <c r="G872" t="s">
        <v>8965</v>
      </c>
      <c r="H872" t="s">
        <v>8751</v>
      </c>
      <c r="I872">
        <v>277</v>
      </c>
      <c r="J872" t="s">
        <v>331</v>
      </c>
    </row>
    <row r="873" spans="1:10" hidden="1" x14ac:dyDescent="0.2">
      <c r="A873" t="s">
        <v>1232</v>
      </c>
      <c r="B873" t="s">
        <v>8962</v>
      </c>
      <c r="C873">
        <v>0</v>
      </c>
      <c r="D873" t="s">
        <v>434</v>
      </c>
      <c r="E873" t="s">
        <v>8963</v>
      </c>
      <c r="F873" t="s">
        <v>8964</v>
      </c>
      <c r="G873" t="s">
        <v>8965</v>
      </c>
      <c r="H873" t="s">
        <v>8751</v>
      </c>
      <c r="I873">
        <v>277</v>
      </c>
      <c r="J873" t="s">
        <v>334</v>
      </c>
    </row>
    <row r="874" spans="1:10" hidden="1" x14ac:dyDescent="0.2">
      <c r="A874" t="s">
        <v>1233</v>
      </c>
      <c r="B874" t="s">
        <v>8962</v>
      </c>
      <c r="C874">
        <v>0</v>
      </c>
      <c r="D874" t="s">
        <v>433</v>
      </c>
      <c r="E874" t="s">
        <v>8963</v>
      </c>
      <c r="F874" t="s">
        <v>8964</v>
      </c>
      <c r="G874" t="s">
        <v>8965</v>
      </c>
      <c r="H874" t="s">
        <v>8751</v>
      </c>
      <c r="I874">
        <v>277</v>
      </c>
      <c r="J874" t="s">
        <v>334</v>
      </c>
    </row>
    <row r="875" spans="1:10" hidden="1" x14ac:dyDescent="0.2">
      <c r="A875" t="s">
        <v>1234</v>
      </c>
      <c r="B875" t="s">
        <v>8966</v>
      </c>
      <c r="C875">
        <v>591.79700000000003</v>
      </c>
      <c r="D875" t="s">
        <v>376</v>
      </c>
      <c r="E875" t="s">
        <v>8967</v>
      </c>
      <c r="F875" t="s">
        <v>8968</v>
      </c>
      <c r="G875" t="s">
        <v>8969</v>
      </c>
      <c r="H875" t="s">
        <v>8856</v>
      </c>
      <c r="I875">
        <v>277</v>
      </c>
      <c r="J875" t="s">
        <v>331</v>
      </c>
    </row>
    <row r="876" spans="1:10" hidden="1" x14ac:dyDescent="0.2">
      <c r="A876" t="s">
        <v>1235</v>
      </c>
      <c r="B876" t="s">
        <v>8966</v>
      </c>
      <c r="C876">
        <v>591.79700000000003</v>
      </c>
      <c r="D876" t="s">
        <v>377</v>
      </c>
      <c r="E876" t="s">
        <v>8967</v>
      </c>
      <c r="F876" t="s">
        <v>8968</v>
      </c>
      <c r="G876" t="s">
        <v>8969</v>
      </c>
      <c r="H876" t="s">
        <v>8856</v>
      </c>
      <c r="I876">
        <v>277</v>
      </c>
      <c r="J876" t="s">
        <v>331</v>
      </c>
    </row>
    <row r="877" spans="1:10" hidden="1" x14ac:dyDescent="0.2">
      <c r="A877" t="s">
        <v>1236</v>
      </c>
      <c r="B877" t="s">
        <v>8966</v>
      </c>
      <c r="C877">
        <v>587.04399999999998</v>
      </c>
      <c r="D877" t="s">
        <v>400</v>
      </c>
      <c r="E877" t="s">
        <v>8967</v>
      </c>
      <c r="F877" t="s">
        <v>8968</v>
      </c>
      <c r="G877" t="s">
        <v>8969</v>
      </c>
      <c r="H877" t="s">
        <v>8856</v>
      </c>
      <c r="I877">
        <v>277</v>
      </c>
      <c r="J877" t="s">
        <v>331</v>
      </c>
    </row>
    <row r="878" spans="1:10" hidden="1" x14ac:dyDescent="0.2">
      <c r="A878" t="s">
        <v>1237</v>
      </c>
      <c r="B878" t="s">
        <v>8966</v>
      </c>
      <c r="C878">
        <v>587.04399999999998</v>
      </c>
      <c r="D878" t="s">
        <v>401</v>
      </c>
      <c r="E878" t="s">
        <v>8967</v>
      </c>
      <c r="F878" t="s">
        <v>8968</v>
      </c>
      <c r="G878" t="s">
        <v>8969</v>
      </c>
      <c r="H878" t="s">
        <v>8856</v>
      </c>
      <c r="I878">
        <v>277</v>
      </c>
      <c r="J878" t="s">
        <v>331</v>
      </c>
    </row>
    <row r="879" spans="1:10" hidden="1" x14ac:dyDescent="0.2">
      <c r="A879" t="s">
        <v>1238</v>
      </c>
      <c r="B879" t="s">
        <v>8966</v>
      </c>
      <c r="C879">
        <v>350.84899999999999</v>
      </c>
      <c r="D879" t="s">
        <v>484</v>
      </c>
      <c r="E879" t="s">
        <v>8967</v>
      </c>
      <c r="F879" t="s">
        <v>8968</v>
      </c>
      <c r="G879" t="s">
        <v>8969</v>
      </c>
      <c r="H879" t="s">
        <v>8856</v>
      </c>
      <c r="I879">
        <v>277</v>
      </c>
      <c r="J879" t="s">
        <v>331</v>
      </c>
    </row>
    <row r="880" spans="1:10" hidden="1" x14ac:dyDescent="0.2">
      <c r="A880" t="s">
        <v>1239</v>
      </c>
      <c r="B880" t="s">
        <v>8966</v>
      </c>
      <c r="C880">
        <v>350.84899999999999</v>
      </c>
      <c r="D880" t="s">
        <v>485</v>
      </c>
      <c r="E880" t="s">
        <v>8967</v>
      </c>
      <c r="F880" t="s">
        <v>8968</v>
      </c>
      <c r="G880" t="s">
        <v>8969</v>
      </c>
      <c r="H880" t="s">
        <v>8856</v>
      </c>
      <c r="I880">
        <v>277</v>
      </c>
      <c r="J880" t="s">
        <v>331</v>
      </c>
    </row>
    <row r="881" spans="1:10" hidden="1" x14ac:dyDescent="0.2">
      <c r="A881" t="s">
        <v>1240</v>
      </c>
      <c r="B881" t="s">
        <v>8970</v>
      </c>
      <c r="C881">
        <v>192.83600000000001</v>
      </c>
      <c r="D881" t="s">
        <v>493</v>
      </c>
      <c r="E881" t="s">
        <v>8971</v>
      </c>
      <c r="F881" t="s">
        <v>8972</v>
      </c>
      <c r="G881" t="s">
        <v>8973</v>
      </c>
      <c r="H881" t="s">
        <v>8974</v>
      </c>
      <c r="I881">
        <v>277</v>
      </c>
      <c r="J881" t="s">
        <v>331</v>
      </c>
    </row>
    <row r="882" spans="1:10" hidden="1" x14ac:dyDescent="0.2">
      <c r="A882" t="s">
        <v>1240</v>
      </c>
      <c r="B882" t="s">
        <v>8975</v>
      </c>
      <c r="C882">
        <v>192.83600000000001</v>
      </c>
      <c r="D882" t="s">
        <v>493</v>
      </c>
      <c r="E882" t="s">
        <v>8976</v>
      </c>
      <c r="F882" t="s">
        <v>8977</v>
      </c>
      <c r="G882" t="s">
        <v>8978</v>
      </c>
      <c r="H882" t="s">
        <v>8979</v>
      </c>
      <c r="I882">
        <v>277</v>
      </c>
      <c r="J882" t="s">
        <v>331</v>
      </c>
    </row>
    <row r="883" spans="1:10" hidden="1" x14ac:dyDescent="0.2">
      <c r="A883" t="s">
        <v>1241</v>
      </c>
      <c r="B883" t="s">
        <v>8970</v>
      </c>
      <c r="C883">
        <v>192.83600000000001</v>
      </c>
      <c r="D883" t="s">
        <v>494</v>
      </c>
      <c r="E883" t="s">
        <v>8971</v>
      </c>
      <c r="F883" t="s">
        <v>8972</v>
      </c>
      <c r="G883" t="s">
        <v>8973</v>
      </c>
      <c r="H883" t="s">
        <v>8974</v>
      </c>
      <c r="I883">
        <v>277</v>
      </c>
      <c r="J883" t="s">
        <v>331</v>
      </c>
    </row>
    <row r="884" spans="1:10" hidden="1" x14ac:dyDescent="0.2">
      <c r="A884" t="s">
        <v>1241</v>
      </c>
      <c r="B884" t="s">
        <v>8975</v>
      </c>
      <c r="C884">
        <v>192.83600000000001</v>
      </c>
      <c r="D884" t="s">
        <v>494</v>
      </c>
      <c r="E884" t="s">
        <v>8976</v>
      </c>
      <c r="F884" t="s">
        <v>8977</v>
      </c>
      <c r="G884" t="s">
        <v>8978</v>
      </c>
      <c r="H884" t="s">
        <v>8979</v>
      </c>
      <c r="I884">
        <v>277</v>
      </c>
      <c r="J884" t="s">
        <v>331</v>
      </c>
    </row>
    <row r="885" spans="1:10" hidden="1" x14ac:dyDescent="0.2">
      <c r="A885" t="s">
        <v>1242</v>
      </c>
      <c r="B885" t="s">
        <v>8970</v>
      </c>
      <c r="C885">
        <v>192.83600000000001</v>
      </c>
      <c r="D885" t="s">
        <v>492</v>
      </c>
      <c r="E885" t="s">
        <v>8971</v>
      </c>
      <c r="F885" t="s">
        <v>8972</v>
      </c>
      <c r="G885" t="s">
        <v>8973</v>
      </c>
      <c r="H885" t="s">
        <v>8974</v>
      </c>
      <c r="I885">
        <v>277</v>
      </c>
      <c r="J885" t="s">
        <v>331</v>
      </c>
    </row>
    <row r="886" spans="1:10" hidden="1" x14ac:dyDescent="0.2">
      <c r="A886" t="s">
        <v>1242</v>
      </c>
      <c r="B886" t="s">
        <v>8975</v>
      </c>
      <c r="C886">
        <v>192.83600000000001</v>
      </c>
      <c r="D886" t="s">
        <v>492</v>
      </c>
      <c r="E886" t="s">
        <v>8976</v>
      </c>
      <c r="F886" t="s">
        <v>8977</v>
      </c>
      <c r="G886" t="s">
        <v>8978</v>
      </c>
      <c r="H886" t="s">
        <v>8979</v>
      </c>
      <c r="I886">
        <v>277</v>
      </c>
      <c r="J886" t="s">
        <v>331</v>
      </c>
    </row>
    <row r="887" spans="1:10" hidden="1" x14ac:dyDescent="0.2">
      <c r="A887" t="s">
        <v>1243</v>
      </c>
      <c r="B887" t="s">
        <v>8966</v>
      </c>
      <c r="C887">
        <v>0</v>
      </c>
      <c r="D887" t="s">
        <v>481</v>
      </c>
      <c r="E887" t="s">
        <v>8967</v>
      </c>
      <c r="F887" t="s">
        <v>8968</v>
      </c>
      <c r="G887" t="s">
        <v>8969</v>
      </c>
      <c r="H887" t="s">
        <v>8856</v>
      </c>
      <c r="I887">
        <v>277</v>
      </c>
      <c r="J887" t="s">
        <v>334</v>
      </c>
    </row>
    <row r="888" spans="1:10" hidden="1" x14ac:dyDescent="0.2">
      <c r="A888" t="s">
        <v>1244</v>
      </c>
      <c r="B888" t="s">
        <v>8966</v>
      </c>
      <c r="C888">
        <v>0</v>
      </c>
      <c r="D888" t="s">
        <v>480</v>
      </c>
      <c r="E888" t="s">
        <v>8967</v>
      </c>
      <c r="F888" t="s">
        <v>8968</v>
      </c>
      <c r="G888" t="s">
        <v>8969</v>
      </c>
      <c r="H888" t="s">
        <v>8856</v>
      </c>
      <c r="I888">
        <v>277</v>
      </c>
      <c r="J888" t="s">
        <v>334</v>
      </c>
    </row>
    <row r="889" spans="1:10" hidden="1" x14ac:dyDescent="0.2">
      <c r="A889" t="s">
        <v>1245</v>
      </c>
      <c r="B889" t="s">
        <v>8698</v>
      </c>
      <c r="C889">
        <v>816.52499999999998</v>
      </c>
      <c r="D889" t="s">
        <v>493</v>
      </c>
      <c r="E889" t="s">
        <v>8815</v>
      </c>
      <c r="F889" t="s">
        <v>8980</v>
      </c>
      <c r="G889" t="s">
        <v>8981</v>
      </c>
      <c r="H889" t="s">
        <v>8751</v>
      </c>
      <c r="I889">
        <v>277</v>
      </c>
      <c r="J889" t="s">
        <v>331</v>
      </c>
    </row>
    <row r="890" spans="1:10" hidden="1" x14ac:dyDescent="0.2">
      <c r="A890" t="s">
        <v>1246</v>
      </c>
      <c r="B890" t="s">
        <v>8698</v>
      </c>
      <c r="C890">
        <v>816.52499999999998</v>
      </c>
      <c r="D890" t="s">
        <v>494</v>
      </c>
      <c r="E890" t="s">
        <v>8815</v>
      </c>
      <c r="F890" t="s">
        <v>8980</v>
      </c>
      <c r="G890" t="s">
        <v>8981</v>
      </c>
      <c r="H890" t="s">
        <v>8751</v>
      </c>
      <c r="I890">
        <v>277</v>
      </c>
      <c r="J890" t="s">
        <v>331</v>
      </c>
    </row>
    <row r="891" spans="1:10" hidden="1" x14ac:dyDescent="0.2">
      <c r="A891" t="s">
        <v>1247</v>
      </c>
      <c r="B891" t="s">
        <v>8698</v>
      </c>
      <c r="C891">
        <v>815.76499999999999</v>
      </c>
      <c r="D891" t="s">
        <v>492</v>
      </c>
      <c r="E891" t="s">
        <v>8815</v>
      </c>
      <c r="F891" t="s">
        <v>8980</v>
      </c>
      <c r="G891" t="s">
        <v>8981</v>
      </c>
      <c r="H891" t="s">
        <v>8751</v>
      </c>
      <c r="I891">
        <v>277</v>
      </c>
      <c r="J891" t="s">
        <v>331</v>
      </c>
    </row>
    <row r="892" spans="1:10" hidden="1" x14ac:dyDescent="0.2">
      <c r="A892" t="s">
        <v>1248</v>
      </c>
      <c r="B892" t="s">
        <v>8698</v>
      </c>
      <c r="C892">
        <v>653.22</v>
      </c>
      <c r="D892" t="s">
        <v>491</v>
      </c>
      <c r="E892" t="s">
        <v>8815</v>
      </c>
      <c r="F892" t="s">
        <v>8980</v>
      </c>
      <c r="G892" t="s">
        <v>8981</v>
      </c>
      <c r="H892" t="s">
        <v>8751</v>
      </c>
      <c r="I892">
        <v>277</v>
      </c>
      <c r="J892" t="s">
        <v>331</v>
      </c>
    </row>
    <row r="893" spans="1:10" hidden="1" x14ac:dyDescent="0.2">
      <c r="A893" t="s">
        <v>1249</v>
      </c>
      <c r="B893" t="s">
        <v>8698</v>
      </c>
      <c r="C893">
        <v>86.26</v>
      </c>
      <c r="D893" t="s">
        <v>474</v>
      </c>
      <c r="E893" t="s">
        <v>8815</v>
      </c>
      <c r="F893" t="s">
        <v>8980</v>
      </c>
      <c r="G893" t="s">
        <v>8981</v>
      </c>
      <c r="H893" t="s">
        <v>8751</v>
      </c>
      <c r="I893">
        <v>277</v>
      </c>
      <c r="J893" t="s">
        <v>331</v>
      </c>
    </row>
    <row r="894" spans="1:10" hidden="1" x14ac:dyDescent="0.2">
      <c r="A894" t="s">
        <v>1250</v>
      </c>
      <c r="B894" t="s">
        <v>8698</v>
      </c>
      <c r="C894">
        <v>86.26</v>
      </c>
      <c r="D894" t="s">
        <v>475</v>
      </c>
      <c r="E894" t="s">
        <v>8815</v>
      </c>
      <c r="F894" t="s">
        <v>8980</v>
      </c>
      <c r="G894" t="s">
        <v>8981</v>
      </c>
      <c r="H894" t="s">
        <v>8751</v>
      </c>
      <c r="I894">
        <v>277</v>
      </c>
      <c r="J894" t="s">
        <v>331</v>
      </c>
    </row>
    <row r="895" spans="1:10" hidden="1" x14ac:dyDescent="0.2">
      <c r="A895" t="s">
        <v>1251</v>
      </c>
      <c r="B895" t="s">
        <v>8698</v>
      </c>
      <c r="C895">
        <v>0</v>
      </c>
      <c r="D895" t="s">
        <v>487</v>
      </c>
      <c r="E895" t="s">
        <v>8815</v>
      </c>
      <c r="F895" t="s">
        <v>8980</v>
      </c>
      <c r="G895" t="s">
        <v>8981</v>
      </c>
      <c r="H895" t="s">
        <v>8751</v>
      </c>
      <c r="I895">
        <v>277</v>
      </c>
      <c r="J895" t="s">
        <v>334</v>
      </c>
    </row>
    <row r="896" spans="1:10" hidden="1" x14ac:dyDescent="0.2">
      <c r="A896" t="s">
        <v>1252</v>
      </c>
      <c r="B896" t="s">
        <v>8698</v>
      </c>
      <c r="C896">
        <v>0</v>
      </c>
      <c r="D896" t="s">
        <v>482</v>
      </c>
      <c r="E896" t="s">
        <v>8815</v>
      </c>
      <c r="F896" t="s">
        <v>8980</v>
      </c>
      <c r="G896" t="s">
        <v>8981</v>
      </c>
      <c r="H896" t="s">
        <v>8751</v>
      </c>
      <c r="I896">
        <v>277</v>
      </c>
      <c r="J896" t="s">
        <v>334</v>
      </c>
    </row>
    <row r="897" spans="1:10" hidden="1" x14ac:dyDescent="0.2">
      <c r="A897" t="s">
        <v>1253</v>
      </c>
      <c r="B897" t="s">
        <v>8698</v>
      </c>
      <c r="C897">
        <v>0</v>
      </c>
      <c r="D897" t="s">
        <v>488</v>
      </c>
      <c r="E897" t="s">
        <v>8815</v>
      </c>
      <c r="F897" t="s">
        <v>8980</v>
      </c>
      <c r="G897" t="s">
        <v>8981</v>
      </c>
      <c r="H897" t="s">
        <v>8751</v>
      </c>
      <c r="I897">
        <v>277</v>
      </c>
      <c r="J897" t="s">
        <v>334</v>
      </c>
    </row>
    <row r="898" spans="1:10" hidden="1" x14ac:dyDescent="0.2">
      <c r="A898" t="s">
        <v>1254</v>
      </c>
      <c r="B898" t="s">
        <v>8698</v>
      </c>
      <c r="C898">
        <v>0</v>
      </c>
      <c r="D898" t="s">
        <v>483</v>
      </c>
      <c r="E898" t="s">
        <v>8815</v>
      </c>
      <c r="F898" t="s">
        <v>8980</v>
      </c>
      <c r="G898" t="s">
        <v>8981</v>
      </c>
      <c r="H898" t="s">
        <v>8751</v>
      </c>
      <c r="I898">
        <v>277</v>
      </c>
      <c r="J898" t="s">
        <v>334</v>
      </c>
    </row>
    <row r="899" spans="1:10" hidden="1" x14ac:dyDescent="0.2">
      <c r="A899" t="s">
        <v>1255</v>
      </c>
      <c r="B899" t="s">
        <v>8982</v>
      </c>
      <c r="C899">
        <v>451.2</v>
      </c>
      <c r="D899" t="s">
        <v>458</v>
      </c>
      <c r="E899" t="s">
        <v>8983</v>
      </c>
      <c r="F899" t="s">
        <v>8984</v>
      </c>
      <c r="G899" t="s">
        <v>8985</v>
      </c>
      <c r="H899" t="s">
        <v>8755</v>
      </c>
      <c r="I899">
        <v>277</v>
      </c>
      <c r="J899" t="s">
        <v>331</v>
      </c>
    </row>
    <row r="900" spans="1:10" hidden="1" x14ac:dyDescent="0.2">
      <c r="A900" t="s">
        <v>1256</v>
      </c>
      <c r="B900" t="s">
        <v>8982</v>
      </c>
      <c r="C900">
        <v>451.2</v>
      </c>
      <c r="D900" t="s">
        <v>459</v>
      </c>
      <c r="E900" t="s">
        <v>8983</v>
      </c>
      <c r="F900" t="s">
        <v>8984</v>
      </c>
      <c r="G900" t="s">
        <v>8985</v>
      </c>
      <c r="H900" t="s">
        <v>8755</v>
      </c>
      <c r="I900">
        <v>277</v>
      </c>
      <c r="J900" t="s">
        <v>331</v>
      </c>
    </row>
    <row r="901" spans="1:10" hidden="1" x14ac:dyDescent="0.2">
      <c r="A901" t="s">
        <v>1257</v>
      </c>
      <c r="B901" t="s">
        <v>8982</v>
      </c>
      <c r="C901">
        <v>443.80799999999999</v>
      </c>
      <c r="D901" t="s">
        <v>444</v>
      </c>
      <c r="E901" t="s">
        <v>8983</v>
      </c>
      <c r="F901" t="s">
        <v>8984</v>
      </c>
      <c r="G901" t="s">
        <v>8985</v>
      </c>
      <c r="H901" t="s">
        <v>8755</v>
      </c>
      <c r="I901">
        <v>277</v>
      </c>
      <c r="J901" t="s">
        <v>331</v>
      </c>
    </row>
    <row r="902" spans="1:10" hidden="1" x14ac:dyDescent="0.2">
      <c r="A902" t="s">
        <v>1258</v>
      </c>
      <c r="B902" t="s">
        <v>8982</v>
      </c>
      <c r="C902">
        <v>443.80799999999999</v>
      </c>
      <c r="D902" t="s">
        <v>445</v>
      </c>
      <c r="E902" t="s">
        <v>8983</v>
      </c>
      <c r="F902" t="s">
        <v>8984</v>
      </c>
      <c r="G902" t="s">
        <v>8985</v>
      </c>
      <c r="H902" t="s">
        <v>8755</v>
      </c>
      <c r="I902">
        <v>277</v>
      </c>
      <c r="J902" t="s">
        <v>331</v>
      </c>
    </row>
    <row r="903" spans="1:10" hidden="1" x14ac:dyDescent="0.2">
      <c r="A903" t="s">
        <v>1259</v>
      </c>
      <c r="B903" t="s">
        <v>8982</v>
      </c>
      <c r="C903">
        <v>443.13600000000002</v>
      </c>
      <c r="D903" t="s">
        <v>455</v>
      </c>
      <c r="E903" t="s">
        <v>8983</v>
      </c>
      <c r="F903" t="s">
        <v>8984</v>
      </c>
      <c r="G903" t="s">
        <v>8985</v>
      </c>
      <c r="H903" t="s">
        <v>8755</v>
      </c>
      <c r="I903">
        <v>277</v>
      </c>
      <c r="J903" t="s">
        <v>331</v>
      </c>
    </row>
    <row r="904" spans="1:10" hidden="1" x14ac:dyDescent="0.2">
      <c r="A904" t="s">
        <v>1260</v>
      </c>
      <c r="B904" t="s">
        <v>8982</v>
      </c>
      <c r="C904">
        <v>443.13600000000002</v>
      </c>
      <c r="D904" t="s">
        <v>456</v>
      </c>
      <c r="E904" t="s">
        <v>8983</v>
      </c>
      <c r="F904" t="s">
        <v>8984</v>
      </c>
      <c r="G904" t="s">
        <v>8985</v>
      </c>
      <c r="H904" t="s">
        <v>8755</v>
      </c>
      <c r="I904">
        <v>277</v>
      </c>
      <c r="J904" t="s">
        <v>331</v>
      </c>
    </row>
    <row r="905" spans="1:10" hidden="1" x14ac:dyDescent="0.2">
      <c r="A905" t="s">
        <v>1261</v>
      </c>
      <c r="B905" t="s">
        <v>8982</v>
      </c>
      <c r="C905">
        <v>423.74400000000003</v>
      </c>
      <c r="D905" t="s">
        <v>451</v>
      </c>
      <c r="E905" t="s">
        <v>8983</v>
      </c>
      <c r="F905" t="s">
        <v>8984</v>
      </c>
      <c r="G905" t="s">
        <v>8985</v>
      </c>
      <c r="H905" t="s">
        <v>8755</v>
      </c>
      <c r="I905">
        <v>277</v>
      </c>
      <c r="J905" t="s">
        <v>331</v>
      </c>
    </row>
    <row r="906" spans="1:10" hidden="1" x14ac:dyDescent="0.2">
      <c r="A906" t="s">
        <v>1262</v>
      </c>
      <c r="B906" t="s">
        <v>8982</v>
      </c>
      <c r="C906">
        <v>423.74400000000003</v>
      </c>
      <c r="D906" t="s">
        <v>452</v>
      </c>
      <c r="E906" t="s">
        <v>8983</v>
      </c>
      <c r="F906" t="s">
        <v>8984</v>
      </c>
      <c r="G906" t="s">
        <v>8985</v>
      </c>
      <c r="H906" t="s">
        <v>8755</v>
      </c>
      <c r="I906">
        <v>277</v>
      </c>
      <c r="J906" t="s">
        <v>331</v>
      </c>
    </row>
    <row r="907" spans="1:10" hidden="1" x14ac:dyDescent="0.2">
      <c r="A907" t="s">
        <v>1263</v>
      </c>
      <c r="B907" t="s">
        <v>8982</v>
      </c>
      <c r="C907">
        <v>409.536</v>
      </c>
      <c r="D907" t="s">
        <v>429</v>
      </c>
      <c r="E907" t="s">
        <v>8983</v>
      </c>
      <c r="F907" t="s">
        <v>8984</v>
      </c>
      <c r="G907" t="s">
        <v>8985</v>
      </c>
      <c r="H907" t="s">
        <v>8755</v>
      </c>
      <c r="I907">
        <v>277</v>
      </c>
      <c r="J907" t="s">
        <v>331</v>
      </c>
    </row>
    <row r="908" spans="1:10" hidden="1" x14ac:dyDescent="0.2">
      <c r="A908" t="s">
        <v>1264</v>
      </c>
      <c r="B908" t="s">
        <v>8982</v>
      </c>
      <c r="C908">
        <v>409.536</v>
      </c>
      <c r="D908" t="s">
        <v>430</v>
      </c>
      <c r="E908" t="s">
        <v>8983</v>
      </c>
      <c r="F908" t="s">
        <v>8984</v>
      </c>
      <c r="G908" t="s">
        <v>8985</v>
      </c>
      <c r="H908" t="s">
        <v>8755</v>
      </c>
      <c r="I908">
        <v>277</v>
      </c>
      <c r="J908" t="s">
        <v>331</v>
      </c>
    </row>
    <row r="909" spans="1:10" hidden="1" x14ac:dyDescent="0.2">
      <c r="A909" t="s">
        <v>1265</v>
      </c>
      <c r="B909" t="s">
        <v>8982</v>
      </c>
      <c r="C909">
        <v>365.85599999999999</v>
      </c>
      <c r="D909" t="s">
        <v>469</v>
      </c>
      <c r="E909" t="s">
        <v>8983</v>
      </c>
      <c r="F909" t="s">
        <v>8984</v>
      </c>
      <c r="G909" t="s">
        <v>8985</v>
      </c>
      <c r="H909" t="s">
        <v>8755</v>
      </c>
      <c r="I909">
        <v>277</v>
      </c>
      <c r="J909" t="s">
        <v>331</v>
      </c>
    </row>
    <row r="910" spans="1:10" hidden="1" x14ac:dyDescent="0.2">
      <c r="A910" t="s">
        <v>1266</v>
      </c>
      <c r="B910" t="s">
        <v>8982</v>
      </c>
      <c r="C910">
        <v>365.85599999999999</v>
      </c>
      <c r="D910" t="s">
        <v>470</v>
      </c>
      <c r="E910" t="s">
        <v>8983</v>
      </c>
      <c r="F910" t="s">
        <v>8984</v>
      </c>
      <c r="G910" t="s">
        <v>8985</v>
      </c>
      <c r="H910" t="s">
        <v>8755</v>
      </c>
      <c r="I910">
        <v>277</v>
      </c>
      <c r="J910" t="s">
        <v>331</v>
      </c>
    </row>
    <row r="911" spans="1:10" hidden="1" x14ac:dyDescent="0.2">
      <c r="A911" t="s">
        <v>1267</v>
      </c>
      <c r="B911" t="s">
        <v>8982</v>
      </c>
      <c r="C911">
        <v>350.88</v>
      </c>
      <c r="D911" t="s">
        <v>467</v>
      </c>
      <c r="E911" t="s">
        <v>8983</v>
      </c>
      <c r="F911" t="s">
        <v>8984</v>
      </c>
      <c r="G911" t="s">
        <v>8985</v>
      </c>
      <c r="H911" t="s">
        <v>8755</v>
      </c>
      <c r="I911">
        <v>277</v>
      </c>
      <c r="J911" t="s">
        <v>331</v>
      </c>
    </row>
    <row r="912" spans="1:10" hidden="1" x14ac:dyDescent="0.2">
      <c r="A912" t="s">
        <v>1268</v>
      </c>
      <c r="B912" t="s">
        <v>8982</v>
      </c>
      <c r="C912">
        <v>350.88</v>
      </c>
      <c r="D912" t="s">
        <v>468</v>
      </c>
      <c r="E912" t="s">
        <v>8983</v>
      </c>
      <c r="F912" t="s">
        <v>8984</v>
      </c>
      <c r="G912" t="s">
        <v>8985</v>
      </c>
      <c r="H912" t="s">
        <v>8755</v>
      </c>
      <c r="I912">
        <v>277</v>
      </c>
      <c r="J912" t="s">
        <v>331</v>
      </c>
    </row>
    <row r="913" spans="1:10" hidden="1" x14ac:dyDescent="0.2">
      <c r="A913" t="s">
        <v>1269</v>
      </c>
      <c r="B913" t="s">
        <v>8982</v>
      </c>
      <c r="C913">
        <v>341.85599999999999</v>
      </c>
      <c r="D913" t="s">
        <v>411</v>
      </c>
      <c r="E913" t="s">
        <v>8983</v>
      </c>
      <c r="F913" t="s">
        <v>8984</v>
      </c>
      <c r="G913" t="s">
        <v>8985</v>
      </c>
      <c r="H913" t="s">
        <v>8755</v>
      </c>
      <c r="I913">
        <v>277</v>
      </c>
      <c r="J913" t="s">
        <v>331</v>
      </c>
    </row>
    <row r="914" spans="1:10" hidden="1" x14ac:dyDescent="0.2">
      <c r="A914" t="s">
        <v>1270</v>
      </c>
      <c r="B914" t="s">
        <v>8982</v>
      </c>
      <c r="C914">
        <v>341.85599999999999</v>
      </c>
      <c r="D914" t="s">
        <v>412</v>
      </c>
      <c r="E914" t="s">
        <v>8983</v>
      </c>
      <c r="F914" t="s">
        <v>8984</v>
      </c>
      <c r="G914" t="s">
        <v>8985</v>
      </c>
      <c r="H914" t="s">
        <v>8755</v>
      </c>
      <c r="I914">
        <v>277</v>
      </c>
      <c r="J914" t="s">
        <v>331</v>
      </c>
    </row>
    <row r="915" spans="1:10" hidden="1" x14ac:dyDescent="0.2">
      <c r="A915" t="s">
        <v>1271</v>
      </c>
      <c r="B915" t="s">
        <v>8982</v>
      </c>
      <c r="C915">
        <v>301.92</v>
      </c>
      <c r="D915" t="s">
        <v>444</v>
      </c>
      <c r="E915" t="s">
        <v>8983</v>
      </c>
      <c r="F915" t="s">
        <v>8984</v>
      </c>
      <c r="G915" t="s">
        <v>8985</v>
      </c>
      <c r="H915" t="s">
        <v>8755</v>
      </c>
      <c r="I915">
        <v>277</v>
      </c>
      <c r="J915" t="s">
        <v>331</v>
      </c>
    </row>
    <row r="916" spans="1:10" hidden="1" x14ac:dyDescent="0.2">
      <c r="A916" t="s">
        <v>1272</v>
      </c>
      <c r="B916" t="s">
        <v>8982</v>
      </c>
      <c r="C916">
        <v>301.92</v>
      </c>
      <c r="D916" t="s">
        <v>445</v>
      </c>
      <c r="E916" t="s">
        <v>8983</v>
      </c>
      <c r="F916" t="s">
        <v>8984</v>
      </c>
      <c r="G916" t="s">
        <v>8985</v>
      </c>
      <c r="H916" t="s">
        <v>8755</v>
      </c>
      <c r="I916">
        <v>277</v>
      </c>
      <c r="J916" t="s">
        <v>331</v>
      </c>
    </row>
    <row r="917" spans="1:10" hidden="1" x14ac:dyDescent="0.2">
      <c r="A917" t="s">
        <v>1273</v>
      </c>
      <c r="B917" t="s">
        <v>8982</v>
      </c>
      <c r="C917">
        <v>284.928</v>
      </c>
      <c r="D917" t="s">
        <v>451</v>
      </c>
      <c r="E917" t="s">
        <v>8983</v>
      </c>
      <c r="F917" t="s">
        <v>8984</v>
      </c>
      <c r="G917" t="s">
        <v>8985</v>
      </c>
      <c r="H917" t="s">
        <v>8755</v>
      </c>
      <c r="I917">
        <v>277</v>
      </c>
      <c r="J917" t="s">
        <v>331</v>
      </c>
    </row>
    <row r="918" spans="1:10" hidden="1" x14ac:dyDescent="0.2">
      <c r="A918" t="s">
        <v>1274</v>
      </c>
      <c r="B918" t="s">
        <v>8982</v>
      </c>
      <c r="C918">
        <v>284.928</v>
      </c>
      <c r="D918" t="s">
        <v>452</v>
      </c>
      <c r="E918" t="s">
        <v>8983</v>
      </c>
      <c r="F918" t="s">
        <v>8984</v>
      </c>
      <c r="G918" t="s">
        <v>8985</v>
      </c>
      <c r="H918" t="s">
        <v>8755</v>
      </c>
      <c r="I918">
        <v>277</v>
      </c>
      <c r="J918" t="s">
        <v>331</v>
      </c>
    </row>
    <row r="919" spans="1:10" hidden="1" x14ac:dyDescent="0.2">
      <c r="A919" t="s">
        <v>1275</v>
      </c>
      <c r="B919" t="s">
        <v>8982</v>
      </c>
      <c r="C919">
        <v>0</v>
      </c>
      <c r="D919" t="s">
        <v>355</v>
      </c>
      <c r="E919" t="s">
        <v>8983</v>
      </c>
      <c r="F919" t="s">
        <v>8984</v>
      </c>
      <c r="G919" t="s">
        <v>8985</v>
      </c>
      <c r="H919" t="s">
        <v>8755</v>
      </c>
      <c r="I919">
        <v>277</v>
      </c>
      <c r="J919" t="s">
        <v>334</v>
      </c>
    </row>
    <row r="920" spans="1:10" hidden="1" x14ac:dyDescent="0.2">
      <c r="A920" t="s">
        <v>1276</v>
      </c>
      <c r="B920" t="s">
        <v>8982</v>
      </c>
      <c r="C920">
        <v>0</v>
      </c>
      <c r="D920" t="s">
        <v>356</v>
      </c>
      <c r="E920" t="s">
        <v>8983</v>
      </c>
      <c r="F920" t="s">
        <v>8984</v>
      </c>
      <c r="G920" t="s">
        <v>8985</v>
      </c>
      <c r="H920" t="s">
        <v>8755</v>
      </c>
      <c r="I920">
        <v>277</v>
      </c>
      <c r="J920" t="s">
        <v>334</v>
      </c>
    </row>
    <row r="921" spans="1:10" hidden="1" x14ac:dyDescent="0.2">
      <c r="A921" t="s">
        <v>1277</v>
      </c>
      <c r="B921" t="s">
        <v>8698</v>
      </c>
      <c r="C921">
        <v>309.45600000000002</v>
      </c>
      <c r="D921" t="s">
        <v>489</v>
      </c>
      <c r="E921" t="s">
        <v>8986</v>
      </c>
      <c r="F921" t="s">
        <v>8987</v>
      </c>
      <c r="G921" t="s">
        <v>8988</v>
      </c>
      <c r="H921" t="s">
        <v>8915</v>
      </c>
      <c r="I921">
        <v>277</v>
      </c>
      <c r="J921" t="s">
        <v>331</v>
      </c>
    </row>
    <row r="922" spans="1:10" hidden="1" x14ac:dyDescent="0.2">
      <c r="A922" t="s">
        <v>1278</v>
      </c>
      <c r="B922" t="s">
        <v>8698</v>
      </c>
      <c r="C922">
        <v>0</v>
      </c>
      <c r="D922" t="s">
        <v>455</v>
      </c>
      <c r="E922" t="s">
        <v>8986</v>
      </c>
      <c r="F922" t="s">
        <v>8987</v>
      </c>
      <c r="G922" t="s">
        <v>8988</v>
      </c>
      <c r="H922" t="s">
        <v>8915</v>
      </c>
      <c r="I922">
        <v>277</v>
      </c>
      <c r="J922" t="s">
        <v>334</v>
      </c>
    </row>
    <row r="923" spans="1:10" hidden="1" x14ac:dyDescent="0.2">
      <c r="A923" t="s">
        <v>1279</v>
      </c>
      <c r="B923" t="s">
        <v>8698</v>
      </c>
      <c r="C923">
        <v>0</v>
      </c>
      <c r="D923" t="s">
        <v>451</v>
      </c>
      <c r="E923" t="s">
        <v>8986</v>
      </c>
      <c r="F923" t="s">
        <v>8987</v>
      </c>
      <c r="G923" t="s">
        <v>8988</v>
      </c>
      <c r="H923" t="s">
        <v>8915</v>
      </c>
      <c r="I923">
        <v>277</v>
      </c>
      <c r="J923" t="s">
        <v>334</v>
      </c>
    </row>
    <row r="924" spans="1:10" hidden="1" x14ac:dyDescent="0.2">
      <c r="A924" t="s">
        <v>1280</v>
      </c>
      <c r="B924" t="s">
        <v>8698</v>
      </c>
      <c r="C924">
        <v>0</v>
      </c>
      <c r="D924" t="s">
        <v>456</v>
      </c>
      <c r="E924" t="s">
        <v>8986</v>
      </c>
      <c r="F924" t="s">
        <v>8987</v>
      </c>
      <c r="G924" t="s">
        <v>8988</v>
      </c>
      <c r="H924" t="s">
        <v>8915</v>
      </c>
      <c r="I924">
        <v>277</v>
      </c>
      <c r="J924" t="s">
        <v>334</v>
      </c>
    </row>
    <row r="925" spans="1:10" hidden="1" x14ac:dyDescent="0.2">
      <c r="A925" t="s">
        <v>1281</v>
      </c>
      <c r="B925" t="s">
        <v>8698</v>
      </c>
      <c r="C925">
        <v>0</v>
      </c>
      <c r="D925" t="s">
        <v>452</v>
      </c>
      <c r="E925" t="s">
        <v>8986</v>
      </c>
      <c r="F925" t="s">
        <v>8987</v>
      </c>
      <c r="G925" t="s">
        <v>8988</v>
      </c>
      <c r="H925" t="s">
        <v>8915</v>
      </c>
      <c r="I925">
        <v>277</v>
      </c>
      <c r="J925" t="s">
        <v>334</v>
      </c>
    </row>
    <row r="926" spans="1:10" hidden="1" x14ac:dyDescent="0.2">
      <c r="A926" t="s">
        <v>1282</v>
      </c>
      <c r="B926" t="s">
        <v>8698</v>
      </c>
      <c r="C926">
        <v>0</v>
      </c>
      <c r="D926" t="s">
        <v>458</v>
      </c>
      <c r="E926" t="s">
        <v>8986</v>
      </c>
      <c r="F926" t="s">
        <v>8987</v>
      </c>
      <c r="G926" t="s">
        <v>8988</v>
      </c>
      <c r="H926" t="s">
        <v>8915</v>
      </c>
      <c r="I926">
        <v>277</v>
      </c>
      <c r="J926" t="s">
        <v>334</v>
      </c>
    </row>
    <row r="927" spans="1:10" hidden="1" x14ac:dyDescent="0.2">
      <c r="A927" t="s">
        <v>1283</v>
      </c>
      <c r="B927" t="s">
        <v>8698</v>
      </c>
      <c r="C927">
        <v>0</v>
      </c>
      <c r="D927" t="s">
        <v>459</v>
      </c>
      <c r="E927" t="s">
        <v>8986</v>
      </c>
      <c r="F927" t="s">
        <v>8987</v>
      </c>
      <c r="G927" t="s">
        <v>8988</v>
      </c>
      <c r="H927" t="s">
        <v>8915</v>
      </c>
      <c r="I927">
        <v>277</v>
      </c>
      <c r="J927" t="s">
        <v>334</v>
      </c>
    </row>
    <row r="928" spans="1:10" hidden="1" x14ac:dyDescent="0.2">
      <c r="A928" t="s">
        <v>1284</v>
      </c>
      <c r="B928" t="s">
        <v>8698</v>
      </c>
      <c r="C928">
        <v>0</v>
      </c>
      <c r="D928" t="s">
        <v>444</v>
      </c>
      <c r="E928" t="s">
        <v>8986</v>
      </c>
      <c r="F928" t="s">
        <v>8987</v>
      </c>
      <c r="G928" t="s">
        <v>8988</v>
      </c>
      <c r="H928" t="s">
        <v>8915</v>
      </c>
      <c r="I928">
        <v>277</v>
      </c>
      <c r="J928" t="s">
        <v>334</v>
      </c>
    </row>
    <row r="929" spans="1:10" hidden="1" x14ac:dyDescent="0.2">
      <c r="A929" t="s">
        <v>1285</v>
      </c>
      <c r="B929" t="s">
        <v>8698</v>
      </c>
      <c r="C929">
        <v>0</v>
      </c>
      <c r="D929" t="s">
        <v>445</v>
      </c>
      <c r="E929" t="s">
        <v>8986</v>
      </c>
      <c r="F929" t="s">
        <v>8987</v>
      </c>
      <c r="G929" t="s">
        <v>8988</v>
      </c>
      <c r="H929" t="s">
        <v>8915</v>
      </c>
      <c r="I929">
        <v>277</v>
      </c>
      <c r="J929" t="s">
        <v>334</v>
      </c>
    </row>
    <row r="930" spans="1:10" hidden="1" x14ac:dyDescent="0.2">
      <c r="A930" t="s">
        <v>1286</v>
      </c>
      <c r="B930" t="s">
        <v>8698</v>
      </c>
      <c r="C930">
        <v>0</v>
      </c>
      <c r="D930" t="s">
        <v>467</v>
      </c>
      <c r="E930" t="s">
        <v>8986</v>
      </c>
      <c r="F930" t="s">
        <v>8987</v>
      </c>
      <c r="G930" t="s">
        <v>8988</v>
      </c>
      <c r="H930" t="s">
        <v>8915</v>
      </c>
      <c r="I930">
        <v>277</v>
      </c>
      <c r="J930" t="s">
        <v>334</v>
      </c>
    </row>
    <row r="931" spans="1:10" hidden="1" x14ac:dyDescent="0.2">
      <c r="A931" t="s">
        <v>1287</v>
      </c>
      <c r="B931" t="s">
        <v>8698</v>
      </c>
      <c r="C931">
        <v>0</v>
      </c>
      <c r="D931" t="s">
        <v>468</v>
      </c>
      <c r="E931" t="s">
        <v>8986</v>
      </c>
      <c r="F931" t="s">
        <v>8987</v>
      </c>
      <c r="G931" t="s">
        <v>8988</v>
      </c>
      <c r="H931" t="s">
        <v>8915</v>
      </c>
      <c r="I931">
        <v>277</v>
      </c>
      <c r="J931" t="s">
        <v>334</v>
      </c>
    </row>
    <row r="932" spans="1:10" hidden="1" x14ac:dyDescent="0.2">
      <c r="A932" t="s">
        <v>1288</v>
      </c>
      <c r="B932" t="s">
        <v>8698</v>
      </c>
      <c r="C932">
        <v>0</v>
      </c>
      <c r="D932" t="s">
        <v>469</v>
      </c>
      <c r="E932" t="s">
        <v>8986</v>
      </c>
      <c r="F932" t="s">
        <v>8987</v>
      </c>
      <c r="G932" t="s">
        <v>8988</v>
      </c>
      <c r="H932" t="s">
        <v>8915</v>
      </c>
      <c r="I932">
        <v>277</v>
      </c>
      <c r="J932" t="s">
        <v>334</v>
      </c>
    </row>
    <row r="933" spans="1:10" hidden="1" x14ac:dyDescent="0.2">
      <c r="A933" t="s">
        <v>1289</v>
      </c>
      <c r="B933" t="s">
        <v>8698</v>
      </c>
      <c r="C933">
        <v>0</v>
      </c>
      <c r="D933" t="s">
        <v>470</v>
      </c>
      <c r="E933" t="s">
        <v>8986</v>
      </c>
      <c r="F933" t="s">
        <v>8987</v>
      </c>
      <c r="G933" t="s">
        <v>8988</v>
      </c>
      <c r="H933" t="s">
        <v>8915</v>
      </c>
      <c r="I933">
        <v>277</v>
      </c>
      <c r="J933" t="s">
        <v>334</v>
      </c>
    </row>
    <row r="934" spans="1:10" hidden="1" x14ac:dyDescent="0.2">
      <c r="A934" t="s">
        <v>1290</v>
      </c>
      <c r="B934" t="s">
        <v>8989</v>
      </c>
      <c r="C934">
        <v>316.84800000000001</v>
      </c>
      <c r="D934" t="s">
        <v>493</v>
      </c>
      <c r="E934" t="s">
        <v>8990</v>
      </c>
      <c r="F934" t="s">
        <v>8991</v>
      </c>
      <c r="G934" t="s">
        <v>8992</v>
      </c>
      <c r="H934" t="s">
        <v>8993</v>
      </c>
      <c r="I934">
        <v>277</v>
      </c>
      <c r="J934" t="s">
        <v>331</v>
      </c>
    </row>
    <row r="935" spans="1:10" hidden="1" x14ac:dyDescent="0.2">
      <c r="A935" t="s">
        <v>1291</v>
      </c>
      <c r="B935" t="s">
        <v>8989</v>
      </c>
      <c r="C935">
        <v>316.84800000000001</v>
      </c>
      <c r="D935" t="s">
        <v>494</v>
      </c>
      <c r="E935" t="s">
        <v>8990</v>
      </c>
      <c r="F935" t="s">
        <v>8991</v>
      </c>
      <c r="G935" t="s">
        <v>8992</v>
      </c>
      <c r="H935" t="s">
        <v>8993</v>
      </c>
      <c r="I935">
        <v>277</v>
      </c>
      <c r="J935" t="s">
        <v>331</v>
      </c>
    </row>
    <row r="936" spans="1:10" hidden="1" x14ac:dyDescent="0.2">
      <c r="A936" t="s">
        <v>1292</v>
      </c>
      <c r="B936" t="s">
        <v>8989</v>
      </c>
      <c r="C936">
        <v>315.74400000000003</v>
      </c>
      <c r="D936" t="s">
        <v>491</v>
      </c>
      <c r="E936" t="s">
        <v>8990</v>
      </c>
      <c r="F936" t="s">
        <v>8991</v>
      </c>
      <c r="G936" t="s">
        <v>8992</v>
      </c>
      <c r="H936" t="s">
        <v>8993</v>
      </c>
      <c r="I936">
        <v>277</v>
      </c>
      <c r="J936" t="s">
        <v>331</v>
      </c>
    </row>
    <row r="937" spans="1:10" hidden="1" x14ac:dyDescent="0.2">
      <c r="A937" t="s">
        <v>1293</v>
      </c>
      <c r="B937" t="s">
        <v>8989</v>
      </c>
      <c r="C937">
        <v>310.22399999999999</v>
      </c>
      <c r="D937" t="s">
        <v>492</v>
      </c>
      <c r="E937" t="s">
        <v>8990</v>
      </c>
      <c r="F937" t="s">
        <v>8991</v>
      </c>
      <c r="G937" t="s">
        <v>8992</v>
      </c>
      <c r="H937" t="s">
        <v>8993</v>
      </c>
      <c r="I937">
        <v>277</v>
      </c>
      <c r="J937" t="s">
        <v>331</v>
      </c>
    </row>
    <row r="938" spans="1:10" hidden="1" x14ac:dyDescent="0.2">
      <c r="A938" t="s">
        <v>1294</v>
      </c>
      <c r="B938" t="s">
        <v>8698</v>
      </c>
      <c r="C938">
        <v>353.02</v>
      </c>
      <c r="D938" t="s">
        <v>474</v>
      </c>
      <c r="E938" t="s">
        <v>8994</v>
      </c>
      <c r="F938" t="s">
        <v>8995</v>
      </c>
      <c r="G938" t="s">
        <v>8996</v>
      </c>
      <c r="H938" t="s">
        <v>8751</v>
      </c>
      <c r="I938">
        <v>277</v>
      </c>
      <c r="J938" t="s">
        <v>331</v>
      </c>
    </row>
    <row r="939" spans="1:10" hidden="1" x14ac:dyDescent="0.2">
      <c r="A939" t="s">
        <v>1295</v>
      </c>
      <c r="B939" t="s">
        <v>8698</v>
      </c>
      <c r="C939">
        <v>353.02</v>
      </c>
      <c r="D939" t="s">
        <v>475</v>
      </c>
      <c r="E939" t="s">
        <v>8994</v>
      </c>
      <c r="F939" t="s">
        <v>8995</v>
      </c>
      <c r="G939" t="s">
        <v>8996</v>
      </c>
      <c r="H939" t="s">
        <v>8751</v>
      </c>
      <c r="I939">
        <v>277</v>
      </c>
      <c r="J939" t="s">
        <v>331</v>
      </c>
    </row>
    <row r="940" spans="1:10" hidden="1" x14ac:dyDescent="0.2">
      <c r="A940" t="s">
        <v>1296</v>
      </c>
      <c r="B940" t="s">
        <v>8698</v>
      </c>
      <c r="C940">
        <v>352.92500000000001</v>
      </c>
      <c r="D940" t="s">
        <v>472</v>
      </c>
      <c r="E940" t="s">
        <v>8994</v>
      </c>
      <c r="F940" t="s">
        <v>8995</v>
      </c>
      <c r="G940" t="s">
        <v>8996</v>
      </c>
      <c r="H940" t="s">
        <v>8751</v>
      </c>
      <c r="I940">
        <v>277</v>
      </c>
      <c r="J940" t="s">
        <v>331</v>
      </c>
    </row>
    <row r="941" spans="1:10" hidden="1" x14ac:dyDescent="0.2">
      <c r="A941" t="s">
        <v>1297</v>
      </c>
      <c r="B941" t="s">
        <v>8698</v>
      </c>
      <c r="C941">
        <v>352.92500000000001</v>
      </c>
      <c r="D941" t="s">
        <v>473</v>
      </c>
      <c r="E941" t="s">
        <v>8994</v>
      </c>
      <c r="F941" t="s">
        <v>8995</v>
      </c>
      <c r="G941" t="s">
        <v>8996</v>
      </c>
      <c r="H941" t="s">
        <v>8751</v>
      </c>
      <c r="I941">
        <v>277</v>
      </c>
      <c r="J941" t="s">
        <v>331</v>
      </c>
    </row>
    <row r="942" spans="1:10" hidden="1" x14ac:dyDescent="0.2">
      <c r="A942" t="s">
        <v>1298</v>
      </c>
      <c r="B942" t="s">
        <v>8698</v>
      </c>
      <c r="C942">
        <v>138.88999999999999</v>
      </c>
      <c r="D942" t="s">
        <v>366</v>
      </c>
      <c r="E942" t="s">
        <v>8994</v>
      </c>
      <c r="F942" t="s">
        <v>8995</v>
      </c>
      <c r="G942" t="s">
        <v>8996</v>
      </c>
      <c r="H942" t="s">
        <v>8751</v>
      </c>
      <c r="I942">
        <v>277</v>
      </c>
      <c r="J942" t="s">
        <v>331</v>
      </c>
    </row>
    <row r="943" spans="1:10" hidden="1" x14ac:dyDescent="0.2">
      <c r="A943" t="s">
        <v>1299</v>
      </c>
      <c r="B943" t="s">
        <v>8698</v>
      </c>
      <c r="C943">
        <v>134.67599999999999</v>
      </c>
      <c r="D943" t="s">
        <v>422</v>
      </c>
      <c r="E943" t="s">
        <v>8752</v>
      </c>
      <c r="F943" t="s">
        <v>8997</v>
      </c>
      <c r="G943" t="s">
        <v>8998</v>
      </c>
      <c r="H943" t="s">
        <v>8814</v>
      </c>
      <c r="I943">
        <v>277</v>
      </c>
      <c r="J943" t="s">
        <v>331</v>
      </c>
    </row>
    <row r="944" spans="1:10" hidden="1" x14ac:dyDescent="0.2">
      <c r="A944" t="s">
        <v>1300</v>
      </c>
      <c r="B944" t="s">
        <v>8698</v>
      </c>
      <c r="C944">
        <v>126.498</v>
      </c>
      <c r="D944" t="s">
        <v>414</v>
      </c>
      <c r="E944" t="s">
        <v>8752</v>
      </c>
      <c r="F944" t="s">
        <v>8997</v>
      </c>
      <c r="G944" t="s">
        <v>8998</v>
      </c>
      <c r="H944" t="s">
        <v>8814</v>
      </c>
      <c r="I944">
        <v>277</v>
      </c>
      <c r="J944" t="s">
        <v>331</v>
      </c>
    </row>
    <row r="945" spans="1:10" hidden="1" x14ac:dyDescent="0.2">
      <c r="A945" t="s">
        <v>1301</v>
      </c>
      <c r="B945" t="s">
        <v>8698</v>
      </c>
      <c r="C945">
        <v>125.367</v>
      </c>
      <c r="D945" t="s">
        <v>437</v>
      </c>
      <c r="E945" t="s">
        <v>8752</v>
      </c>
      <c r="F945" t="s">
        <v>8997</v>
      </c>
      <c r="G945" t="s">
        <v>8998</v>
      </c>
      <c r="H945" t="s">
        <v>8814</v>
      </c>
      <c r="I945">
        <v>277</v>
      </c>
      <c r="J945" t="s">
        <v>331</v>
      </c>
    </row>
    <row r="946" spans="1:10" hidden="1" x14ac:dyDescent="0.2">
      <c r="A946" t="s">
        <v>1302</v>
      </c>
      <c r="B946" t="s">
        <v>8698</v>
      </c>
      <c r="C946">
        <v>125.367</v>
      </c>
      <c r="D946" t="s">
        <v>437</v>
      </c>
      <c r="E946" t="s">
        <v>8752</v>
      </c>
      <c r="F946" t="s">
        <v>8997</v>
      </c>
      <c r="G946" t="s">
        <v>8998</v>
      </c>
      <c r="H946" t="s">
        <v>8814</v>
      </c>
      <c r="I946">
        <v>277</v>
      </c>
      <c r="J946" t="s">
        <v>331</v>
      </c>
    </row>
    <row r="947" spans="1:10" hidden="1" x14ac:dyDescent="0.2">
      <c r="A947" t="s">
        <v>1303</v>
      </c>
      <c r="B947" t="s">
        <v>8698</v>
      </c>
      <c r="C947">
        <v>125.367</v>
      </c>
      <c r="D947" t="s">
        <v>436</v>
      </c>
      <c r="E947" t="s">
        <v>8752</v>
      </c>
      <c r="F947" t="s">
        <v>8997</v>
      </c>
      <c r="G947" t="s">
        <v>8998</v>
      </c>
      <c r="H947" t="s">
        <v>8814</v>
      </c>
      <c r="I947">
        <v>277</v>
      </c>
      <c r="J947" t="s">
        <v>331</v>
      </c>
    </row>
    <row r="948" spans="1:10" hidden="1" x14ac:dyDescent="0.2">
      <c r="A948" t="s">
        <v>1304</v>
      </c>
      <c r="B948" t="s">
        <v>8698</v>
      </c>
      <c r="C948">
        <v>125.367</v>
      </c>
      <c r="D948" t="s">
        <v>436</v>
      </c>
      <c r="E948" t="s">
        <v>8752</v>
      </c>
      <c r="F948" t="s">
        <v>8997</v>
      </c>
      <c r="G948" t="s">
        <v>8998</v>
      </c>
      <c r="H948" t="s">
        <v>8814</v>
      </c>
      <c r="I948">
        <v>277</v>
      </c>
      <c r="J948" t="s">
        <v>331</v>
      </c>
    </row>
    <row r="949" spans="1:10" hidden="1" x14ac:dyDescent="0.2">
      <c r="A949" t="s">
        <v>1305</v>
      </c>
      <c r="B949" t="s">
        <v>8698</v>
      </c>
      <c r="C949">
        <v>117.798</v>
      </c>
      <c r="D949" t="s">
        <v>449</v>
      </c>
      <c r="E949" t="s">
        <v>8752</v>
      </c>
      <c r="F949" t="s">
        <v>8997</v>
      </c>
      <c r="G949" t="s">
        <v>8998</v>
      </c>
      <c r="H949" t="s">
        <v>8814</v>
      </c>
      <c r="I949">
        <v>277</v>
      </c>
      <c r="J949" t="s">
        <v>331</v>
      </c>
    </row>
    <row r="950" spans="1:10" hidden="1" x14ac:dyDescent="0.2">
      <c r="A950" t="s">
        <v>1306</v>
      </c>
      <c r="B950" t="s">
        <v>8698</v>
      </c>
      <c r="C950">
        <v>97.614000000000004</v>
      </c>
      <c r="D950" t="s">
        <v>453</v>
      </c>
      <c r="E950" t="s">
        <v>8752</v>
      </c>
      <c r="F950" t="s">
        <v>8997</v>
      </c>
      <c r="G950" t="s">
        <v>8998</v>
      </c>
      <c r="H950" t="s">
        <v>8814</v>
      </c>
      <c r="I950">
        <v>277</v>
      </c>
      <c r="J950" t="s">
        <v>331</v>
      </c>
    </row>
    <row r="951" spans="1:10" hidden="1" x14ac:dyDescent="0.2">
      <c r="A951" t="s">
        <v>1307</v>
      </c>
      <c r="B951" t="s">
        <v>8698</v>
      </c>
      <c r="C951">
        <v>93.96</v>
      </c>
      <c r="D951" t="s">
        <v>417</v>
      </c>
      <c r="E951" t="s">
        <v>8752</v>
      </c>
      <c r="F951" t="s">
        <v>8997</v>
      </c>
      <c r="G951" t="s">
        <v>8998</v>
      </c>
      <c r="H951" t="s">
        <v>8814</v>
      </c>
      <c r="I951">
        <v>277</v>
      </c>
      <c r="J951" t="s">
        <v>331</v>
      </c>
    </row>
    <row r="952" spans="1:10" hidden="1" x14ac:dyDescent="0.2">
      <c r="A952" t="s">
        <v>1308</v>
      </c>
      <c r="B952" t="s">
        <v>8698</v>
      </c>
      <c r="C952">
        <v>91.176000000000002</v>
      </c>
      <c r="D952" t="s">
        <v>448</v>
      </c>
      <c r="E952" t="s">
        <v>8752</v>
      </c>
      <c r="F952" t="s">
        <v>8997</v>
      </c>
      <c r="G952" t="s">
        <v>8998</v>
      </c>
      <c r="H952" t="s">
        <v>8814</v>
      </c>
      <c r="I952">
        <v>277</v>
      </c>
      <c r="J952" t="s">
        <v>331</v>
      </c>
    </row>
    <row r="953" spans="1:10" hidden="1" x14ac:dyDescent="0.2">
      <c r="A953" t="s">
        <v>1309</v>
      </c>
      <c r="B953" t="s">
        <v>8698</v>
      </c>
      <c r="C953">
        <v>91.176000000000002</v>
      </c>
      <c r="D953" t="s">
        <v>423</v>
      </c>
      <c r="E953" t="s">
        <v>8752</v>
      </c>
      <c r="F953" t="s">
        <v>8997</v>
      </c>
      <c r="G953" t="s">
        <v>8998</v>
      </c>
      <c r="H953" t="s">
        <v>8814</v>
      </c>
      <c r="I953">
        <v>277</v>
      </c>
      <c r="J953" t="s">
        <v>331</v>
      </c>
    </row>
    <row r="954" spans="1:10" hidden="1" x14ac:dyDescent="0.2">
      <c r="A954" t="s">
        <v>1310</v>
      </c>
      <c r="B954" t="s">
        <v>8698</v>
      </c>
      <c r="C954">
        <v>91.176000000000002</v>
      </c>
      <c r="D954" t="s">
        <v>440</v>
      </c>
      <c r="E954" t="s">
        <v>8752</v>
      </c>
      <c r="F954" t="s">
        <v>8997</v>
      </c>
      <c r="G954" t="s">
        <v>8998</v>
      </c>
      <c r="H954" t="s">
        <v>8814</v>
      </c>
      <c r="I954">
        <v>277</v>
      </c>
      <c r="J954" t="s">
        <v>331</v>
      </c>
    </row>
    <row r="955" spans="1:10" hidden="1" x14ac:dyDescent="0.2">
      <c r="A955" t="s">
        <v>1311</v>
      </c>
      <c r="B955" t="s">
        <v>8698</v>
      </c>
      <c r="C955">
        <v>88.391999999999996</v>
      </c>
      <c r="D955" t="s">
        <v>428</v>
      </c>
      <c r="E955" t="s">
        <v>8752</v>
      </c>
      <c r="F955" t="s">
        <v>8997</v>
      </c>
      <c r="G955" t="s">
        <v>8998</v>
      </c>
      <c r="H955" t="s">
        <v>8814</v>
      </c>
      <c r="I955">
        <v>277</v>
      </c>
      <c r="J955" t="s">
        <v>331</v>
      </c>
    </row>
    <row r="956" spans="1:10" hidden="1" x14ac:dyDescent="0.2">
      <c r="A956" t="s">
        <v>1312</v>
      </c>
      <c r="B956" t="s">
        <v>8698</v>
      </c>
      <c r="C956">
        <v>88.391999999999996</v>
      </c>
      <c r="D956" t="s">
        <v>439</v>
      </c>
      <c r="E956" t="s">
        <v>8752</v>
      </c>
      <c r="F956" t="s">
        <v>8997</v>
      </c>
      <c r="G956" t="s">
        <v>8998</v>
      </c>
      <c r="H956" t="s">
        <v>8814</v>
      </c>
      <c r="I956">
        <v>277</v>
      </c>
      <c r="J956" t="s">
        <v>331</v>
      </c>
    </row>
    <row r="957" spans="1:10" hidden="1" x14ac:dyDescent="0.2">
      <c r="A957" t="s">
        <v>1313</v>
      </c>
      <c r="B957" t="s">
        <v>8698</v>
      </c>
      <c r="C957">
        <v>88.043999999999997</v>
      </c>
      <c r="D957" t="s">
        <v>416</v>
      </c>
      <c r="E957" t="s">
        <v>8752</v>
      </c>
      <c r="F957" t="s">
        <v>8997</v>
      </c>
      <c r="G957" t="s">
        <v>8998</v>
      </c>
      <c r="H957" t="s">
        <v>8814</v>
      </c>
      <c r="I957">
        <v>277</v>
      </c>
      <c r="J957" t="s">
        <v>331</v>
      </c>
    </row>
    <row r="958" spans="1:10" hidden="1" x14ac:dyDescent="0.2">
      <c r="A958" t="s">
        <v>1314</v>
      </c>
      <c r="B958" t="s">
        <v>8698</v>
      </c>
      <c r="C958">
        <v>88.043999999999997</v>
      </c>
      <c r="D958" t="s">
        <v>416</v>
      </c>
      <c r="E958" t="s">
        <v>8752</v>
      </c>
      <c r="F958" t="s">
        <v>8997</v>
      </c>
      <c r="G958" t="s">
        <v>8998</v>
      </c>
      <c r="H958" t="s">
        <v>8814</v>
      </c>
      <c r="I958">
        <v>277</v>
      </c>
      <c r="J958" t="s">
        <v>331</v>
      </c>
    </row>
    <row r="959" spans="1:10" hidden="1" x14ac:dyDescent="0.2">
      <c r="A959" t="s">
        <v>1315</v>
      </c>
      <c r="B959" t="s">
        <v>8698</v>
      </c>
      <c r="C959">
        <v>88.043999999999997</v>
      </c>
      <c r="D959" t="s">
        <v>417</v>
      </c>
      <c r="E959" t="s">
        <v>8752</v>
      </c>
      <c r="F959" t="s">
        <v>8997</v>
      </c>
      <c r="G959" t="s">
        <v>8998</v>
      </c>
      <c r="H959" t="s">
        <v>8814</v>
      </c>
      <c r="I959">
        <v>277</v>
      </c>
      <c r="J959" t="s">
        <v>331</v>
      </c>
    </row>
    <row r="960" spans="1:10" hidden="1" x14ac:dyDescent="0.2">
      <c r="A960" t="s">
        <v>1316</v>
      </c>
      <c r="B960" t="s">
        <v>8698</v>
      </c>
      <c r="C960">
        <v>88.043999999999997</v>
      </c>
      <c r="D960" t="s">
        <v>415</v>
      </c>
      <c r="E960" t="s">
        <v>8752</v>
      </c>
      <c r="F960" t="s">
        <v>8997</v>
      </c>
      <c r="G960" t="s">
        <v>8998</v>
      </c>
      <c r="H960" t="s">
        <v>8814</v>
      </c>
      <c r="I960">
        <v>277</v>
      </c>
      <c r="J960" t="s">
        <v>331</v>
      </c>
    </row>
    <row r="961" spans="1:10" hidden="1" x14ac:dyDescent="0.2">
      <c r="A961" t="s">
        <v>1317</v>
      </c>
      <c r="B961" t="s">
        <v>8698</v>
      </c>
      <c r="C961">
        <v>88.043999999999997</v>
      </c>
      <c r="D961" t="s">
        <v>415</v>
      </c>
      <c r="E961" t="s">
        <v>8752</v>
      </c>
      <c r="F961" t="s">
        <v>8997</v>
      </c>
      <c r="G961" t="s">
        <v>8998</v>
      </c>
      <c r="H961" t="s">
        <v>8814</v>
      </c>
      <c r="I961">
        <v>277</v>
      </c>
      <c r="J961" t="s">
        <v>331</v>
      </c>
    </row>
    <row r="962" spans="1:10" hidden="1" x14ac:dyDescent="0.2">
      <c r="A962" t="s">
        <v>1318</v>
      </c>
      <c r="B962" t="s">
        <v>8698</v>
      </c>
      <c r="C962">
        <v>76.125</v>
      </c>
      <c r="D962" t="s">
        <v>414</v>
      </c>
      <c r="E962" t="s">
        <v>8752</v>
      </c>
      <c r="F962" t="s">
        <v>8997</v>
      </c>
      <c r="G962" t="s">
        <v>8998</v>
      </c>
      <c r="H962" t="s">
        <v>8814</v>
      </c>
      <c r="I962">
        <v>277</v>
      </c>
      <c r="J962" t="s">
        <v>331</v>
      </c>
    </row>
    <row r="963" spans="1:10" hidden="1" x14ac:dyDescent="0.2">
      <c r="A963" t="s">
        <v>1319</v>
      </c>
      <c r="B963" t="s">
        <v>8698</v>
      </c>
      <c r="C963">
        <v>0</v>
      </c>
      <c r="D963" t="s">
        <v>394</v>
      </c>
      <c r="E963" t="s">
        <v>8752</v>
      </c>
      <c r="F963" t="s">
        <v>8997</v>
      </c>
      <c r="G963" t="s">
        <v>8998</v>
      </c>
      <c r="H963" t="s">
        <v>8814</v>
      </c>
      <c r="I963">
        <v>277</v>
      </c>
      <c r="J963" t="s">
        <v>334</v>
      </c>
    </row>
    <row r="964" spans="1:10" hidden="1" x14ac:dyDescent="0.2">
      <c r="A964" t="s">
        <v>1320</v>
      </c>
      <c r="B964" t="s">
        <v>8698</v>
      </c>
      <c r="C964">
        <v>279.49</v>
      </c>
      <c r="D964" t="s">
        <v>493</v>
      </c>
      <c r="E964" t="s">
        <v>8853</v>
      </c>
      <c r="F964" t="s">
        <v>8999</v>
      </c>
      <c r="G964" t="s">
        <v>9000</v>
      </c>
      <c r="H964" t="s">
        <v>8751</v>
      </c>
      <c r="I964">
        <v>277</v>
      </c>
      <c r="J964" t="s">
        <v>331</v>
      </c>
    </row>
    <row r="965" spans="1:10" hidden="1" x14ac:dyDescent="0.2">
      <c r="A965" t="s">
        <v>1321</v>
      </c>
      <c r="B965" t="s">
        <v>8698</v>
      </c>
      <c r="C965">
        <v>279.49</v>
      </c>
      <c r="D965" t="s">
        <v>494</v>
      </c>
      <c r="E965" t="s">
        <v>8853</v>
      </c>
      <c r="F965" t="s">
        <v>8999</v>
      </c>
      <c r="G965" t="s">
        <v>9000</v>
      </c>
      <c r="H965" t="s">
        <v>8751</v>
      </c>
      <c r="I965">
        <v>277</v>
      </c>
      <c r="J965" t="s">
        <v>331</v>
      </c>
    </row>
    <row r="966" spans="1:10" hidden="1" x14ac:dyDescent="0.2">
      <c r="A966" t="s">
        <v>1322</v>
      </c>
      <c r="B966" t="s">
        <v>8698</v>
      </c>
      <c r="C966">
        <v>261.91500000000002</v>
      </c>
      <c r="D966" t="s">
        <v>491</v>
      </c>
      <c r="E966" t="s">
        <v>8853</v>
      </c>
      <c r="F966" t="s">
        <v>8999</v>
      </c>
      <c r="G966" t="s">
        <v>9000</v>
      </c>
      <c r="H966" t="s">
        <v>8751</v>
      </c>
      <c r="I966">
        <v>277</v>
      </c>
      <c r="J966" t="s">
        <v>331</v>
      </c>
    </row>
    <row r="967" spans="1:10" hidden="1" x14ac:dyDescent="0.2">
      <c r="A967" t="s">
        <v>1323</v>
      </c>
      <c r="B967" t="s">
        <v>8698</v>
      </c>
      <c r="C967">
        <v>230.66</v>
      </c>
      <c r="D967" t="s">
        <v>492</v>
      </c>
      <c r="E967" t="s">
        <v>8853</v>
      </c>
      <c r="F967" t="s">
        <v>8999</v>
      </c>
      <c r="G967" t="s">
        <v>9000</v>
      </c>
      <c r="H967" t="s">
        <v>8751</v>
      </c>
      <c r="I967">
        <v>277</v>
      </c>
      <c r="J967" t="s">
        <v>331</v>
      </c>
    </row>
    <row r="968" spans="1:10" hidden="1" x14ac:dyDescent="0.2">
      <c r="A968" t="s">
        <v>1324</v>
      </c>
      <c r="B968" t="s">
        <v>8698</v>
      </c>
      <c r="C968">
        <v>217.672</v>
      </c>
      <c r="D968" t="s">
        <v>477</v>
      </c>
      <c r="E968" t="s">
        <v>8815</v>
      </c>
      <c r="F968" t="s">
        <v>9001</v>
      </c>
      <c r="G968" t="s">
        <v>9002</v>
      </c>
      <c r="H968" t="s">
        <v>8702</v>
      </c>
      <c r="I968">
        <v>277</v>
      </c>
      <c r="J968" t="s">
        <v>331</v>
      </c>
    </row>
    <row r="969" spans="1:10" hidden="1" x14ac:dyDescent="0.2">
      <c r="A969" t="s">
        <v>1325</v>
      </c>
      <c r="B969" t="s">
        <v>8698</v>
      </c>
      <c r="C969">
        <v>213.44</v>
      </c>
      <c r="D969" t="s">
        <v>426</v>
      </c>
      <c r="E969" t="s">
        <v>8815</v>
      </c>
      <c r="F969" t="s">
        <v>9001</v>
      </c>
      <c r="G969" t="s">
        <v>9002</v>
      </c>
      <c r="H969" t="s">
        <v>8702</v>
      </c>
      <c r="I969">
        <v>277</v>
      </c>
      <c r="J969" t="s">
        <v>331</v>
      </c>
    </row>
    <row r="970" spans="1:10" hidden="1" x14ac:dyDescent="0.2">
      <c r="A970" t="s">
        <v>1326</v>
      </c>
      <c r="B970" t="s">
        <v>8698</v>
      </c>
      <c r="C970">
        <v>213.44</v>
      </c>
      <c r="D970" t="s">
        <v>427</v>
      </c>
      <c r="E970" t="s">
        <v>8815</v>
      </c>
      <c r="F970" t="s">
        <v>9001</v>
      </c>
      <c r="G970" t="s">
        <v>9002</v>
      </c>
      <c r="H970" t="s">
        <v>8702</v>
      </c>
      <c r="I970">
        <v>277</v>
      </c>
      <c r="J970" t="s">
        <v>331</v>
      </c>
    </row>
    <row r="971" spans="1:10" hidden="1" x14ac:dyDescent="0.2">
      <c r="A971" t="s">
        <v>1327</v>
      </c>
      <c r="B971" t="s">
        <v>8698</v>
      </c>
      <c r="C971">
        <v>210.864</v>
      </c>
      <c r="D971" t="s">
        <v>460</v>
      </c>
      <c r="E971" t="s">
        <v>8815</v>
      </c>
      <c r="F971" t="s">
        <v>9001</v>
      </c>
      <c r="G971" t="s">
        <v>9002</v>
      </c>
      <c r="H971" t="s">
        <v>8702</v>
      </c>
      <c r="I971">
        <v>277</v>
      </c>
      <c r="J971" t="s">
        <v>331</v>
      </c>
    </row>
    <row r="972" spans="1:10" hidden="1" x14ac:dyDescent="0.2">
      <c r="A972" t="s">
        <v>1328</v>
      </c>
      <c r="B972" t="s">
        <v>8698</v>
      </c>
      <c r="C972">
        <v>171.39599999999999</v>
      </c>
      <c r="D972" t="s">
        <v>454</v>
      </c>
      <c r="E972" t="s">
        <v>8815</v>
      </c>
      <c r="F972" t="s">
        <v>9001</v>
      </c>
      <c r="G972" t="s">
        <v>9002</v>
      </c>
      <c r="H972" t="s">
        <v>8702</v>
      </c>
      <c r="I972">
        <v>277</v>
      </c>
      <c r="J972" t="s">
        <v>331</v>
      </c>
    </row>
    <row r="973" spans="1:10" hidden="1" x14ac:dyDescent="0.2">
      <c r="A973" t="s">
        <v>1329</v>
      </c>
      <c r="B973" t="s">
        <v>8698</v>
      </c>
      <c r="C973">
        <v>66.147999999999996</v>
      </c>
      <c r="D973" t="s">
        <v>478</v>
      </c>
      <c r="E973" t="s">
        <v>8815</v>
      </c>
      <c r="F973" t="s">
        <v>9001</v>
      </c>
      <c r="G973" t="s">
        <v>9002</v>
      </c>
      <c r="H973" t="s">
        <v>8702</v>
      </c>
      <c r="I973">
        <v>277</v>
      </c>
      <c r="J973" t="s">
        <v>331</v>
      </c>
    </row>
    <row r="974" spans="1:10" hidden="1" x14ac:dyDescent="0.2">
      <c r="A974" t="s">
        <v>1330</v>
      </c>
      <c r="B974" t="s">
        <v>8698</v>
      </c>
      <c r="C974">
        <v>161.07</v>
      </c>
      <c r="D974" t="s">
        <v>394</v>
      </c>
      <c r="E974" t="s">
        <v>9003</v>
      </c>
      <c r="F974" t="s">
        <v>9004</v>
      </c>
      <c r="G974" t="s">
        <v>9005</v>
      </c>
      <c r="H974" t="s">
        <v>8742</v>
      </c>
      <c r="I974">
        <v>277</v>
      </c>
      <c r="J974" t="s">
        <v>331</v>
      </c>
    </row>
    <row r="975" spans="1:10" hidden="1" x14ac:dyDescent="0.2">
      <c r="A975" t="s">
        <v>1331</v>
      </c>
      <c r="B975" t="s">
        <v>8698</v>
      </c>
      <c r="C975">
        <v>155.155</v>
      </c>
      <c r="D975" t="s">
        <v>422</v>
      </c>
      <c r="E975" t="s">
        <v>9003</v>
      </c>
      <c r="F975" t="s">
        <v>9004</v>
      </c>
      <c r="G975" t="s">
        <v>9005</v>
      </c>
      <c r="H975" t="s">
        <v>8742</v>
      </c>
      <c r="I975">
        <v>277</v>
      </c>
      <c r="J975" t="s">
        <v>331</v>
      </c>
    </row>
    <row r="976" spans="1:10" hidden="1" x14ac:dyDescent="0.2">
      <c r="A976" t="s">
        <v>1332</v>
      </c>
      <c r="B976" t="s">
        <v>8698</v>
      </c>
      <c r="C976">
        <v>153.517</v>
      </c>
      <c r="D976" t="s">
        <v>437</v>
      </c>
      <c r="E976" t="s">
        <v>9003</v>
      </c>
      <c r="F976" t="s">
        <v>9004</v>
      </c>
      <c r="G976" t="s">
        <v>9005</v>
      </c>
      <c r="H976" t="s">
        <v>8742</v>
      </c>
      <c r="I976">
        <v>277</v>
      </c>
      <c r="J976" t="s">
        <v>331</v>
      </c>
    </row>
    <row r="977" spans="1:10" hidden="1" x14ac:dyDescent="0.2">
      <c r="A977" t="s">
        <v>1333</v>
      </c>
      <c r="B977" t="s">
        <v>8698</v>
      </c>
      <c r="C977">
        <v>153.517</v>
      </c>
      <c r="D977" t="s">
        <v>436</v>
      </c>
      <c r="E977" t="s">
        <v>9003</v>
      </c>
      <c r="F977" t="s">
        <v>9004</v>
      </c>
      <c r="G977" t="s">
        <v>9005</v>
      </c>
      <c r="H977" t="s">
        <v>8742</v>
      </c>
      <c r="I977">
        <v>277</v>
      </c>
      <c r="J977" t="s">
        <v>331</v>
      </c>
    </row>
    <row r="978" spans="1:10" hidden="1" x14ac:dyDescent="0.2">
      <c r="A978" t="s">
        <v>1334</v>
      </c>
      <c r="B978" t="s">
        <v>8698</v>
      </c>
      <c r="C978">
        <v>153.517</v>
      </c>
      <c r="D978" t="s">
        <v>414</v>
      </c>
      <c r="E978" t="s">
        <v>9003</v>
      </c>
      <c r="F978" t="s">
        <v>9004</v>
      </c>
      <c r="G978" t="s">
        <v>9005</v>
      </c>
      <c r="H978" t="s">
        <v>8742</v>
      </c>
      <c r="I978">
        <v>277</v>
      </c>
      <c r="J978" t="s">
        <v>331</v>
      </c>
    </row>
    <row r="979" spans="1:10" hidden="1" x14ac:dyDescent="0.2">
      <c r="A979" t="s">
        <v>1335</v>
      </c>
      <c r="B979" t="s">
        <v>8698</v>
      </c>
      <c r="C979">
        <v>152.15199999999999</v>
      </c>
      <c r="D979" t="s">
        <v>439</v>
      </c>
      <c r="E979" t="s">
        <v>9003</v>
      </c>
      <c r="F979" t="s">
        <v>9004</v>
      </c>
      <c r="G979" t="s">
        <v>9005</v>
      </c>
      <c r="H979" t="s">
        <v>8742</v>
      </c>
      <c r="I979">
        <v>277</v>
      </c>
      <c r="J979" t="s">
        <v>331</v>
      </c>
    </row>
    <row r="980" spans="1:10" hidden="1" x14ac:dyDescent="0.2">
      <c r="A980" t="s">
        <v>1336</v>
      </c>
      <c r="B980" t="s">
        <v>8698</v>
      </c>
      <c r="C980">
        <v>151.97</v>
      </c>
      <c r="D980" t="s">
        <v>416</v>
      </c>
      <c r="E980" t="s">
        <v>9003</v>
      </c>
      <c r="F980" t="s">
        <v>9004</v>
      </c>
      <c r="G980" t="s">
        <v>9005</v>
      </c>
      <c r="H980" t="s">
        <v>8742</v>
      </c>
      <c r="I980">
        <v>277</v>
      </c>
      <c r="J980" t="s">
        <v>331</v>
      </c>
    </row>
    <row r="981" spans="1:10" hidden="1" x14ac:dyDescent="0.2">
      <c r="A981" t="s">
        <v>1337</v>
      </c>
      <c r="B981" t="s">
        <v>8698</v>
      </c>
      <c r="C981">
        <v>151.97</v>
      </c>
      <c r="D981" t="s">
        <v>417</v>
      </c>
      <c r="E981" t="s">
        <v>9003</v>
      </c>
      <c r="F981" t="s">
        <v>9004</v>
      </c>
      <c r="G981" t="s">
        <v>9005</v>
      </c>
      <c r="H981" t="s">
        <v>8742</v>
      </c>
      <c r="I981">
        <v>277</v>
      </c>
      <c r="J981" t="s">
        <v>331</v>
      </c>
    </row>
    <row r="982" spans="1:10" hidden="1" x14ac:dyDescent="0.2">
      <c r="A982" t="s">
        <v>1338</v>
      </c>
      <c r="B982" t="s">
        <v>8698</v>
      </c>
      <c r="C982">
        <v>151.97</v>
      </c>
      <c r="D982" t="s">
        <v>415</v>
      </c>
      <c r="E982" t="s">
        <v>9003</v>
      </c>
      <c r="F982" t="s">
        <v>9004</v>
      </c>
      <c r="G982" t="s">
        <v>9005</v>
      </c>
      <c r="H982" t="s">
        <v>8742</v>
      </c>
      <c r="I982">
        <v>277</v>
      </c>
      <c r="J982" t="s">
        <v>331</v>
      </c>
    </row>
    <row r="983" spans="1:10" hidden="1" x14ac:dyDescent="0.2">
      <c r="A983" t="s">
        <v>1339</v>
      </c>
      <c r="B983" t="s">
        <v>8698</v>
      </c>
      <c r="C983">
        <v>150.87799999999999</v>
      </c>
      <c r="D983" t="s">
        <v>449</v>
      </c>
      <c r="E983" t="s">
        <v>9003</v>
      </c>
      <c r="F983" t="s">
        <v>9004</v>
      </c>
      <c r="G983" t="s">
        <v>9005</v>
      </c>
      <c r="H983" t="s">
        <v>8742</v>
      </c>
      <c r="I983">
        <v>277</v>
      </c>
      <c r="J983" t="s">
        <v>331</v>
      </c>
    </row>
    <row r="984" spans="1:10" hidden="1" x14ac:dyDescent="0.2">
      <c r="A984" t="s">
        <v>1340</v>
      </c>
      <c r="B984" t="s">
        <v>8698</v>
      </c>
      <c r="C984">
        <v>150.87799999999999</v>
      </c>
      <c r="D984" t="s">
        <v>453</v>
      </c>
      <c r="E984" t="s">
        <v>9003</v>
      </c>
      <c r="F984" t="s">
        <v>9004</v>
      </c>
      <c r="G984" t="s">
        <v>9005</v>
      </c>
      <c r="H984" t="s">
        <v>8742</v>
      </c>
      <c r="I984">
        <v>277</v>
      </c>
      <c r="J984" t="s">
        <v>331</v>
      </c>
    </row>
    <row r="985" spans="1:10" hidden="1" x14ac:dyDescent="0.2">
      <c r="A985" t="s">
        <v>1341</v>
      </c>
      <c r="B985" t="s">
        <v>8698</v>
      </c>
      <c r="C985">
        <v>149.05799999999999</v>
      </c>
      <c r="D985" t="s">
        <v>428</v>
      </c>
      <c r="E985" t="s">
        <v>9003</v>
      </c>
      <c r="F985" t="s">
        <v>9004</v>
      </c>
      <c r="G985" t="s">
        <v>9005</v>
      </c>
      <c r="H985" t="s">
        <v>8742</v>
      </c>
      <c r="I985">
        <v>277</v>
      </c>
      <c r="J985" t="s">
        <v>331</v>
      </c>
    </row>
    <row r="986" spans="1:10" hidden="1" x14ac:dyDescent="0.2">
      <c r="A986" t="s">
        <v>1342</v>
      </c>
      <c r="B986" t="s">
        <v>8698</v>
      </c>
      <c r="C986">
        <v>149.05799999999999</v>
      </c>
      <c r="D986" t="s">
        <v>448</v>
      </c>
      <c r="E986" t="s">
        <v>9003</v>
      </c>
      <c r="F986" t="s">
        <v>9004</v>
      </c>
      <c r="G986" t="s">
        <v>9005</v>
      </c>
      <c r="H986" t="s">
        <v>8742</v>
      </c>
      <c r="I986">
        <v>277</v>
      </c>
      <c r="J986" t="s">
        <v>331</v>
      </c>
    </row>
    <row r="987" spans="1:10" hidden="1" x14ac:dyDescent="0.2">
      <c r="A987" t="s">
        <v>1343</v>
      </c>
      <c r="B987" t="s">
        <v>8698</v>
      </c>
      <c r="C987">
        <v>149.05799999999999</v>
      </c>
      <c r="D987" t="s">
        <v>440</v>
      </c>
      <c r="E987" t="s">
        <v>9003</v>
      </c>
      <c r="F987" t="s">
        <v>9004</v>
      </c>
      <c r="G987" t="s">
        <v>9005</v>
      </c>
      <c r="H987" t="s">
        <v>8742</v>
      </c>
      <c r="I987">
        <v>277</v>
      </c>
      <c r="J987" t="s">
        <v>331</v>
      </c>
    </row>
    <row r="988" spans="1:10" hidden="1" x14ac:dyDescent="0.2">
      <c r="A988" t="s">
        <v>1344</v>
      </c>
      <c r="B988" t="s">
        <v>8698</v>
      </c>
      <c r="C988">
        <v>148.60300000000001</v>
      </c>
      <c r="D988" t="s">
        <v>423</v>
      </c>
      <c r="E988" t="s">
        <v>9003</v>
      </c>
      <c r="F988" t="s">
        <v>9004</v>
      </c>
      <c r="G988" t="s">
        <v>9005</v>
      </c>
      <c r="H988" t="s">
        <v>8742</v>
      </c>
      <c r="I988">
        <v>277</v>
      </c>
      <c r="J988" t="s">
        <v>331</v>
      </c>
    </row>
    <row r="989" spans="1:10" hidden="1" x14ac:dyDescent="0.2">
      <c r="A989" t="s">
        <v>1345</v>
      </c>
      <c r="B989" t="s">
        <v>8698</v>
      </c>
      <c r="C989">
        <v>146.78299999999999</v>
      </c>
      <c r="D989" t="s">
        <v>409</v>
      </c>
      <c r="E989" t="s">
        <v>9003</v>
      </c>
      <c r="F989" t="s">
        <v>9004</v>
      </c>
      <c r="G989" t="s">
        <v>9005</v>
      </c>
      <c r="H989" t="s">
        <v>8742</v>
      </c>
      <c r="I989">
        <v>277</v>
      </c>
      <c r="J989" t="s">
        <v>331</v>
      </c>
    </row>
    <row r="990" spans="1:10" hidden="1" x14ac:dyDescent="0.2">
      <c r="A990" t="s">
        <v>1346</v>
      </c>
      <c r="B990" t="s">
        <v>8698</v>
      </c>
      <c r="C990">
        <v>146.78299999999999</v>
      </c>
      <c r="D990" t="s">
        <v>410</v>
      </c>
      <c r="E990" t="s">
        <v>9003</v>
      </c>
      <c r="F990" t="s">
        <v>9004</v>
      </c>
      <c r="G990" t="s">
        <v>9005</v>
      </c>
      <c r="H990" t="s">
        <v>8742</v>
      </c>
      <c r="I990">
        <v>277</v>
      </c>
      <c r="J990" t="s">
        <v>331</v>
      </c>
    </row>
    <row r="991" spans="1:10" hidden="1" x14ac:dyDescent="0.2">
      <c r="A991" t="s">
        <v>1347</v>
      </c>
      <c r="B991" t="s">
        <v>8698</v>
      </c>
      <c r="C991">
        <v>135.04400000000001</v>
      </c>
      <c r="D991" t="s">
        <v>413</v>
      </c>
      <c r="E991" t="s">
        <v>9003</v>
      </c>
      <c r="F991" t="s">
        <v>9004</v>
      </c>
      <c r="G991" t="s">
        <v>9005</v>
      </c>
      <c r="H991" t="s">
        <v>8742</v>
      </c>
      <c r="I991">
        <v>277</v>
      </c>
      <c r="J991" t="s">
        <v>331</v>
      </c>
    </row>
    <row r="992" spans="1:10" x14ac:dyDescent="0.2">
      <c r="A992" t="s">
        <v>1348</v>
      </c>
      <c r="B992" t="s">
        <v>8698</v>
      </c>
      <c r="C992">
        <v>132.678</v>
      </c>
      <c r="D992" t="s">
        <v>395</v>
      </c>
      <c r="E992" t="s">
        <v>9003</v>
      </c>
      <c r="F992" t="s">
        <v>9004</v>
      </c>
      <c r="G992" t="s">
        <v>9005</v>
      </c>
      <c r="H992" t="s">
        <v>8742</v>
      </c>
      <c r="I992">
        <v>277</v>
      </c>
      <c r="J992" t="s">
        <v>331</v>
      </c>
    </row>
    <row r="993" spans="1:10" x14ac:dyDescent="0.2">
      <c r="A993" t="s">
        <v>1349</v>
      </c>
      <c r="B993" t="s">
        <v>8698</v>
      </c>
      <c r="C993">
        <v>132.678</v>
      </c>
      <c r="D993" t="s">
        <v>396</v>
      </c>
      <c r="E993" t="s">
        <v>9003</v>
      </c>
      <c r="F993" t="s">
        <v>9004</v>
      </c>
      <c r="G993" t="s">
        <v>9005</v>
      </c>
      <c r="H993" t="s">
        <v>8742</v>
      </c>
      <c r="I993">
        <v>277</v>
      </c>
      <c r="J993" t="s">
        <v>331</v>
      </c>
    </row>
    <row r="994" spans="1:10" hidden="1" x14ac:dyDescent="0.2">
      <c r="A994" t="s">
        <v>1350</v>
      </c>
      <c r="B994" t="s">
        <v>8698</v>
      </c>
      <c r="C994">
        <v>82.355000000000004</v>
      </c>
      <c r="D994" t="s">
        <v>393</v>
      </c>
      <c r="E994" t="s">
        <v>9003</v>
      </c>
      <c r="F994" t="s">
        <v>9004</v>
      </c>
      <c r="G994" t="s">
        <v>9005</v>
      </c>
      <c r="H994" t="s">
        <v>8742</v>
      </c>
      <c r="I994">
        <v>277</v>
      </c>
      <c r="J994" t="s">
        <v>331</v>
      </c>
    </row>
    <row r="995" spans="1:10" hidden="1" x14ac:dyDescent="0.2">
      <c r="A995" t="s">
        <v>1351</v>
      </c>
      <c r="B995" t="s">
        <v>8698</v>
      </c>
      <c r="C995">
        <v>82.355000000000004</v>
      </c>
      <c r="D995" t="s">
        <v>386</v>
      </c>
      <c r="E995" t="s">
        <v>9003</v>
      </c>
      <c r="F995" t="s">
        <v>9004</v>
      </c>
      <c r="G995" t="s">
        <v>9005</v>
      </c>
      <c r="H995" t="s">
        <v>8742</v>
      </c>
      <c r="I995">
        <v>277</v>
      </c>
      <c r="J995" t="s">
        <v>331</v>
      </c>
    </row>
    <row r="996" spans="1:10" hidden="1" x14ac:dyDescent="0.2">
      <c r="A996" t="s">
        <v>1352</v>
      </c>
      <c r="B996" t="s">
        <v>9006</v>
      </c>
      <c r="C996">
        <v>215.464</v>
      </c>
      <c r="D996" t="s">
        <v>421</v>
      </c>
      <c r="E996" t="s">
        <v>9007</v>
      </c>
      <c r="F996" t="s">
        <v>9008</v>
      </c>
      <c r="G996" t="s">
        <v>9009</v>
      </c>
      <c r="H996" t="s">
        <v>8702</v>
      </c>
      <c r="I996">
        <v>277</v>
      </c>
      <c r="J996" t="s">
        <v>331</v>
      </c>
    </row>
    <row r="997" spans="1:10" hidden="1" x14ac:dyDescent="0.2">
      <c r="A997" t="s">
        <v>1353</v>
      </c>
      <c r="B997" t="s">
        <v>9006</v>
      </c>
      <c r="C997">
        <v>215.464</v>
      </c>
      <c r="D997" t="s">
        <v>420</v>
      </c>
      <c r="E997" t="s">
        <v>9007</v>
      </c>
      <c r="F997" t="s">
        <v>9008</v>
      </c>
      <c r="G997" t="s">
        <v>9009</v>
      </c>
      <c r="H997" t="s">
        <v>8702</v>
      </c>
      <c r="I997">
        <v>277</v>
      </c>
      <c r="J997" t="s">
        <v>331</v>
      </c>
    </row>
    <row r="998" spans="1:10" hidden="1" x14ac:dyDescent="0.2">
      <c r="A998" t="s">
        <v>1354</v>
      </c>
      <c r="B998" t="s">
        <v>9006</v>
      </c>
      <c r="C998">
        <v>213.80799999999999</v>
      </c>
      <c r="D998" t="s">
        <v>442</v>
      </c>
      <c r="E998" t="s">
        <v>9007</v>
      </c>
      <c r="F998" t="s">
        <v>9008</v>
      </c>
      <c r="G998" t="s">
        <v>9009</v>
      </c>
      <c r="H998" t="s">
        <v>8702</v>
      </c>
      <c r="I998">
        <v>277</v>
      </c>
      <c r="J998" t="s">
        <v>331</v>
      </c>
    </row>
    <row r="999" spans="1:10" hidden="1" x14ac:dyDescent="0.2">
      <c r="A999" t="s">
        <v>1355</v>
      </c>
      <c r="B999" t="s">
        <v>9006</v>
      </c>
      <c r="C999">
        <v>213.80799999999999</v>
      </c>
      <c r="D999" t="s">
        <v>441</v>
      </c>
      <c r="E999" t="s">
        <v>9007</v>
      </c>
      <c r="F999" t="s">
        <v>9008</v>
      </c>
      <c r="G999" t="s">
        <v>9009</v>
      </c>
      <c r="H999" t="s">
        <v>8702</v>
      </c>
      <c r="I999">
        <v>277</v>
      </c>
      <c r="J999" t="s">
        <v>331</v>
      </c>
    </row>
    <row r="1000" spans="1:10" hidden="1" x14ac:dyDescent="0.2">
      <c r="A1000" t="s">
        <v>1356</v>
      </c>
      <c r="B1000" t="s">
        <v>9006</v>
      </c>
      <c r="C1000">
        <v>185.012</v>
      </c>
      <c r="D1000" t="s">
        <v>411</v>
      </c>
      <c r="E1000" t="s">
        <v>9007</v>
      </c>
      <c r="F1000" t="s">
        <v>9008</v>
      </c>
      <c r="G1000" t="s">
        <v>9009</v>
      </c>
      <c r="H1000" t="s">
        <v>8702</v>
      </c>
      <c r="I1000">
        <v>277</v>
      </c>
      <c r="J1000" t="s">
        <v>331</v>
      </c>
    </row>
    <row r="1001" spans="1:10" hidden="1" x14ac:dyDescent="0.2">
      <c r="A1001" t="s">
        <v>1357</v>
      </c>
      <c r="B1001" t="s">
        <v>9006</v>
      </c>
      <c r="C1001">
        <v>185.012</v>
      </c>
      <c r="D1001" t="s">
        <v>412</v>
      </c>
      <c r="E1001" t="s">
        <v>9007</v>
      </c>
      <c r="F1001" t="s">
        <v>9008</v>
      </c>
      <c r="G1001" t="s">
        <v>9009</v>
      </c>
      <c r="H1001" t="s">
        <v>8702</v>
      </c>
      <c r="I1001">
        <v>277</v>
      </c>
      <c r="J1001" t="s">
        <v>331</v>
      </c>
    </row>
    <row r="1002" spans="1:10" hidden="1" x14ac:dyDescent="0.2">
      <c r="A1002" t="s">
        <v>1358</v>
      </c>
      <c r="B1002" t="s">
        <v>8698</v>
      </c>
      <c r="C1002">
        <v>123.474</v>
      </c>
      <c r="D1002" t="s">
        <v>417</v>
      </c>
      <c r="E1002" t="s">
        <v>8752</v>
      </c>
      <c r="F1002" t="s">
        <v>9010</v>
      </c>
      <c r="G1002" t="s">
        <v>9011</v>
      </c>
      <c r="H1002" t="s">
        <v>9012</v>
      </c>
      <c r="I1002">
        <v>277</v>
      </c>
      <c r="J1002" t="s">
        <v>331</v>
      </c>
    </row>
    <row r="1003" spans="1:10" hidden="1" x14ac:dyDescent="0.2">
      <c r="A1003" t="s">
        <v>1359</v>
      </c>
      <c r="B1003" t="s">
        <v>8698</v>
      </c>
      <c r="C1003">
        <v>119.964</v>
      </c>
      <c r="D1003" t="s">
        <v>437</v>
      </c>
      <c r="E1003" t="s">
        <v>8752</v>
      </c>
      <c r="F1003" t="s">
        <v>9010</v>
      </c>
      <c r="G1003" t="s">
        <v>9011</v>
      </c>
      <c r="H1003" t="s">
        <v>9012</v>
      </c>
      <c r="I1003">
        <v>277</v>
      </c>
      <c r="J1003" t="s">
        <v>331</v>
      </c>
    </row>
    <row r="1004" spans="1:10" hidden="1" x14ac:dyDescent="0.2">
      <c r="A1004" t="s">
        <v>1360</v>
      </c>
      <c r="B1004" t="s">
        <v>8698</v>
      </c>
      <c r="C1004">
        <v>119.964</v>
      </c>
      <c r="D1004" t="s">
        <v>436</v>
      </c>
      <c r="E1004" t="s">
        <v>8752</v>
      </c>
      <c r="F1004" t="s">
        <v>9010</v>
      </c>
      <c r="G1004" t="s">
        <v>9011</v>
      </c>
      <c r="H1004" t="s">
        <v>9012</v>
      </c>
      <c r="I1004">
        <v>277</v>
      </c>
      <c r="J1004" t="s">
        <v>331</v>
      </c>
    </row>
    <row r="1005" spans="1:10" hidden="1" x14ac:dyDescent="0.2">
      <c r="A1005" t="s">
        <v>1361</v>
      </c>
      <c r="B1005" t="s">
        <v>8698</v>
      </c>
      <c r="C1005">
        <v>113.646</v>
      </c>
      <c r="D1005" t="s">
        <v>414</v>
      </c>
      <c r="E1005" t="s">
        <v>8752</v>
      </c>
      <c r="F1005" t="s">
        <v>9010</v>
      </c>
      <c r="G1005" t="s">
        <v>9011</v>
      </c>
      <c r="H1005" t="s">
        <v>9012</v>
      </c>
      <c r="I1005">
        <v>277</v>
      </c>
      <c r="J1005" t="s">
        <v>331</v>
      </c>
    </row>
    <row r="1006" spans="1:10" hidden="1" x14ac:dyDescent="0.2">
      <c r="A1006" t="s">
        <v>1362</v>
      </c>
      <c r="B1006" t="s">
        <v>8698</v>
      </c>
      <c r="C1006">
        <v>81.510000000000005</v>
      </c>
      <c r="D1006" t="s">
        <v>414</v>
      </c>
      <c r="E1006" t="s">
        <v>8752</v>
      </c>
      <c r="F1006" t="s">
        <v>9010</v>
      </c>
      <c r="G1006" t="s">
        <v>9011</v>
      </c>
      <c r="H1006" t="s">
        <v>9012</v>
      </c>
      <c r="I1006">
        <v>277</v>
      </c>
      <c r="J1006" t="s">
        <v>331</v>
      </c>
    </row>
    <row r="1007" spans="1:10" hidden="1" x14ac:dyDescent="0.2">
      <c r="A1007" t="s">
        <v>1363</v>
      </c>
      <c r="B1007" t="s">
        <v>8698</v>
      </c>
      <c r="C1007">
        <v>80.808000000000007</v>
      </c>
      <c r="D1007" t="s">
        <v>376</v>
      </c>
      <c r="E1007" t="s">
        <v>8752</v>
      </c>
      <c r="F1007" t="s">
        <v>9010</v>
      </c>
      <c r="G1007" t="s">
        <v>9011</v>
      </c>
      <c r="H1007" t="s">
        <v>9012</v>
      </c>
      <c r="I1007">
        <v>277</v>
      </c>
      <c r="J1007" t="s">
        <v>331</v>
      </c>
    </row>
    <row r="1008" spans="1:10" hidden="1" x14ac:dyDescent="0.2">
      <c r="A1008" t="s">
        <v>1364</v>
      </c>
      <c r="B1008" t="s">
        <v>8698</v>
      </c>
      <c r="C1008">
        <v>80.808000000000007</v>
      </c>
      <c r="D1008" t="s">
        <v>377</v>
      </c>
      <c r="E1008" t="s">
        <v>8752</v>
      </c>
      <c r="F1008" t="s">
        <v>9010</v>
      </c>
      <c r="G1008" t="s">
        <v>9011</v>
      </c>
      <c r="H1008" t="s">
        <v>9012</v>
      </c>
      <c r="I1008">
        <v>277</v>
      </c>
      <c r="J1008" t="s">
        <v>331</v>
      </c>
    </row>
    <row r="1009" spans="1:10" hidden="1" x14ac:dyDescent="0.2">
      <c r="A1009" t="s">
        <v>1365</v>
      </c>
      <c r="B1009" t="s">
        <v>8698</v>
      </c>
      <c r="C1009">
        <v>64.037999999999997</v>
      </c>
      <c r="D1009" t="s">
        <v>414</v>
      </c>
      <c r="E1009" t="s">
        <v>8752</v>
      </c>
      <c r="F1009" t="s">
        <v>9010</v>
      </c>
      <c r="G1009" t="s">
        <v>9011</v>
      </c>
      <c r="H1009" t="s">
        <v>9012</v>
      </c>
      <c r="I1009">
        <v>277</v>
      </c>
      <c r="J1009" t="s">
        <v>331</v>
      </c>
    </row>
    <row r="1010" spans="1:10" hidden="1" x14ac:dyDescent="0.2">
      <c r="A1010" t="s">
        <v>1366</v>
      </c>
      <c r="B1010" t="s">
        <v>8698</v>
      </c>
      <c r="C1010">
        <v>0</v>
      </c>
      <c r="D1010" t="s">
        <v>437</v>
      </c>
      <c r="E1010" t="s">
        <v>8752</v>
      </c>
      <c r="F1010" t="s">
        <v>9010</v>
      </c>
      <c r="G1010" t="s">
        <v>9011</v>
      </c>
      <c r="H1010" t="s">
        <v>9012</v>
      </c>
      <c r="I1010">
        <v>277</v>
      </c>
      <c r="J1010" t="s">
        <v>334</v>
      </c>
    </row>
    <row r="1011" spans="1:10" hidden="1" x14ac:dyDescent="0.2">
      <c r="A1011" t="s">
        <v>1367</v>
      </c>
      <c r="B1011" t="s">
        <v>8698</v>
      </c>
      <c r="C1011">
        <v>0</v>
      </c>
      <c r="D1011" t="s">
        <v>436</v>
      </c>
      <c r="E1011" t="s">
        <v>8752</v>
      </c>
      <c r="F1011" t="s">
        <v>9010</v>
      </c>
      <c r="G1011" t="s">
        <v>9011</v>
      </c>
      <c r="H1011" t="s">
        <v>9012</v>
      </c>
      <c r="I1011">
        <v>277</v>
      </c>
      <c r="J1011" t="s">
        <v>334</v>
      </c>
    </row>
    <row r="1012" spans="1:10" hidden="1" x14ac:dyDescent="0.2">
      <c r="A1012" t="s">
        <v>1368</v>
      </c>
      <c r="B1012" t="s">
        <v>8698</v>
      </c>
      <c r="C1012">
        <v>0</v>
      </c>
      <c r="D1012" t="s">
        <v>437</v>
      </c>
      <c r="E1012" t="s">
        <v>8752</v>
      </c>
      <c r="F1012" t="s">
        <v>9010</v>
      </c>
      <c r="G1012" t="s">
        <v>9011</v>
      </c>
      <c r="H1012" t="s">
        <v>9012</v>
      </c>
      <c r="I1012">
        <v>277</v>
      </c>
      <c r="J1012" t="s">
        <v>334</v>
      </c>
    </row>
    <row r="1013" spans="1:10" hidden="1" x14ac:dyDescent="0.2">
      <c r="A1013" t="s">
        <v>1369</v>
      </c>
      <c r="B1013" t="s">
        <v>8698</v>
      </c>
      <c r="C1013">
        <v>0</v>
      </c>
      <c r="D1013" t="s">
        <v>436</v>
      </c>
      <c r="E1013" t="s">
        <v>8752</v>
      </c>
      <c r="F1013" t="s">
        <v>9010</v>
      </c>
      <c r="G1013" t="s">
        <v>9011</v>
      </c>
      <c r="H1013" t="s">
        <v>9012</v>
      </c>
      <c r="I1013">
        <v>277</v>
      </c>
      <c r="J1013" t="s">
        <v>334</v>
      </c>
    </row>
    <row r="1014" spans="1:10" hidden="1" x14ac:dyDescent="0.2">
      <c r="A1014" t="s">
        <v>1370</v>
      </c>
      <c r="B1014" t="s">
        <v>8698</v>
      </c>
      <c r="C1014">
        <v>0</v>
      </c>
      <c r="D1014" t="s">
        <v>414</v>
      </c>
      <c r="E1014" t="s">
        <v>8752</v>
      </c>
      <c r="F1014" t="s">
        <v>9010</v>
      </c>
      <c r="G1014" t="s">
        <v>9011</v>
      </c>
      <c r="H1014" t="s">
        <v>9012</v>
      </c>
      <c r="I1014">
        <v>277</v>
      </c>
      <c r="J1014" t="s">
        <v>334</v>
      </c>
    </row>
    <row r="1015" spans="1:10" hidden="1" x14ac:dyDescent="0.2">
      <c r="A1015" t="s">
        <v>1371</v>
      </c>
      <c r="B1015" t="s">
        <v>8698</v>
      </c>
      <c r="C1015">
        <v>0</v>
      </c>
      <c r="D1015" t="s">
        <v>437</v>
      </c>
      <c r="E1015" t="s">
        <v>8752</v>
      </c>
      <c r="F1015" t="s">
        <v>9010</v>
      </c>
      <c r="G1015" t="s">
        <v>9011</v>
      </c>
      <c r="H1015" t="s">
        <v>9012</v>
      </c>
      <c r="I1015">
        <v>277</v>
      </c>
      <c r="J1015" t="s">
        <v>334</v>
      </c>
    </row>
    <row r="1016" spans="1:10" hidden="1" x14ac:dyDescent="0.2">
      <c r="A1016" t="s">
        <v>1372</v>
      </c>
      <c r="B1016" t="s">
        <v>8698</v>
      </c>
      <c r="C1016">
        <v>0</v>
      </c>
      <c r="D1016" t="s">
        <v>436</v>
      </c>
      <c r="E1016" t="s">
        <v>8752</v>
      </c>
      <c r="F1016" t="s">
        <v>9010</v>
      </c>
      <c r="G1016" t="s">
        <v>9011</v>
      </c>
      <c r="H1016" t="s">
        <v>9012</v>
      </c>
      <c r="I1016">
        <v>277</v>
      </c>
      <c r="J1016" t="s">
        <v>334</v>
      </c>
    </row>
    <row r="1017" spans="1:10" hidden="1" x14ac:dyDescent="0.2">
      <c r="A1017" t="s">
        <v>1373</v>
      </c>
      <c r="B1017" t="s">
        <v>8698</v>
      </c>
      <c r="C1017">
        <v>0</v>
      </c>
      <c r="D1017" t="s">
        <v>414</v>
      </c>
      <c r="E1017" t="s">
        <v>8752</v>
      </c>
      <c r="F1017" t="s">
        <v>9010</v>
      </c>
      <c r="G1017" t="s">
        <v>9011</v>
      </c>
      <c r="H1017" t="s">
        <v>9012</v>
      </c>
      <c r="I1017">
        <v>277</v>
      </c>
      <c r="J1017" t="s">
        <v>334</v>
      </c>
    </row>
    <row r="1018" spans="1:10" hidden="1" x14ac:dyDescent="0.2">
      <c r="A1018" t="s">
        <v>1374</v>
      </c>
      <c r="B1018" t="s">
        <v>8698</v>
      </c>
      <c r="C1018">
        <v>0</v>
      </c>
      <c r="D1018" t="s">
        <v>416</v>
      </c>
      <c r="E1018" t="s">
        <v>8752</v>
      </c>
      <c r="F1018" t="s">
        <v>9010</v>
      </c>
      <c r="G1018" t="s">
        <v>9011</v>
      </c>
      <c r="H1018" t="s">
        <v>9012</v>
      </c>
      <c r="I1018">
        <v>277</v>
      </c>
      <c r="J1018" t="s">
        <v>334</v>
      </c>
    </row>
    <row r="1019" spans="1:10" hidden="1" x14ac:dyDescent="0.2">
      <c r="A1019" t="s">
        <v>1375</v>
      </c>
      <c r="B1019" t="s">
        <v>8698</v>
      </c>
      <c r="C1019">
        <v>0</v>
      </c>
      <c r="D1019" t="s">
        <v>415</v>
      </c>
      <c r="E1019" t="s">
        <v>8752</v>
      </c>
      <c r="F1019" t="s">
        <v>9010</v>
      </c>
      <c r="G1019" t="s">
        <v>9011</v>
      </c>
      <c r="H1019" t="s">
        <v>9012</v>
      </c>
      <c r="I1019">
        <v>277</v>
      </c>
      <c r="J1019" t="s">
        <v>334</v>
      </c>
    </row>
    <row r="1020" spans="1:10" hidden="1" x14ac:dyDescent="0.2">
      <c r="A1020" t="s">
        <v>1376</v>
      </c>
      <c r="B1020" t="s">
        <v>8698</v>
      </c>
      <c r="C1020">
        <v>0</v>
      </c>
      <c r="D1020" t="s">
        <v>417</v>
      </c>
      <c r="E1020" t="s">
        <v>8752</v>
      </c>
      <c r="F1020" t="s">
        <v>9010</v>
      </c>
      <c r="G1020" t="s">
        <v>9011</v>
      </c>
      <c r="H1020" t="s">
        <v>9012</v>
      </c>
      <c r="I1020">
        <v>277</v>
      </c>
      <c r="J1020" t="s">
        <v>334</v>
      </c>
    </row>
    <row r="1021" spans="1:10" hidden="1" x14ac:dyDescent="0.2">
      <c r="A1021" t="s">
        <v>1377</v>
      </c>
      <c r="B1021" t="s">
        <v>8698</v>
      </c>
      <c r="C1021">
        <v>0</v>
      </c>
      <c r="D1021" t="s">
        <v>469</v>
      </c>
      <c r="E1021" t="s">
        <v>8752</v>
      </c>
      <c r="F1021" t="s">
        <v>9010</v>
      </c>
      <c r="G1021" t="s">
        <v>9011</v>
      </c>
      <c r="H1021" t="s">
        <v>9012</v>
      </c>
      <c r="I1021">
        <v>277</v>
      </c>
      <c r="J1021" t="s">
        <v>334</v>
      </c>
    </row>
    <row r="1022" spans="1:10" hidden="1" x14ac:dyDescent="0.2">
      <c r="A1022" t="s">
        <v>1378</v>
      </c>
      <c r="B1022" t="s">
        <v>8698</v>
      </c>
      <c r="C1022">
        <v>0</v>
      </c>
      <c r="D1022" t="s">
        <v>470</v>
      </c>
      <c r="E1022" t="s">
        <v>8752</v>
      </c>
      <c r="F1022" t="s">
        <v>9010</v>
      </c>
      <c r="G1022" t="s">
        <v>9011</v>
      </c>
      <c r="H1022" t="s">
        <v>9012</v>
      </c>
      <c r="I1022">
        <v>277</v>
      </c>
      <c r="J1022" t="s">
        <v>334</v>
      </c>
    </row>
    <row r="1023" spans="1:10" hidden="1" x14ac:dyDescent="0.2">
      <c r="A1023" t="s">
        <v>1379</v>
      </c>
      <c r="B1023" t="s">
        <v>8698</v>
      </c>
      <c r="C1023">
        <v>0</v>
      </c>
      <c r="D1023" t="s">
        <v>416</v>
      </c>
      <c r="E1023" t="s">
        <v>8752</v>
      </c>
      <c r="F1023" t="s">
        <v>9010</v>
      </c>
      <c r="G1023" t="s">
        <v>9011</v>
      </c>
      <c r="H1023" t="s">
        <v>9012</v>
      </c>
      <c r="I1023">
        <v>277</v>
      </c>
      <c r="J1023" t="s">
        <v>334</v>
      </c>
    </row>
    <row r="1024" spans="1:10" hidden="1" x14ac:dyDescent="0.2">
      <c r="A1024" t="s">
        <v>1380</v>
      </c>
      <c r="B1024" t="s">
        <v>8698</v>
      </c>
      <c r="C1024">
        <v>0</v>
      </c>
      <c r="D1024" t="s">
        <v>415</v>
      </c>
      <c r="E1024" t="s">
        <v>8752</v>
      </c>
      <c r="F1024" t="s">
        <v>9010</v>
      </c>
      <c r="G1024" t="s">
        <v>9011</v>
      </c>
      <c r="H1024" t="s">
        <v>9012</v>
      </c>
      <c r="I1024">
        <v>277</v>
      </c>
      <c r="J1024" t="s">
        <v>334</v>
      </c>
    </row>
    <row r="1025" spans="1:10" hidden="1" x14ac:dyDescent="0.2">
      <c r="A1025" t="s">
        <v>1381</v>
      </c>
      <c r="B1025" t="s">
        <v>8698</v>
      </c>
      <c r="C1025">
        <v>0</v>
      </c>
      <c r="D1025" t="s">
        <v>417</v>
      </c>
      <c r="E1025" t="s">
        <v>8752</v>
      </c>
      <c r="F1025" t="s">
        <v>9010</v>
      </c>
      <c r="G1025" t="s">
        <v>9011</v>
      </c>
      <c r="H1025" t="s">
        <v>9012</v>
      </c>
      <c r="I1025">
        <v>277</v>
      </c>
      <c r="J1025" t="s">
        <v>334</v>
      </c>
    </row>
    <row r="1026" spans="1:10" hidden="1" x14ac:dyDescent="0.2">
      <c r="A1026" t="s">
        <v>1382</v>
      </c>
      <c r="B1026" t="s">
        <v>8698</v>
      </c>
      <c r="C1026">
        <v>0</v>
      </c>
      <c r="D1026" t="s">
        <v>437</v>
      </c>
      <c r="E1026" t="s">
        <v>8752</v>
      </c>
      <c r="F1026" t="s">
        <v>9010</v>
      </c>
      <c r="G1026" t="s">
        <v>9011</v>
      </c>
      <c r="H1026" t="s">
        <v>9012</v>
      </c>
      <c r="I1026">
        <v>277</v>
      </c>
      <c r="J1026" t="s">
        <v>334</v>
      </c>
    </row>
    <row r="1027" spans="1:10" hidden="1" x14ac:dyDescent="0.2">
      <c r="A1027" t="s">
        <v>1383</v>
      </c>
      <c r="B1027" t="s">
        <v>8698</v>
      </c>
      <c r="C1027">
        <v>0</v>
      </c>
      <c r="D1027" t="s">
        <v>436</v>
      </c>
      <c r="E1027" t="s">
        <v>8752</v>
      </c>
      <c r="F1027" t="s">
        <v>9010</v>
      </c>
      <c r="G1027" t="s">
        <v>9011</v>
      </c>
      <c r="H1027" t="s">
        <v>9012</v>
      </c>
      <c r="I1027">
        <v>277</v>
      </c>
      <c r="J1027" t="s">
        <v>334</v>
      </c>
    </row>
    <row r="1028" spans="1:10" hidden="1" x14ac:dyDescent="0.2">
      <c r="A1028" t="s">
        <v>1384</v>
      </c>
      <c r="B1028" t="s">
        <v>8698</v>
      </c>
      <c r="C1028">
        <v>0</v>
      </c>
      <c r="D1028" t="s">
        <v>414</v>
      </c>
      <c r="E1028" t="s">
        <v>8752</v>
      </c>
      <c r="F1028" t="s">
        <v>9010</v>
      </c>
      <c r="G1028" t="s">
        <v>9011</v>
      </c>
      <c r="H1028" t="s">
        <v>9012</v>
      </c>
      <c r="I1028">
        <v>277</v>
      </c>
      <c r="J1028" t="s">
        <v>334</v>
      </c>
    </row>
    <row r="1029" spans="1:10" hidden="1" x14ac:dyDescent="0.2">
      <c r="A1029" t="s">
        <v>1385</v>
      </c>
      <c r="B1029" t="s">
        <v>8698</v>
      </c>
      <c r="C1029">
        <v>162.93199999999999</v>
      </c>
      <c r="D1029" t="s">
        <v>416</v>
      </c>
      <c r="E1029" t="s">
        <v>8752</v>
      </c>
      <c r="F1029" t="s">
        <v>9013</v>
      </c>
      <c r="G1029" t="s">
        <v>9014</v>
      </c>
      <c r="H1029" t="s">
        <v>8702</v>
      </c>
      <c r="I1029">
        <v>277</v>
      </c>
      <c r="J1029" t="s">
        <v>331</v>
      </c>
    </row>
    <row r="1030" spans="1:10" hidden="1" x14ac:dyDescent="0.2">
      <c r="A1030" t="s">
        <v>1386</v>
      </c>
      <c r="B1030" t="s">
        <v>8698</v>
      </c>
      <c r="C1030">
        <v>162.93199999999999</v>
      </c>
      <c r="D1030" t="s">
        <v>415</v>
      </c>
      <c r="E1030" t="s">
        <v>8752</v>
      </c>
      <c r="F1030" t="s">
        <v>9013</v>
      </c>
      <c r="G1030" t="s">
        <v>9014</v>
      </c>
      <c r="H1030" t="s">
        <v>8702</v>
      </c>
      <c r="I1030">
        <v>277</v>
      </c>
      <c r="J1030" t="s">
        <v>331</v>
      </c>
    </row>
    <row r="1031" spans="1:10" hidden="1" x14ac:dyDescent="0.2">
      <c r="A1031" t="s">
        <v>1387</v>
      </c>
      <c r="B1031" t="s">
        <v>8698</v>
      </c>
      <c r="C1031">
        <v>160.54</v>
      </c>
      <c r="D1031" t="s">
        <v>437</v>
      </c>
      <c r="E1031" t="s">
        <v>8752</v>
      </c>
      <c r="F1031" t="s">
        <v>9013</v>
      </c>
      <c r="G1031" t="s">
        <v>9014</v>
      </c>
      <c r="H1031" t="s">
        <v>8702</v>
      </c>
      <c r="I1031">
        <v>277</v>
      </c>
      <c r="J1031" t="s">
        <v>331</v>
      </c>
    </row>
    <row r="1032" spans="1:10" hidden="1" x14ac:dyDescent="0.2">
      <c r="A1032" t="s">
        <v>1388</v>
      </c>
      <c r="B1032" t="s">
        <v>8698</v>
      </c>
      <c r="C1032">
        <v>160.54</v>
      </c>
      <c r="D1032" t="s">
        <v>436</v>
      </c>
      <c r="E1032" t="s">
        <v>8752</v>
      </c>
      <c r="F1032" t="s">
        <v>9013</v>
      </c>
      <c r="G1032" t="s">
        <v>9014</v>
      </c>
      <c r="H1032" t="s">
        <v>8702</v>
      </c>
      <c r="I1032">
        <v>277</v>
      </c>
      <c r="J1032" t="s">
        <v>331</v>
      </c>
    </row>
    <row r="1033" spans="1:10" hidden="1" x14ac:dyDescent="0.2">
      <c r="A1033" t="s">
        <v>1389</v>
      </c>
      <c r="B1033" t="s">
        <v>8698</v>
      </c>
      <c r="C1033">
        <v>148.94800000000001</v>
      </c>
      <c r="D1033" t="s">
        <v>371</v>
      </c>
      <c r="E1033" t="s">
        <v>8752</v>
      </c>
      <c r="F1033" t="s">
        <v>9013</v>
      </c>
      <c r="G1033" t="s">
        <v>9014</v>
      </c>
      <c r="H1033" t="s">
        <v>8702</v>
      </c>
      <c r="I1033">
        <v>277</v>
      </c>
      <c r="J1033" t="s">
        <v>331</v>
      </c>
    </row>
    <row r="1034" spans="1:10" hidden="1" x14ac:dyDescent="0.2">
      <c r="A1034" t="s">
        <v>1390</v>
      </c>
      <c r="B1034" t="s">
        <v>8698</v>
      </c>
      <c r="C1034">
        <v>148.94800000000001</v>
      </c>
      <c r="D1034" t="s">
        <v>370</v>
      </c>
      <c r="E1034" t="s">
        <v>8752</v>
      </c>
      <c r="F1034" t="s">
        <v>9013</v>
      </c>
      <c r="G1034" t="s">
        <v>9014</v>
      </c>
      <c r="H1034" t="s">
        <v>8702</v>
      </c>
      <c r="I1034">
        <v>277</v>
      </c>
      <c r="J1034" t="s">
        <v>331</v>
      </c>
    </row>
    <row r="1035" spans="1:10" hidden="1" x14ac:dyDescent="0.2">
      <c r="A1035" t="s">
        <v>1391</v>
      </c>
      <c r="B1035" t="s">
        <v>9015</v>
      </c>
      <c r="C1035">
        <v>534.56700000000001</v>
      </c>
      <c r="D1035" t="s">
        <v>491</v>
      </c>
      <c r="E1035" t="s">
        <v>8853</v>
      </c>
      <c r="F1035" t="s">
        <v>9016</v>
      </c>
      <c r="G1035" t="s">
        <v>9017</v>
      </c>
      <c r="H1035" t="s">
        <v>8856</v>
      </c>
      <c r="I1035">
        <v>277</v>
      </c>
      <c r="J1035" t="s">
        <v>331</v>
      </c>
    </row>
    <row r="1036" spans="1:10" hidden="1" x14ac:dyDescent="0.2">
      <c r="A1036" t="s">
        <v>1392</v>
      </c>
      <c r="B1036" t="s">
        <v>9015</v>
      </c>
      <c r="C1036">
        <v>412.83199999999999</v>
      </c>
      <c r="D1036" t="s">
        <v>491</v>
      </c>
      <c r="E1036" t="s">
        <v>8853</v>
      </c>
      <c r="F1036" t="s">
        <v>9016</v>
      </c>
      <c r="G1036" t="s">
        <v>9017</v>
      </c>
      <c r="H1036" t="s">
        <v>8856</v>
      </c>
      <c r="I1036">
        <v>277</v>
      </c>
      <c r="J1036" t="s">
        <v>331</v>
      </c>
    </row>
    <row r="1037" spans="1:10" hidden="1" x14ac:dyDescent="0.2">
      <c r="A1037" t="s">
        <v>1393</v>
      </c>
      <c r="B1037" t="s">
        <v>8698</v>
      </c>
      <c r="C1037">
        <v>316.70400000000001</v>
      </c>
      <c r="D1037" t="s">
        <v>491</v>
      </c>
      <c r="E1037" t="s">
        <v>8853</v>
      </c>
      <c r="F1037" t="s">
        <v>9018</v>
      </c>
      <c r="G1037" t="s">
        <v>9019</v>
      </c>
      <c r="H1037" t="s">
        <v>8755</v>
      </c>
      <c r="I1037">
        <v>277</v>
      </c>
      <c r="J1037" t="s">
        <v>331</v>
      </c>
    </row>
    <row r="1038" spans="1:10" hidden="1" x14ac:dyDescent="0.2">
      <c r="A1038" t="s">
        <v>1394</v>
      </c>
      <c r="B1038" t="s">
        <v>8698</v>
      </c>
      <c r="C1038">
        <v>315.55200000000002</v>
      </c>
      <c r="D1038" t="s">
        <v>492</v>
      </c>
      <c r="E1038" t="s">
        <v>8853</v>
      </c>
      <c r="F1038" t="s">
        <v>9018</v>
      </c>
      <c r="G1038" t="s">
        <v>9019</v>
      </c>
      <c r="H1038" t="s">
        <v>8755</v>
      </c>
      <c r="I1038">
        <v>277</v>
      </c>
      <c r="J1038" t="s">
        <v>331</v>
      </c>
    </row>
    <row r="1039" spans="1:10" hidden="1" x14ac:dyDescent="0.2">
      <c r="A1039" t="s">
        <v>1395</v>
      </c>
      <c r="B1039" t="s">
        <v>8698</v>
      </c>
      <c r="C1039">
        <v>82.335999999999999</v>
      </c>
      <c r="D1039" t="s">
        <v>446</v>
      </c>
      <c r="E1039" t="s">
        <v>9020</v>
      </c>
      <c r="F1039" t="s">
        <v>9021</v>
      </c>
      <c r="G1039" t="s">
        <v>9022</v>
      </c>
      <c r="H1039" t="s">
        <v>8899</v>
      </c>
      <c r="I1039">
        <v>277</v>
      </c>
      <c r="J1039" t="s">
        <v>331</v>
      </c>
    </row>
    <row r="1040" spans="1:10" hidden="1" x14ac:dyDescent="0.2">
      <c r="A1040" t="s">
        <v>1396</v>
      </c>
      <c r="B1040" t="s">
        <v>8698</v>
      </c>
      <c r="C1040">
        <v>82.335999999999999</v>
      </c>
      <c r="D1040" t="s">
        <v>447</v>
      </c>
      <c r="E1040" t="s">
        <v>9020</v>
      </c>
      <c r="F1040" t="s">
        <v>9021</v>
      </c>
      <c r="G1040" t="s">
        <v>9022</v>
      </c>
      <c r="H1040" t="s">
        <v>8899</v>
      </c>
      <c r="I1040">
        <v>277</v>
      </c>
      <c r="J1040" t="s">
        <v>331</v>
      </c>
    </row>
    <row r="1041" spans="1:10" hidden="1" x14ac:dyDescent="0.2">
      <c r="A1041" t="s">
        <v>1397</v>
      </c>
      <c r="B1041" t="s">
        <v>8698</v>
      </c>
      <c r="C1041">
        <v>78.269000000000005</v>
      </c>
      <c r="D1041" t="s">
        <v>457</v>
      </c>
      <c r="E1041" t="s">
        <v>9020</v>
      </c>
      <c r="F1041" t="s">
        <v>9021</v>
      </c>
      <c r="G1041" t="s">
        <v>9022</v>
      </c>
      <c r="H1041" t="s">
        <v>8899</v>
      </c>
      <c r="I1041">
        <v>277</v>
      </c>
      <c r="J1041" t="s">
        <v>331</v>
      </c>
    </row>
    <row r="1042" spans="1:10" hidden="1" x14ac:dyDescent="0.2">
      <c r="A1042" t="s">
        <v>1398</v>
      </c>
      <c r="B1042" t="s">
        <v>8698</v>
      </c>
      <c r="C1042">
        <v>78.102999999999994</v>
      </c>
      <c r="D1042" t="s">
        <v>435</v>
      </c>
      <c r="E1042" t="s">
        <v>9020</v>
      </c>
      <c r="F1042" t="s">
        <v>9021</v>
      </c>
      <c r="G1042" t="s">
        <v>9022</v>
      </c>
      <c r="H1042" t="s">
        <v>8899</v>
      </c>
      <c r="I1042">
        <v>277</v>
      </c>
      <c r="J1042" t="s">
        <v>331</v>
      </c>
    </row>
    <row r="1043" spans="1:10" hidden="1" x14ac:dyDescent="0.2">
      <c r="A1043" t="s">
        <v>1399</v>
      </c>
      <c r="B1043" t="s">
        <v>8698</v>
      </c>
      <c r="C1043">
        <v>0</v>
      </c>
      <c r="D1043" t="s">
        <v>490</v>
      </c>
      <c r="E1043" t="s">
        <v>9020</v>
      </c>
      <c r="F1043" t="s">
        <v>9021</v>
      </c>
      <c r="G1043" t="s">
        <v>9022</v>
      </c>
      <c r="H1043" t="s">
        <v>8899</v>
      </c>
      <c r="I1043">
        <v>277</v>
      </c>
      <c r="J1043" t="s">
        <v>334</v>
      </c>
    </row>
    <row r="1044" spans="1:10" hidden="1" x14ac:dyDescent="0.2">
      <c r="A1044" t="s">
        <v>1400</v>
      </c>
      <c r="B1044" t="s">
        <v>8698</v>
      </c>
      <c r="C1044">
        <v>0</v>
      </c>
      <c r="D1044" t="s">
        <v>487</v>
      </c>
      <c r="E1044" t="s">
        <v>9020</v>
      </c>
      <c r="F1044" t="s">
        <v>9021</v>
      </c>
      <c r="G1044" t="s">
        <v>9022</v>
      </c>
      <c r="H1044" t="s">
        <v>8899</v>
      </c>
      <c r="I1044">
        <v>277</v>
      </c>
      <c r="J1044" t="s">
        <v>334</v>
      </c>
    </row>
    <row r="1045" spans="1:10" hidden="1" x14ac:dyDescent="0.2">
      <c r="A1045" t="s">
        <v>1401</v>
      </c>
      <c r="B1045" t="s">
        <v>8698</v>
      </c>
      <c r="C1045">
        <v>0</v>
      </c>
      <c r="D1045" t="s">
        <v>482</v>
      </c>
      <c r="E1045" t="s">
        <v>9020</v>
      </c>
      <c r="F1045" t="s">
        <v>9021</v>
      </c>
      <c r="G1045" t="s">
        <v>9022</v>
      </c>
      <c r="H1045" t="s">
        <v>8899</v>
      </c>
      <c r="I1045">
        <v>277</v>
      </c>
      <c r="J1045" t="s">
        <v>334</v>
      </c>
    </row>
    <row r="1046" spans="1:10" hidden="1" x14ac:dyDescent="0.2">
      <c r="A1046" t="s">
        <v>1402</v>
      </c>
      <c r="B1046" t="s">
        <v>8698</v>
      </c>
      <c r="C1046">
        <v>0</v>
      </c>
      <c r="D1046" t="s">
        <v>488</v>
      </c>
      <c r="E1046" t="s">
        <v>9020</v>
      </c>
      <c r="F1046" t="s">
        <v>9021</v>
      </c>
      <c r="G1046" t="s">
        <v>9022</v>
      </c>
      <c r="H1046" t="s">
        <v>8899</v>
      </c>
      <c r="I1046">
        <v>277</v>
      </c>
      <c r="J1046" t="s">
        <v>334</v>
      </c>
    </row>
    <row r="1047" spans="1:10" hidden="1" x14ac:dyDescent="0.2">
      <c r="A1047" t="s">
        <v>1403</v>
      </c>
      <c r="B1047" t="s">
        <v>8698</v>
      </c>
      <c r="C1047">
        <v>0</v>
      </c>
      <c r="D1047" t="s">
        <v>483</v>
      </c>
      <c r="E1047" t="s">
        <v>9020</v>
      </c>
      <c r="F1047" t="s">
        <v>9021</v>
      </c>
      <c r="G1047" t="s">
        <v>9022</v>
      </c>
      <c r="H1047" t="s">
        <v>8899</v>
      </c>
      <c r="I1047">
        <v>277</v>
      </c>
      <c r="J1047" t="s">
        <v>334</v>
      </c>
    </row>
    <row r="1048" spans="1:10" hidden="1" x14ac:dyDescent="0.2">
      <c r="A1048" t="s">
        <v>1404</v>
      </c>
      <c r="B1048" t="s">
        <v>9023</v>
      </c>
      <c r="C1048">
        <v>244.715</v>
      </c>
      <c r="D1048" t="s">
        <v>493</v>
      </c>
      <c r="E1048" t="s">
        <v>9024</v>
      </c>
      <c r="F1048" t="s">
        <v>9025</v>
      </c>
      <c r="G1048" t="s">
        <v>9026</v>
      </c>
      <c r="H1048" t="s">
        <v>8810</v>
      </c>
      <c r="I1048">
        <v>277</v>
      </c>
      <c r="J1048" t="s">
        <v>331</v>
      </c>
    </row>
    <row r="1049" spans="1:10" hidden="1" x14ac:dyDescent="0.2">
      <c r="A1049" t="s">
        <v>1404</v>
      </c>
      <c r="B1049" t="s">
        <v>9027</v>
      </c>
      <c r="C1049">
        <v>244.715</v>
      </c>
      <c r="D1049" t="s">
        <v>493</v>
      </c>
      <c r="E1049" t="s">
        <v>9028</v>
      </c>
      <c r="F1049" t="s">
        <v>9029</v>
      </c>
      <c r="G1049" t="s">
        <v>9030</v>
      </c>
      <c r="H1049" t="s">
        <v>9031</v>
      </c>
      <c r="I1049">
        <v>277</v>
      </c>
      <c r="J1049" t="s">
        <v>331</v>
      </c>
    </row>
    <row r="1050" spans="1:10" hidden="1" x14ac:dyDescent="0.2">
      <c r="A1050" t="s">
        <v>1404</v>
      </c>
      <c r="B1050" t="s">
        <v>9032</v>
      </c>
      <c r="C1050">
        <v>244.715</v>
      </c>
      <c r="D1050" t="s">
        <v>493</v>
      </c>
      <c r="E1050" t="s">
        <v>9033</v>
      </c>
      <c r="F1050" t="s">
        <v>9034</v>
      </c>
      <c r="G1050" t="s">
        <v>9035</v>
      </c>
      <c r="H1050" t="s">
        <v>9036</v>
      </c>
      <c r="I1050">
        <v>277</v>
      </c>
      <c r="J1050" t="s">
        <v>331</v>
      </c>
    </row>
    <row r="1051" spans="1:10" hidden="1" x14ac:dyDescent="0.2">
      <c r="A1051" t="s">
        <v>1405</v>
      </c>
      <c r="B1051" t="s">
        <v>9023</v>
      </c>
      <c r="C1051">
        <v>244.715</v>
      </c>
      <c r="D1051" t="s">
        <v>494</v>
      </c>
      <c r="E1051" t="s">
        <v>9024</v>
      </c>
      <c r="F1051" t="s">
        <v>9025</v>
      </c>
      <c r="G1051" t="s">
        <v>9026</v>
      </c>
      <c r="H1051" t="s">
        <v>8810</v>
      </c>
      <c r="I1051">
        <v>277</v>
      </c>
      <c r="J1051" t="s">
        <v>331</v>
      </c>
    </row>
    <row r="1052" spans="1:10" hidden="1" x14ac:dyDescent="0.2">
      <c r="A1052" t="s">
        <v>1405</v>
      </c>
      <c r="B1052" t="s">
        <v>9027</v>
      </c>
      <c r="C1052">
        <v>244.715</v>
      </c>
      <c r="D1052" t="s">
        <v>494</v>
      </c>
      <c r="E1052" t="s">
        <v>9028</v>
      </c>
      <c r="F1052" t="s">
        <v>9029</v>
      </c>
      <c r="G1052" t="s">
        <v>9030</v>
      </c>
      <c r="H1052" t="s">
        <v>9031</v>
      </c>
      <c r="I1052">
        <v>277</v>
      </c>
      <c r="J1052" t="s">
        <v>331</v>
      </c>
    </row>
    <row r="1053" spans="1:10" hidden="1" x14ac:dyDescent="0.2">
      <c r="A1053" t="s">
        <v>1405</v>
      </c>
      <c r="B1053" t="s">
        <v>9032</v>
      </c>
      <c r="C1053">
        <v>244.715</v>
      </c>
      <c r="D1053" t="s">
        <v>494</v>
      </c>
      <c r="E1053" t="s">
        <v>9033</v>
      </c>
      <c r="F1053" t="s">
        <v>9034</v>
      </c>
      <c r="G1053" t="s">
        <v>9035</v>
      </c>
      <c r="H1053" t="s">
        <v>9036</v>
      </c>
      <c r="I1053">
        <v>277</v>
      </c>
      <c r="J1053" t="s">
        <v>331</v>
      </c>
    </row>
    <row r="1054" spans="1:10" hidden="1" x14ac:dyDescent="0.2">
      <c r="A1054" t="s">
        <v>1406</v>
      </c>
      <c r="B1054" t="s">
        <v>9023</v>
      </c>
      <c r="C1054">
        <v>241.655</v>
      </c>
      <c r="D1054" t="s">
        <v>492</v>
      </c>
      <c r="E1054" t="s">
        <v>9024</v>
      </c>
      <c r="F1054" t="s">
        <v>9025</v>
      </c>
      <c r="G1054" t="s">
        <v>9026</v>
      </c>
      <c r="H1054" t="s">
        <v>8810</v>
      </c>
      <c r="I1054">
        <v>277</v>
      </c>
      <c r="J1054" t="s">
        <v>331</v>
      </c>
    </row>
    <row r="1055" spans="1:10" hidden="1" x14ac:dyDescent="0.2">
      <c r="A1055" t="s">
        <v>1406</v>
      </c>
      <c r="B1055" t="s">
        <v>9027</v>
      </c>
      <c r="C1055">
        <v>241.655</v>
      </c>
      <c r="D1055" t="s">
        <v>492</v>
      </c>
      <c r="E1055" t="s">
        <v>9028</v>
      </c>
      <c r="F1055" t="s">
        <v>9029</v>
      </c>
      <c r="G1055" t="s">
        <v>9030</v>
      </c>
      <c r="H1055" t="s">
        <v>9031</v>
      </c>
      <c r="I1055">
        <v>277</v>
      </c>
      <c r="J1055" t="s">
        <v>331</v>
      </c>
    </row>
    <row r="1056" spans="1:10" hidden="1" x14ac:dyDescent="0.2">
      <c r="A1056" t="s">
        <v>1406</v>
      </c>
      <c r="B1056" t="s">
        <v>9037</v>
      </c>
      <c r="C1056">
        <v>241.655</v>
      </c>
      <c r="D1056" t="s">
        <v>492</v>
      </c>
      <c r="E1056" t="s">
        <v>9038</v>
      </c>
      <c r="F1056" t="s">
        <v>9039</v>
      </c>
      <c r="G1056" t="s">
        <v>9040</v>
      </c>
      <c r="H1056" t="s">
        <v>8810</v>
      </c>
      <c r="I1056">
        <v>277</v>
      </c>
      <c r="J1056" t="s">
        <v>331</v>
      </c>
    </row>
    <row r="1057" spans="1:10" hidden="1" x14ac:dyDescent="0.2">
      <c r="A1057" t="s">
        <v>1406</v>
      </c>
      <c r="B1057" t="s">
        <v>9032</v>
      </c>
      <c r="C1057">
        <v>241.655</v>
      </c>
      <c r="D1057" t="s">
        <v>492</v>
      </c>
      <c r="E1057" t="s">
        <v>9033</v>
      </c>
      <c r="F1057" t="s">
        <v>9034</v>
      </c>
      <c r="G1057" t="s">
        <v>9035</v>
      </c>
      <c r="H1057" t="s">
        <v>9036</v>
      </c>
      <c r="I1057">
        <v>277</v>
      </c>
      <c r="J1057" t="s">
        <v>331</v>
      </c>
    </row>
    <row r="1058" spans="1:10" hidden="1" x14ac:dyDescent="0.2">
      <c r="A1058" t="s">
        <v>1407</v>
      </c>
      <c r="B1058" t="s">
        <v>9023</v>
      </c>
      <c r="C1058">
        <v>237.23500000000001</v>
      </c>
      <c r="D1058" t="s">
        <v>492</v>
      </c>
      <c r="E1058" t="s">
        <v>9024</v>
      </c>
      <c r="F1058" t="s">
        <v>9025</v>
      </c>
      <c r="G1058" t="s">
        <v>9026</v>
      </c>
      <c r="H1058" t="s">
        <v>8810</v>
      </c>
      <c r="I1058">
        <v>277</v>
      </c>
      <c r="J1058" t="s">
        <v>331</v>
      </c>
    </row>
    <row r="1059" spans="1:10" hidden="1" x14ac:dyDescent="0.2">
      <c r="A1059" t="s">
        <v>1407</v>
      </c>
      <c r="B1059" t="s">
        <v>9027</v>
      </c>
      <c r="C1059">
        <v>237.23500000000001</v>
      </c>
      <c r="D1059" t="s">
        <v>492</v>
      </c>
      <c r="E1059" t="s">
        <v>9028</v>
      </c>
      <c r="F1059" t="s">
        <v>9029</v>
      </c>
      <c r="G1059" t="s">
        <v>9030</v>
      </c>
      <c r="H1059" t="s">
        <v>9031</v>
      </c>
      <c r="I1059">
        <v>277</v>
      </c>
      <c r="J1059" t="s">
        <v>331</v>
      </c>
    </row>
    <row r="1060" spans="1:10" hidden="1" x14ac:dyDescent="0.2">
      <c r="A1060" t="s">
        <v>1407</v>
      </c>
      <c r="B1060" t="s">
        <v>9037</v>
      </c>
      <c r="C1060">
        <v>237.23500000000001</v>
      </c>
      <c r="D1060" t="s">
        <v>492</v>
      </c>
      <c r="E1060" t="s">
        <v>9038</v>
      </c>
      <c r="F1060" t="s">
        <v>9039</v>
      </c>
      <c r="G1060" t="s">
        <v>9040</v>
      </c>
      <c r="H1060" t="s">
        <v>8810</v>
      </c>
      <c r="I1060">
        <v>277</v>
      </c>
      <c r="J1060" t="s">
        <v>331</v>
      </c>
    </row>
    <row r="1061" spans="1:10" hidden="1" x14ac:dyDescent="0.2">
      <c r="A1061" t="s">
        <v>1407</v>
      </c>
      <c r="B1061" t="s">
        <v>9032</v>
      </c>
      <c r="C1061">
        <v>237.23500000000001</v>
      </c>
      <c r="D1061" t="s">
        <v>492</v>
      </c>
      <c r="E1061" t="s">
        <v>9033</v>
      </c>
      <c r="F1061" t="s">
        <v>9034</v>
      </c>
      <c r="G1061" t="s">
        <v>9035</v>
      </c>
      <c r="H1061" t="s">
        <v>9036</v>
      </c>
      <c r="I1061">
        <v>277</v>
      </c>
      <c r="J1061" t="s">
        <v>331</v>
      </c>
    </row>
    <row r="1062" spans="1:10" hidden="1" x14ac:dyDescent="0.2">
      <c r="A1062" t="s">
        <v>1408</v>
      </c>
      <c r="B1062" t="s">
        <v>9023</v>
      </c>
      <c r="C1062">
        <v>236.89500000000001</v>
      </c>
      <c r="D1062" t="s">
        <v>493</v>
      </c>
      <c r="E1062" t="s">
        <v>9024</v>
      </c>
      <c r="F1062" t="s">
        <v>9025</v>
      </c>
      <c r="G1062" t="s">
        <v>9026</v>
      </c>
      <c r="H1062" t="s">
        <v>8810</v>
      </c>
      <c r="I1062">
        <v>277</v>
      </c>
      <c r="J1062" t="s">
        <v>331</v>
      </c>
    </row>
    <row r="1063" spans="1:10" hidden="1" x14ac:dyDescent="0.2">
      <c r="A1063" t="s">
        <v>1408</v>
      </c>
      <c r="B1063" t="s">
        <v>9027</v>
      </c>
      <c r="C1063">
        <v>236.89500000000001</v>
      </c>
      <c r="D1063" t="s">
        <v>493</v>
      </c>
      <c r="E1063" t="s">
        <v>9028</v>
      </c>
      <c r="F1063" t="s">
        <v>9029</v>
      </c>
      <c r="G1063" t="s">
        <v>9030</v>
      </c>
      <c r="H1063" t="s">
        <v>9031</v>
      </c>
      <c r="I1063">
        <v>277</v>
      </c>
      <c r="J1063" t="s">
        <v>331</v>
      </c>
    </row>
    <row r="1064" spans="1:10" hidden="1" x14ac:dyDescent="0.2">
      <c r="A1064" t="s">
        <v>1408</v>
      </c>
      <c r="B1064" t="s">
        <v>9037</v>
      </c>
      <c r="C1064">
        <v>236.89500000000001</v>
      </c>
      <c r="D1064" t="s">
        <v>493</v>
      </c>
      <c r="E1064" t="s">
        <v>9038</v>
      </c>
      <c r="F1064" t="s">
        <v>9039</v>
      </c>
      <c r="G1064" t="s">
        <v>9040</v>
      </c>
      <c r="H1064" t="s">
        <v>8810</v>
      </c>
      <c r="I1064">
        <v>277</v>
      </c>
      <c r="J1064" t="s">
        <v>331</v>
      </c>
    </row>
    <row r="1065" spans="1:10" hidden="1" x14ac:dyDescent="0.2">
      <c r="A1065" t="s">
        <v>1408</v>
      </c>
      <c r="B1065" t="s">
        <v>9032</v>
      </c>
      <c r="C1065">
        <v>236.89500000000001</v>
      </c>
      <c r="D1065" t="s">
        <v>493</v>
      </c>
      <c r="E1065" t="s">
        <v>9033</v>
      </c>
      <c r="F1065" t="s">
        <v>9034</v>
      </c>
      <c r="G1065" t="s">
        <v>9035</v>
      </c>
      <c r="H1065" t="s">
        <v>9036</v>
      </c>
      <c r="I1065">
        <v>277</v>
      </c>
      <c r="J1065" t="s">
        <v>331</v>
      </c>
    </row>
    <row r="1066" spans="1:10" hidden="1" x14ac:dyDescent="0.2">
      <c r="A1066" t="s">
        <v>1409</v>
      </c>
      <c r="B1066" t="s">
        <v>9023</v>
      </c>
      <c r="C1066">
        <v>236.89500000000001</v>
      </c>
      <c r="D1066" t="s">
        <v>494</v>
      </c>
      <c r="E1066" t="s">
        <v>9024</v>
      </c>
      <c r="F1066" t="s">
        <v>9025</v>
      </c>
      <c r="G1066" t="s">
        <v>9026</v>
      </c>
      <c r="H1066" t="s">
        <v>8810</v>
      </c>
      <c r="I1066">
        <v>277</v>
      </c>
      <c r="J1066" t="s">
        <v>331</v>
      </c>
    </row>
    <row r="1067" spans="1:10" hidden="1" x14ac:dyDescent="0.2">
      <c r="A1067" t="s">
        <v>1409</v>
      </c>
      <c r="B1067" t="s">
        <v>9027</v>
      </c>
      <c r="C1067">
        <v>236.89500000000001</v>
      </c>
      <c r="D1067" t="s">
        <v>494</v>
      </c>
      <c r="E1067" t="s">
        <v>9028</v>
      </c>
      <c r="F1067" t="s">
        <v>9029</v>
      </c>
      <c r="G1067" t="s">
        <v>9030</v>
      </c>
      <c r="H1067" t="s">
        <v>9031</v>
      </c>
      <c r="I1067">
        <v>277</v>
      </c>
      <c r="J1067" t="s">
        <v>331</v>
      </c>
    </row>
    <row r="1068" spans="1:10" hidden="1" x14ac:dyDescent="0.2">
      <c r="A1068" t="s">
        <v>1409</v>
      </c>
      <c r="B1068" t="s">
        <v>9037</v>
      </c>
      <c r="C1068">
        <v>236.89500000000001</v>
      </c>
      <c r="D1068" t="s">
        <v>494</v>
      </c>
      <c r="E1068" t="s">
        <v>9038</v>
      </c>
      <c r="F1068" t="s">
        <v>9039</v>
      </c>
      <c r="G1068" t="s">
        <v>9040</v>
      </c>
      <c r="H1068" t="s">
        <v>8810</v>
      </c>
      <c r="I1068">
        <v>277</v>
      </c>
      <c r="J1068" t="s">
        <v>331</v>
      </c>
    </row>
    <row r="1069" spans="1:10" hidden="1" x14ac:dyDescent="0.2">
      <c r="A1069" t="s">
        <v>1409</v>
      </c>
      <c r="B1069" t="s">
        <v>9032</v>
      </c>
      <c r="C1069">
        <v>236.89500000000001</v>
      </c>
      <c r="D1069" t="s">
        <v>494</v>
      </c>
      <c r="E1069" t="s">
        <v>9033</v>
      </c>
      <c r="F1069" t="s">
        <v>9034</v>
      </c>
      <c r="G1069" t="s">
        <v>9035</v>
      </c>
      <c r="H1069" t="s">
        <v>9036</v>
      </c>
      <c r="I1069">
        <v>277</v>
      </c>
      <c r="J1069" t="s">
        <v>331</v>
      </c>
    </row>
    <row r="1070" spans="1:10" hidden="1" x14ac:dyDescent="0.2">
      <c r="A1070" t="s">
        <v>1410</v>
      </c>
      <c r="B1070" t="s">
        <v>9023</v>
      </c>
      <c r="C1070">
        <v>236.47</v>
      </c>
      <c r="D1070" t="s">
        <v>493</v>
      </c>
      <c r="E1070" t="s">
        <v>9024</v>
      </c>
      <c r="F1070" t="s">
        <v>9025</v>
      </c>
      <c r="G1070" t="s">
        <v>9026</v>
      </c>
      <c r="H1070" t="s">
        <v>8810</v>
      </c>
      <c r="I1070">
        <v>277</v>
      </c>
      <c r="J1070" t="s">
        <v>331</v>
      </c>
    </row>
    <row r="1071" spans="1:10" hidden="1" x14ac:dyDescent="0.2">
      <c r="A1071" t="s">
        <v>1410</v>
      </c>
      <c r="B1071" t="s">
        <v>9027</v>
      </c>
      <c r="C1071">
        <v>236.47</v>
      </c>
      <c r="D1071" t="s">
        <v>493</v>
      </c>
      <c r="E1071" t="s">
        <v>9028</v>
      </c>
      <c r="F1071" t="s">
        <v>9029</v>
      </c>
      <c r="G1071" t="s">
        <v>9030</v>
      </c>
      <c r="H1071" t="s">
        <v>9031</v>
      </c>
      <c r="I1071">
        <v>277</v>
      </c>
      <c r="J1071" t="s">
        <v>331</v>
      </c>
    </row>
    <row r="1072" spans="1:10" hidden="1" x14ac:dyDescent="0.2">
      <c r="A1072" t="s">
        <v>1410</v>
      </c>
      <c r="B1072" t="s">
        <v>9037</v>
      </c>
      <c r="C1072">
        <v>236.47</v>
      </c>
      <c r="D1072" t="s">
        <v>493</v>
      </c>
      <c r="E1072" t="s">
        <v>9038</v>
      </c>
      <c r="F1072" t="s">
        <v>9039</v>
      </c>
      <c r="G1072" t="s">
        <v>9040</v>
      </c>
      <c r="H1072" t="s">
        <v>8810</v>
      </c>
      <c r="I1072">
        <v>277</v>
      </c>
      <c r="J1072" t="s">
        <v>331</v>
      </c>
    </row>
    <row r="1073" spans="1:10" hidden="1" x14ac:dyDescent="0.2">
      <c r="A1073" t="s">
        <v>1410</v>
      </c>
      <c r="B1073" t="s">
        <v>9032</v>
      </c>
      <c r="C1073">
        <v>236.47</v>
      </c>
      <c r="D1073" t="s">
        <v>493</v>
      </c>
      <c r="E1073" t="s">
        <v>9033</v>
      </c>
      <c r="F1073" t="s">
        <v>9034</v>
      </c>
      <c r="G1073" t="s">
        <v>9035</v>
      </c>
      <c r="H1073" t="s">
        <v>9036</v>
      </c>
      <c r="I1073">
        <v>277</v>
      </c>
      <c r="J1073" t="s">
        <v>331</v>
      </c>
    </row>
    <row r="1074" spans="1:10" hidden="1" x14ac:dyDescent="0.2">
      <c r="A1074" t="s">
        <v>1411</v>
      </c>
      <c r="B1074" t="s">
        <v>9023</v>
      </c>
      <c r="C1074">
        <v>236.47</v>
      </c>
      <c r="D1074" t="s">
        <v>494</v>
      </c>
      <c r="E1074" t="s">
        <v>9024</v>
      </c>
      <c r="F1074" t="s">
        <v>9025</v>
      </c>
      <c r="G1074" t="s">
        <v>9026</v>
      </c>
      <c r="H1074" t="s">
        <v>8810</v>
      </c>
      <c r="I1074">
        <v>277</v>
      </c>
      <c r="J1074" t="s">
        <v>331</v>
      </c>
    </row>
    <row r="1075" spans="1:10" hidden="1" x14ac:dyDescent="0.2">
      <c r="A1075" t="s">
        <v>1411</v>
      </c>
      <c r="B1075" t="s">
        <v>9027</v>
      </c>
      <c r="C1075">
        <v>236.47</v>
      </c>
      <c r="D1075" t="s">
        <v>494</v>
      </c>
      <c r="E1075" t="s">
        <v>9028</v>
      </c>
      <c r="F1075" t="s">
        <v>9029</v>
      </c>
      <c r="G1075" t="s">
        <v>9030</v>
      </c>
      <c r="H1075" t="s">
        <v>9031</v>
      </c>
      <c r="I1075">
        <v>277</v>
      </c>
      <c r="J1075" t="s">
        <v>331</v>
      </c>
    </row>
    <row r="1076" spans="1:10" hidden="1" x14ac:dyDescent="0.2">
      <c r="A1076" t="s">
        <v>1411</v>
      </c>
      <c r="B1076" t="s">
        <v>9037</v>
      </c>
      <c r="C1076">
        <v>236.47</v>
      </c>
      <c r="D1076" t="s">
        <v>494</v>
      </c>
      <c r="E1076" t="s">
        <v>9038</v>
      </c>
      <c r="F1076" t="s">
        <v>9039</v>
      </c>
      <c r="G1076" t="s">
        <v>9040</v>
      </c>
      <c r="H1076" t="s">
        <v>8810</v>
      </c>
      <c r="I1076">
        <v>277</v>
      </c>
      <c r="J1076" t="s">
        <v>331</v>
      </c>
    </row>
    <row r="1077" spans="1:10" hidden="1" x14ac:dyDescent="0.2">
      <c r="A1077" t="s">
        <v>1411</v>
      </c>
      <c r="B1077" t="s">
        <v>9032</v>
      </c>
      <c r="C1077">
        <v>236.47</v>
      </c>
      <c r="D1077" t="s">
        <v>494</v>
      </c>
      <c r="E1077" t="s">
        <v>9033</v>
      </c>
      <c r="F1077" t="s">
        <v>9034</v>
      </c>
      <c r="G1077" t="s">
        <v>9035</v>
      </c>
      <c r="H1077" t="s">
        <v>9036</v>
      </c>
      <c r="I1077">
        <v>277</v>
      </c>
      <c r="J1077" t="s">
        <v>331</v>
      </c>
    </row>
    <row r="1078" spans="1:10" hidden="1" x14ac:dyDescent="0.2">
      <c r="A1078" t="s">
        <v>1412</v>
      </c>
      <c r="B1078" t="s">
        <v>9023</v>
      </c>
      <c r="C1078">
        <v>185.89500000000001</v>
      </c>
      <c r="D1078" t="s">
        <v>493</v>
      </c>
      <c r="E1078" t="s">
        <v>9024</v>
      </c>
      <c r="F1078" t="s">
        <v>9025</v>
      </c>
      <c r="G1078" t="s">
        <v>9026</v>
      </c>
      <c r="H1078" t="s">
        <v>8810</v>
      </c>
      <c r="I1078">
        <v>277</v>
      </c>
      <c r="J1078" t="s">
        <v>331</v>
      </c>
    </row>
    <row r="1079" spans="1:10" hidden="1" x14ac:dyDescent="0.2">
      <c r="A1079" t="s">
        <v>1412</v>
      </c>
      <c r="B1079" t="s">
        <v>9027</v>
      </c>
      <c r="C1079">
        <v>185.89500000000001</v>
      </c>
      <c r="D1079" t="s">
        <v>493</v>
      </c>
      <c r="E1079" t="s">
        <v>9028</v>
      </c>
      <c r="F1079" t="s">
        <v>9029</v>
      </c>
      <c r="G1079" t="s">
        <v>9030</v>
      </c>
      <c r="H1079" t="s">
        <v>9031</v>
      </c>
      <c r="I1079">
        <v>277</v>
      </c>
      <c r="J1079" t="s">
        <v>331</v>
      </c>
    </row>
    <row r="1080" spans="1:10" hidden="1" x14ac:dyDescent="0.2">
      <c r="A1080" t="s">
        <v>1413</v>
      </c>
      <c r="B1080" t="s">
        <v>9023</v>
      </c>
      <c r="C1080">
        <v>185.89500000000001</v>
      </c>
      <c r="D1080" t="s">
        <v>494</v>
      </c>
      <c r="E1080" t="s">
        <v>9024</v>
      </c>
      <c r="F1080" t="s">
        <v>9025</v>
      </c>
      <c r="G1080" t="s">
        <v>9026</v>
      </c>
      <c r="H1080" t="s">
        <v>8810</v>
      </c>
      <c r="I1080">
        <v>277</v>
      </c>
      <c r="J1080" t="s">
        <v>331</v>
      </c>
    </row>
    <row r="1081" spans="1:10" hidden="1" x14ac:dyDescent="0.2">
      <c r="A1081" t="s">
        <v>1413</v>
      </c>
      <c r="B1081" t="s">
        <v>9027</v>
      </c>
      <c r="C1081">
        <v>185.89500000000001</v>
      </c>
      <c r="D1081" t="s">
        <v>494</v>
      </c>
      <c r="E1081" t="s">
        <v>9028</v>
      </c>
      <c r="F1081" t="s">
        <v>9029</v>
      </c>
      <c r="G1081" t="s">
        <v>9030</v>
      </c>
      <c r="H1081" t="s">
        <v>9031</v>
      </c>
      <c r="I1081">
        <v>277</v>
      </c>
      <c r="J1081" t="s">
        <v>331</v>
      </c>
    </row>
    <row r="1082" spans="1:10" hidden="1" x14ac:dyDescent="0.2">
      <c r="A1082" t="s">
        <v>1414</v>
      </c>
      <c r="B1082" t="s">
        <v>9041</v>
      </c>
      <c r="C1082">
        <v>158.185</v>
      </c>
      <c r="D1082" t="s">
        <v>492</v>
      </c>
      <c r="E1082" t="s">
        <v>9042</v>
      </c>
      <c r="F1082" t="s">
        <v>9043</v>
      </c>
      <c r="G1082" t="s">
        <v>9044</v>
      </c>
      <c r="H1082" t="s">
        <v>9045</v>
      </c>
      <c r="I1082">
        <v>277</v>
      </c>
      <c r="J1082" t="s">
        <v>331</v>
      </c>
    </row>
    <row r="1083" spans="1:10" hidden="1" x14ac:dyDescent="0.2">
      <c r="A1083" t="s">
        <v>1414</v>
      </c>
      <c r="B1083" t="s">
        <v>9023</v>
      </c>
      <c r="C1083">
        <v>158.185</v>
      </c>
      <c r="D1083" t="s">
        <v>492</v>
      </c>
      <c r="E1083" t="s">
        <v>9024</v>
      </c>
      <c r="F1083" t="s">
        <v>9025</v>
      </c>
      <c r="G1083" t="s">
        <v>9026</v>
      </c>
      <c r="H1083" t="s">
        <v>8810</v>
      </c>
      <c r="I1083">
        <v>277</v>
      </c>
      <c r="J1083" t="s">
        <v>331</v>
      </c>
    </row>
    <row r="1084" spans="1:10" hidden="1" x14ac:dyDescent="0.2">
      <c r="A1084" t="s">
        <v>1414</v>
      </c>
      <c r="B1084" t="s">
        <v>9027</v>
      </c>
      <c r="C1084">
        <v>158.185</v>
      </c>
      <c r="D1084" t="s">
        <v>492</v>
      </c>
      <c r="E1084" t="s">
        <v>9028</v>
      </c>
      <c r="F1084" t="s">
        <v>9029</v>
      </c>
      <c r="G1084" t="s">
        <v>9030</v>
      </c>
      <c r="H1084" t="s">
        <v>9031</v>
      </c>
      <c r="I1084">
        <v>277</v>
      </c>
      <c r="J1084" t="s">
        <v>331</v>
      </c>
    </row>
    <row r="1085" spans="1:10" hidden="1" x14ac:dyDescent="0.2">
      <c r="A1085" t="s">
        <v>1414</v>
      </c>
      <c r="B1085" t="s">
        <v>9032</v>
      </c>
      <c r="C1085">
        <v>158.185</v>
      </c>
      <c r="D1085" t="s">
        <v>492</v>
      </c>
      <c r="E1085" t="s">
        <v>9033</v>
      </c>
      <c r="F1085" t="s">
        <v>9034</v>
      </c>
      <c r="G1085" t="s">
        <v>9035</v>
      </c>
      <c r="H1085" t="s">
        <v>9036</v>
      </c>
      <c r="I1085">
        <v>277</v>
      </c>
      <c r="J1085" t="s">
        <v>331</v>
      </c>
    </row>
    <row r="1086" spans="1:10" hidden="1" x14ac:dyDescent="0.2">
      <c r="A1086" t="s">
        <v>1415</v>
      </c>
      <c r="B1086" t="s">
        <v>9023</v>
      </c>
      <c r="C1086">
        <v>0</v>
      </c>
      <c r="D1086" t="s">
        <v>431</v>
      </c>
      <c r="E1086" t="s">
        <v>9024</v>
      </c>
      <c r="F1086" t="s">
        <v>9025</v>
      </c>
      <c r="G1086" t="s">
        <v>9026</v>
      </c>
      <c r="H1086" t="s">
        <v>8810</v>
      </c>
      <c r="I1086">
        <v>277</v>
      </c>
      <c r="J1086" t="s">
        <v>334</v>
      </c>
    </row>
    <row r="1087" spans="1:10" hidden="1" x14ac:dyDescent="0.2">
      <c r="A1087" t="s">
        <v>1415</v>
      </c>
      <c r="B1087" t="s">
        <v>9037</v>
      </c>
      <c r="C1087">
        <v>0</v>
      </c>
      <c r="D1087" t="s">
        <v>431</v>
      </c>
      <c r="E1087" t="s">
        <v>9038</v>
      </c>
      <c r="F1087" t="s">
        <v>9039</v>
      </c>
      <c r="G1087" t="s">
        <v>9040</v>
      </c>
      <c r="H1087" t="s">
        <v>8810</v>
      </c>
      <c r="I1087">
        <v>277</v>
      </c>
      <c r="J1087" t="s">
        <v>334</v>
      </c>
    </row>
    <row r="1088" spans="1:10" hidden="1" x14ac:dyDescent="0.2">
      <c r="A1088" t="s">
        <v>1416</v>
      </c>
      <c r="B1088" t="s">
        <v>9023</v>
      </c>
      <c r="C1088">
        <v>0</v>
      </c>
      <c r="D1088" t="s">
        <v>432</v>
      </c>
      <c r="E1088" t="s">
        <v>9024</v>
      </c>
      <c r="F1088" t="s">
        <v>9025</v>
      </c>
      <c r="G1088" t="s">
        <v>9026</v>
      </c>
      <c r="H1088" t="s">
        <v>8810</v>
      </c>
      <c r="I1088">
        <v>277</v>
      </c>
      <c r="J1088" t="s">
        <v>334</v>
      </c>
    </row>
    <row r="1089" spans="1:10" hidden="1" x14ac:dyDescent="0.2">
      <c r="A1089" t="s">
        <v>1416</v>
      </c>
      <c r="B1089" t="s">
        <v>9037</v>
      </c>
      <c r="C1089">
        <v>0</v>
      </c>
      <c r="D1089" t="s">
        <v>432</v>
      </c>
      <c r="E1089" t="s">
        <v>9038</v>
      </c>
      <c r="F1089" t="s">
        <v>9039</v>
      </c>
      <c r="G1089" t="s">
        <v>9040</v>
      </c>
      <c r="H1089" t="s">
        <v>8810</v>
      </c>
      <c r="I1089">
        <v>277</v>
      </c>
      <c r="J1089" t="s">
        <v>334</v>
      </c>
    </row>
    <row r="1090" spans="1:10" hidden="1" x14ac:dyDescent="0.2">
      <c r="A1090" t="s">
        <v>1417</v>
      </c>
      <c r="B1090" t="s">
        <v>9046</v>
      </c>
      <c r="C1090">
        <v>407.42399999999998</v>
      </c>
      <c r="D1090" t="s">
        <v>482</v>
      </c>
      <c r="E1090" t="s">
        <v>9047</v>
      </c>
      <c r="F1090" t="s">
        <v>9048</v>
      </c>
      <c r="G1090" t="s">
        <v>9049</v>
      </c>
      <c r="H1090" t="s">
        <v>8755</v>
      </c>
      <c r="I1090">
        <v>277</v>
      </c>
      <c r="J1090" t="s">
        <v>331</v>
      </c>
    </row>
    <row r="1091" spans="1:10" hidden="1" x14ac:dyDescent="0.2">
      <c r="A1091" t="s">
        <v>1418</v>
      </c>
      <c r="B1091" t="s">
        <v>9046</v>
      </c>
      <c r="C1091">
        <v>407.42399999999998</v>
      </c>
      <c r="D1091" t="s">
        <v>483</v>
      </c>
      <c r="E1091" t="s">
        <v>9047</v>
      </c>
      <c r="F1091" t="s">
        <v>9048</v>
      </c>
      <c r="G1091" t="s">
        <v>9049</v>
      </c>
      <c r="H1091" t="s">
        <v>8755</v>
      </c>
      <c r="I1091">
        <v>277</v>
      </c>
      <c r="J1091" t="s">
        <v>331</v>
      </c>
    </row>
    <row r="1092" spans="1:10" hidden="1" x14ac:dyDescent="0.2">
      <c r="A1092" t="s">
        <v>1419</v>
      </c>
      <c r="B1092" t="s">
        <v>9046</v>
      </c>
      <c r="C1092">
        <v>407.32799999999997</v>
      </c>
      <c r="D1092" t="s">
        <v>489</v>
      </c>
      <c r="E1092" t="s">
        <v>9047</v>
      </c>
      <c r="F1092" t="s">
        <v>9048</v>
      </c>
      <c r="G1092" t="s">
        <v>9049</v>
      </c>
      <c r="H1092" t="s">
        <v>8755</v>
      </c>
      <c r="I1092">
        <v>277</v>
      </c>
      <c r="J1092" t="s">
        <v>331</v>
      </c>
    </row>
    <row r="1093" spans="1:10" hidden="1" x14ac:dyDescent="0.2">
      <c r="A1093" t="s">
        <v>1420</v>
      </c>
      <c r="B1093" t="s">
        <v>9046</v>
      </c>
      <c r="C1093">
        <v>407.04</v>
      </c>
      <c r="D1093" t="s">
        <v>487</v>
      </c>
      <c r="E1093" t="s">
        <v>9047</v>
      </c>
      <c r="F1093" t="s">
        <v>9048</v>
      </c>
      <c r="G1093" t="s">
        <v>9049</v>
      </c>
      <c r="H1093" t="s">
        <v>8755</v>
      </c>
      <c r="I1093">
        <v>277</v>
      </c>
      <c r="J1093" t="s">
        <v>331</v>
      </c>
    </row>
    <row r="1094" spans="1:10" hidden="1" x14ac:dyDescent="0.2">
      <c r="A1094" t="s">
        <v>1421</v>
      </c>
      <c r="B1094" t="s">
        <v>9046</v>
      </c>
      <c r="C1094">
        <v>407.04</v>
      </c>
      <c r="D1094" t="s">
        <v>488</v>
      </c>
      <c r="E1094" t="s">
        <v>9047</v>
      </c>
      <c r="F1094" t="s">
        <v>9048</v>
      </c>
      <c r="G1094" t="s">
        <v>9049</v>
      </c>
      <c r="H1094" t="s">
        <v>8755</v>
      </c>
      <c r="I1094">
        <v>277</v>
      </c>
      <c r="J1094" t="s">
        <v>331</v>
      </c>
    </row>
    <row r="1095" spans="1:10" hidden="1" x14ac:dyDescent="0.2">
      <c r="A1095" t="s">
        <v>1422</v>
      </c>
      <c r="B1095" t="s">
        <v>9046</v>
      </c>
      <c r="C1095">
        <v>404.06400000000002</v>
      </c>
      <c r="D1095" t="s">
        <v>490</v>
      </c>
      <c r="E1095" t="s">
        <v>9047</v>
      </c>
      <c r="F1095" t="s">
        <v>9048</v>
      </c>
      <c r="G1095" t="s">
        <v>9049</v>
      </c>
      <c r="H1095" t="s">
        <v>8755</v>
      </c>
      <c r="I1095">
        <v>277</v>
      </c>
      <c r="J1095" t="s">
        <v>331</v>
      </c>
    </row>
    <row r="1096" spans="1:10" hidden="1" x14ac:dyDescent="0.2">
      <c r="A1096" t="s">
        <v>1423</v>
      </c>
      <c r="B1096" t="s">
        <v>9046</v>
      </c>
      <c r="C1096">
        <v>388.03199999999998</v>
      </c>
      <c r="D1096" t="s">
        <v>484</v>
      </c>
      <c r="E1096" t="s">
        <v>9047</v>
      </c>
      <c r="F1096" t="s">
        <v>9048</v>
      </c>
      <c r="G1096" t="s">
        <v>9049</v>
      </c>
      <c r="H1096" t="s">
        <v>8755</v>
      </c>
      <c r="I1096">
        <v>277</v>
      </c>
      <c r="J1096" t="s">
        <v>331</v>
      </c>
    </row>
    <row r="1097" spans="1:10" hidden="1" x14ac:dyDescent="0.2">
      <c r="A1097" t="s">
        <v>1424</v>
      </c>
      <c r="B1097" t="s">
        <v>9046</v>
      </c>
      <c r="C1097">
        <v>388.03199999999998</v>
      </c>
      <c r="D1097" t="s">
        <v>485</v>
      </c>
      <c r="E1097" t="s">
        <v>9047</v>
      </c>
      <c r="F1097" t="s">
        <v>9048</v>
      </c>
      <c r="G1097" t="s">
        <v>9049</v>
      </c>
      <c r="H1097" t="s">
        <v>8755</v>
      </c>
      <c r="I1097">
        <v>277</v>
      </c>
      <c r="J1097" t="s">
        <v>331</v>
      </c>
    </row>
    <row r="1098" spans="1:10" hidden="1" x14ac:dyDescent="0.2">
      <c r="A1098" t="s">
        <v>1425</v>
      </c>
      <c r="B1098" t="s">
        <v>9046</v>
      </c>
      <c r="C1098">
        <v>387.55200000000002</v>
      </c>
      <c r="D1098" t="s">
        <v>486</v>
      </c>
      <c r="E1098" t="s">
        <v>9047</v>
      </c>
      <c r="F1098" t="s">
        <v>9048</v>
      </c>
      <c r="G1098" t="s">
        <v>9049</v>
      </c>
      <c r="H1098" t="s">
        <v>8755</v>
      </c>
      <c r="I1098">
        <v>277</v>
      </c>
      <c r="J1098" t="s">
        <v>331</v>
      </c>
    </row>
    <row r="1099" spans="1:10" hidden="1" x14ac:dyDescent="0.2">
      <c r="A1099" t="s">
        <v>1426</v>
      </c>
      <c r="B1099" t="s">
        <v>9046</v>
      </c>
      <c r="C1099">
        <v>85.152000000000001</v>
      </c>
      <c r="D1099" t="s">
        <v>493</v>
      </c>
      <c r="E1099" t="s">
        <v>9047</v>
      </c>
      <c r="F1099" t="s">
        <v>9048</v>
      </c>
      <c r="G1099" t="s">
        <v>9049</v>
      </c>
      <c r="H1099" t="s">
        <v>8755</v>
      </c>
      <c r="I1099">
        <v>277</v>
      </c>
      <c r="J1099" t="s">
        <v>331</v>
      </c>
    </row>
    <row r="1100" spans="1:10" hidden="1" x14ac:dyDescent="0.2">
      <c r="A1100" t="s">
        <v>1427</v>
      </c>
      <c r="B1100" t="s">
        <v>9046</v>
      </c>
      <c r="C1100">
        <v>85.152000000000001</v>
      </c>
      <c r="D1100" t="s">
        <v>494</v>
      </c>
      <c r="E1100" t="s">
        <v>9047</v>
      </c>
      <c r="F1100" t="s">
        <v>9048</v>
      </c>
      <c r="G1100" t="s">
        <v>9049</v>
      </c>
      <c r="H1100" t="s">
        <v>8755</v>
      </c>
      <c r="I1100">
        <v>277</v>
      </c>
      <c r="J1100" t="s">
        <v>331</v>
      </c>
    </row>
    <row r="1101" spans="1:10" hidden="1" x14ac:dyDescent="0.2">
      <c r="A1101" t="s">
        <v>1428</v>
      </c>
      <c r="B1101" t="s">
        <v>9046</v>
      </c>
      <c r="C1101">
        <v>0</v>
      </c>
      <c r="D1101" t="s">
        <v>492</v>
      </c>
      <c r="E1101" t="s">
        <v>9047</v>
      </c>
      <c r="F1101" t="s">
        <v>9048</v>
      </c>
      <c r="G1101" t="s">
        <v>9049</v>
      </c>
      <c r="H1101" t="s">
        <v>8755</v>
      </c>
      <c r="I1101">
        <v>277</v>
      </c>
      <c r="J1101" t="s">
        <v>334</v>
      </c>
    </row>
    <row r="1102" spans="1:10" hidden="1" x14ac:dyDescent="0.2">
      <c r="A1102" t="s">
        <v>1429</v>
      </c>
      <c r="B1102" t="s">
        <v>9046</v>
      </c>
      <c r="C1102">
        <v>0</v>
      </c>
      <c r="D1102" t="s">
        <v>375</v>
      </c>
      <c r="E1102" t="s">
        <v>9047</v>
      </c>
      <c r="F1102" t="s">
        <v>9048</v>
      </c>
      <c r="G1102" t="s">
        <v>9049</v>
      </c>
      <c r="H1102" t="s">
        <v>8755</v>
      </c>
      <c r="I1102">
        <v>277</v>
      </c>
      <c r="J1102" t="s">
        <v>334</v>
      </c>
    </row>
    <row r="1103" spans="1:10" hidden="1" x14ac:dyDescent="0.2">
      <c r="A1103" t="s">
        <v>1430</v>
      </c>
      <c r="B1103" t="s">
        <v>8698</v>
      </c>
      <c r="C1103">
        <v>159.89599999999999</v>
      </c>
      <c r="D1103" t="s">
        <v>460</v>
      </c>
      <c r="E1103" t="s">
        <v>8752</v>
      </c>
      <c r="F1103" t="s">
        <v>9050</v>
      </c>
      <c r="G1103" t="s">
        <v>9051</v>
      </c>
      <c r="H1103" t="s">
        <v>9052</v>
      </c>
      <c r="I1103">
        <v>277</v>
      </c>
      <c r="J1103" t="s">
        <v>331</v>
      </c>
    </row>
    <row r="1104" spans="1:10" hidden="1" x14ac:dyDescent="0.2">
      <c r="A1104" t="s">
        <v>1431</v>
      </c>
      <c r="B1104" t="s">
        <v>8698</v>
      </c>
      <c r="C1104">
        <v>158.869</v>
      </c>
      <c r="D1104" t="s">
        <v>426</v>
      </c>
      <c r="E1104" t="s">
        <v>8752</v>
      </c>
      <c r="F1104" t="s">
        <v>9050</v>
      </c>
      <c r="G1104" t="s">
        <v>9051</v>
      </c>
      <c r="H1104" t="s">
        <v>9052</v>
      </c>
      <c r="I1104">
        <v>277</v>
      </c>
      <c r="J1104" t="s">
        <v>331</v>
      </c>
    </row>
    <row r="1105" spans="1:10" hidden="1" x14ac:dyDescent="0.2">
      <c r="A1105" t="s">
        <v>1432</v>
      </c>
      <c r="B1105" t="s">
        <v>8698</v>
      </c>
      <c r="C1105">
        <v>158.869</v>
      </c>
      <c r="D1105" t="s">
        <v>427</v>
      </c>
      <c r="E1105" t="s">
        <v>8752</v>
      </c>
      <c r="F1105" t="s">
        <v>9050</v>
      </c>
      <c r="G1105" t="s">
        <v>9051</v>
      </c>
      <c r="H1105" t="s">
        <v>9052</v>
      </c>
      <c r="I1105">
        <v>277</v>
      </c>
      <c r="J1105" t="s">
        <v>331</v>
      </c>
    </row>
    <row r="1106" spans="1:10" hidden="1" x14ac:dyDescent="0.2">
      <c r="A1106" t="s">
        <v>1433</v>
      </c>
      <c r="B1106" t="s">
        <v>8698</v>
      </c>
      <c r="C1106">
        <v>154.84</v>
      </c>
      <c r="D1106" t="s">
        <v>454</v>
      </c>
      <c r="E1106" t="s">
        <v>8752</v>
      </c>
      <c r="F1106" t="s">
        <v>9050</v>
      </c>
      <c r="G1106" t="s">
        <v>9051</v>
      </c>
      <c r="H1106" t="s">
        <v>9052</v>
      </c>
      <c r="I1106">
        <v>277</v>
      </c>
      <c r="J1106" t="s">
        <v>331</v>
      </c>
    </row>
    <row r="1107" spans="1:10" hidden="1" x14ac:dyDescent="0.2">
      <c r="A1107" t="s">
        <v>1434</v>
      </c>
      <c r="B1107" t="s">
        <v>8698</v>
      </c>
      <c r="C1107">
        <v>142.042</v>
      </c>
      <c r="D1107" t="s">
        <v>477</v>
      </c>
      <c r="E1107" t="s">
        <v>8752</v>
      </c>
      <c r="F1107" t="s">
        <v>9050</v>
      </c>
      <c r="G1107" t="s">
        <v>9051</v>
      </c>
      <c r="H1107" t="s">
        <v>9052</v>
      </c>
      <c r="I1107">
        <v>277</v>
      </c>
      <c r="J1107" t="s">
        <v>331</v>
      </c>
    </row>
    <row r="1108" spans="1:10" hidden="1" x14ac:dyDescent="0.2">
      <c r="A1108" t="s">
        <v>885</v>
      </c>
      <c r="B1108" t="s">
        <v>9053</v>
      </c>
      <c r="C1108">
        <v>0</v>
      </c>
      <c r="D1108" t="s">
        <v>479</v>
      </c>
      <c r="E1108" t="s">
        <v>9054</v>
      </c>
      <c r="F1108" t="s">
        <v>9055</v>
      </c>
      <c r="G1108" t="s">
        <v>9056</v>
      </c>
      <c r="H1108" t="s">
        <v>9057</v>
      </c>
      <c r="I1108">
        <v>277</v>
      </c>
      <c r="J1108" t="s">
        <v>334</v>
      </c>
    </row>
    <row r="1109" spans="1:10" hidden="1" x14ac:dyDescent="0.2">
      <c r="A1109" t="s">
        <v>945</v>
      </c>
      <c r="B1109" t="s">
        <v>8698</v>
      </c>
      <c r="C1109">
        <v>0</v>
      </c>
      <c r="D1109" t="s">
        <v>472</v>
      </c>
      <c r="E1109" t="s">
        <v>8752</v>
      </c>
      <c r="F1109" t="s">
        <v>9050</v>
      </c>
      <c r="G1109" t="s">
        <v>9051</v>
      </c>
      <c r="H1109" t="s">
        <v>9052</v>
      </c>
      <c r="I1109">
        <v>277</v>
      </c>
      <c r="J1109" t="s">
        <v>334</v>
      </c>
    </row>
    <row r="1110" spans="1:10" hidden="1" x14ac:dyDescent="0.2">
      <c r="A1110" t="s">
        <v>946</v>
      </c>
      <c r="B1110" t="s">
        <v>8698</v>
      </c>
      <c r="C1110">
        <v>0</v>
      </c>
      <c r="D1110" t="s">
        <v>473</v>
      </c>
      <c r="E1110" t="s">
        <v>8752</v>
      </c>
      <c r="F1110" t="s">
        <v>9050</v>
      </c>
      <c r="G1110" t="s">
        <v>9051</v>
      </c>
      <c r="H1110" t="s">
        <v>9052</v>
      </c>
      <c r="I1110">
        <v>277</v>
      </c>
      <c r="J1110" t="s">
        <v>334</v>
      </c>
    </row>
    <row r="1111" spans="1:10" hidden="1" x14ac:dyDescent="0.2">
      <c r="A1111" t="s">
        <v>1435</v>
      </c>
      <c r="B1111" t="s">
        <v>8698</v>
      </c>
      <c r="C1111">
        <v>815.06600000000003</v>
      </c>
      <c r="D1111" t="s">
        <v>400</v>
      </c>
      <c r="E1111" t="s">
        <v>8699</v>
      </c>
      <c r="F1111" t="s">
        <v>9058</v>
      </c>
      <c r="G1111" t="s">
        <v>9059</v>
      </c>
      <c r="H1111" t="s">
        <v>9060</v>
      </c>
      <c r="I1111">
        <v>277</v>
      </c>
      <c r="J1111" t="s">
        <v>331</v>
      </c>
    </row>
    <row r="1112" spans="1:10" hidden="1" x14ac:dyDescent="0.2">
      <c r="A1112" t="s">
        <v>1436</v>
      </c>
      <c r="B1112" t="s">
        <v>8698</v>
      </c>
      <c r="C1112">
        <v>815.06600000000003</v>
      </c>
      <c r="D1112" t="s">
        <v>401</v>
      </c>
      <c r="E1112" t="s">
        <v>8699</v>
      </c>
      <c r="F1112" t="s">
        <v>9058</v>
      </c>
      <c r="G1112" t="s">
        <v>9059</v>
      </c>
      <c r="H1112" t="s">
        <v>9060</v>
      </c>
      <c r="I1112">
        <v>277</v>
      </c>
      <c r="J1112" t="s">
        <v>331</v>
      </c>
    </row>
    <row r="1113" spans="1:10" hidden="1" x14ac:dyDescent="0.2">
      <c r="A1113" t="s">
        <v>1437</v>
      </c>
      <c r="B1113" t="s">
        <v>9061</v>
      </c>
      <c r="C1113">
        <v>1032.308</v>
      </c>
      <c r="D1113" t="s">
        <v>390</v>
      </c>
      <c r="E1113" t="s">
        <v>9062</v>
      </c>
      <c r="F1113" t="s">
        <v>9063</v>
      </c>
      <c r="G1113" t="s">
        <v>9064</v>
      </c>
      <c r="H1113" t="s">
        <v>9065</v>
      </c>
      <c r="I1113">
        <v>277</v>
      </c>
      <c r="J1113" t="s">
        <v>331</v>
      </c>
    </row>
    <row r="1114" spans="1:10" hidden="1" x14ac:dyDescent="0.2">
      <c r="A1114" t="s">
        <v>1438</v>
      </c>
      <c r="B1114" t="s">
        <v>9061</v>
      </c>
      <c r="C1114">
        <v>1032.308</v>
      </c>
      <c r="D1114" t="s">
        <v>389</v>
      </c>
      <c r="E1114" t="s">
        <v>9062</v>
      </c>
      <c r="F1114" t="s">
        <v>9063</v>
      </c>
      <c r="G1114" t="s">
        <v>9064</v>
      </c>
      <c r="H1114" t="s">
        <v>9065</v>
      </c>
      <c r="I1114">
        <v>277</v>
      </c>
      <c r="J1114" t="s">
        <v>331</v>
      </c>
    </row>
    <row r="1115" spans="1:10" hidden="1" x14ac:dyDescent="0.2">
      <c r="A1115" t="s">
        <v>1439</v>
      </c>
      <c r="B1115" t="s">
        <v>9061</v>
      </c>
      <c r="C1115">
        <v>205.202</v>
      </c>
      <c r="D1115" t="s">
        <v>442</v>
      </c>
      <c r="E1115" t="s">
        <v>9062</v>
      </c>
      <c r="F1115" t="s">
        <v>9063</v>
      </c>
      <c r="G1115" t="s">
        <v>9064</v>
      </c>
      <c r="H1115" t="s">
        <v>9065</v>
      </c>
      <c r="I1115">
        <v>277</v>
      </c>
      <c r="J1115" t="s">
        <v>331</v>
      </c>
    </row>
    <row r="1116" spans="1:10" hidden="1" x14ac:dyDescent="0.2">
      <c r="A1116" t="s">
        <v>1440</v>
      </c>
      <c r="B1116" t="s">
        <v>9061</v>
      </c>
      <c r="C1116">
        <v>205.202</v>
      </c>
      <c r="D1116" t="s">
        <v>441</v>
      </c>
      <c r="E1116" t="s">
        <v>9062</v>
      </c>
      <c r="F1116" t="s">
        <v>9063</v>
      </c>
      <c r="G1116" t="s">
        <v>9064</v>
      </c>
      <c r="H1116" t="s">
        <v>9065</v>
      </c>
      <c r="I1116">
        <v>277</v>
      </c>
      <c r="J1116" t="s">
        <v>331</v>
      </c>
    </row>
    <row r="1117" spans="1:10" hidden="1" x14ac:dyDescent="0.2">
      <c r="A1117" t="s">
        <v>1441</v>
      </c>
      <c r="B1117" t="s">
        <v>9061</v>
      </c>
      <c r="C1117">
        <v>201.44200000000001</v>
      </c>
      <c r="D1117" t="s">
        <v>421</v>
      </c>
      <c r="E1117" t="s">
        <v>9062</v>
      </c>
      <c r="F1117" t="s">
        <v>9063</v>
      </c>
      <c r="G1117" t="s">
        <v>9064</v>
      </c>
      <c r="H1117" t="s">
        <v>9065</v>
      </c>
      <c r="I1117">
        <v>277</v>
      </c>
      <c r="J1117" t="s">
        <v>331</v>
      </c>
    </row>
    <row r="1118" spans="1:10" hidden="1" x14ac:dyDescent="0.2">
      <c r="A1118" t="s">
        <v>1442</v>
      </c>
      <c r="B1118" t="s">
        <v>9061</v>
      </c>
      <c r="C1118">
        <v>201.44200000000001</v>
      </c>
      <c r="D1118" t="s">
        <v>420</v>
      </c>
      <c r="E1118" t="s">
        <v>9062</v>
      </c>
      <c r="F1118" t="s">
        <v>9063</v>
      </c>
      <c r="G1118" t="s">
        <v>9064</v>
      </c>
      <c r="H1118" t="s">
        <v>9065</v>
      </c>
      <c r="I1118">
        <v>277</v>
      </c>
      <c r="J1118" t="s">
        <v>331</v>
      </c>
    </row>
    <row r="1119" spans="1:10" hidden="1" x14ac:dyDescent="0.2">
      <c r="A1119" t="s">
        <v>1443</v>
      </c>
      <c r="B1119" t="s">
        <v>8698</v>
      </c>
      <c r="C1119">
        <v>161.001</v>
      </c>
      <c r="D1119" t="s">
        <v>493</v>
      </c>
      <c r="E1119" t="s">
        <v>8853</v>
      </c>
      <c r="F1119" t="s">
        <v>9066</v>
      </c>
      <c r="G1119" t="s">
        <v>9067</v>
      </c>
      <c r="H1119" t="s">
        <v>8839</v>
      </c>
      <c r="I1119">
        <v>277</v>
      </c>
      <c r="J1119" t="s">
        <v>331</v>
      </c>
    </row>
    <row r="1120" spans="1:10" hidden="1" x14ac:dyDescent="0.2">
      <c r="A1120" t="s">
        <v>1444</v>
      </c>
      <c r="B1120" t="s">
        <v>8698</v>
      </c>
      <c r="C1120">
        <v>161.001</v>
      </c>
      <c r="D1120" t="s">
        <v>494</v>
      </c>
      <c r="E1120" t="s">
        <v>8853</v>
      </c>
      <c r="F1120" t="s">
        <v>9066</v>
      </c>
      <c r="G1120" t="s">
        <v>9067</v>
      </c>
      <c r="H1120" t="s">
        <v>8839</v>
      </c>
      <c r="I1120">
        <v>277</v>
      </c>
      <c r="J1120" t="s">
        <v>331</v>
      </c>
    </row>
    <row r="1121" spans="1:10" hidden="1" x14ac:dyDescent="0.2">
      <c r="A1121" t="s">
        <v>1445</v>
      </c>
      <c r="B1121" t="s">
        <v>8698</v>
      </c>
      <c r="C1121">
        <v>157.53</v>
      </c>
      <c r="D1121" t="s">
        <v>492</v>
      </c>
      <c r="E1121" t="s">
        <v>8853</v>
      </c>
      <c r="F1121" t="s">
        <v>9066</v>
      </c>
      <c r="G1121" t="s">
        <v>9067</v>
      </c>
      <c r="H1121" t="s">
        <v>8839</v>
      </c>
      <c r="I1121">
        <v>277</v>
      </c>
      <c r="J1121" t="s">
        <v>331</v>
      </c>
    </row>
    <row r="1122" spans="1:10" hidden="1" x14ac:dyDescent="0.2">
      <c r="A1122" t="s">
        <v>1446</v>
      </c>
      <c r="B1122" t="s">
        <v>8698</v>
      </c>
      <c r="C1122">
        <v>153.614</v>
      </c>
      <c r="D1122" t="s">
        <v>491</v>
      </c>
      <c r="E1122" t="s">
        <v>8853</v>
      </c>
      <c r="F1122" t="s">
        <v>9066</v>
      </c>
      <c r="G1122" t="s">
        <v>9067</v>
      </c>
      <c r="H1122" t="s">
        <v>8839</v>
      </c>
      <c r="I1122">
        <v>277</v>
      </c>
      <c r="J1122" t="s">
        <v>331</v>
      </c>
    </row>
    <row r="1123" spans="1:10" hidden="1" x14ac:dyDescent="0.2">
      <c r="A1123" t="s">
        <v>1447</v>
      </c>
      <c r="B1123" t="s">
        <v>8698</v>
      </c>
      <c r="C1123">
        <v>0</v>
      </c>
      <c r="D1123" t="s">
        <v>493</v>
      </c>
      <c r="E1123" t="s">
        <v>8853</v>
      </c>
      <c r="F1123" t="s">
        <v>9066</v>
      </c>
      <c r="G1123" t="s">
        <v>9067</v>
      </c>
      <c r="H1123" t="s">
        <v>8839</v>
      </c>
      <c r="I1123">
        <v>277</v>
      </c>
      <c r="J1123" t="s">
        <v>334</v>
      </c>
    </row>
    <row r="1124" spans="1:10" hidden="1" x14ac:dyDescent="0.2">
      <c r="A1124" t="s">
        <v>1448</v>
      </c>
      <c r="B1124" t="s">
        <v>8698</v>
      </c>
      <c r="C1124">
        <v>0</v>
      </c>
      <c r="D1124" t="s">
        <v>494</v>
      </c>
      <c r="E1124" t="s">
        <v>8853</v>
      </c>
      <c r="F1124" t="s">
        <v>9066</v>
      </c>
      <c r="G1124" t="s">
        <v>9067</v>
      </c>
      <c r="H1124" t="s">
        <v>8839</v>
      </c>
      <c r="I1124">
        <v>277</v>
      </c>
      <c r="J1124" t="s">
        <v>334</v>
      </c>
    </row>
    <row r="1125" spans="1:10" hidden="1" x14ac:dyDescent="0.2">
      <c r="A1125" t="s">
        <v>1449</v>
      </c>
      <c r="B1125" t="s">
        <v>8698</v>
      </c>
      <c r="C1125">
        <v>0</v>
      </c>
      <c r="D1125" t="s">
        <v>491</v>
      </c>
      <c r="E1125" t="s">
        <v>8853</v>
      </c>
      <c r="F1125" t="s">
        <v>9066</v>
      </c>
      <c r="G1125" t="s">
        <v>9067</v>
      </c>
      <c r="H1125" t="s">
        <v>8839</v>
      </c>
      <c r="I1125">
        <v>277</v>
      </c>
      <c r="J1125" t="s">
        <v>334</v>
      </c>
    </row>
    <row r="1126" spans="1:10" hidden="1" x14ac:dyDescent="0.2">
      <c r="A1126" t="s">
        <v>1450</v>
      </c>
      <c r="B1126" t="s">
        <v>8698</v>
      </c>
      <c r="C1126">
        <v>139.77000000000001</v>
      </c>
      <c r="D1126" t="s">
        <v>446</v>
      </c>
      <c r="E1126" t="s">
        <v>8933</v>
      </c>
      <c r="F1126" t="s">
        <v>9068</v>
      </c>
      <c r="G1126" t="s">
        <v>9069</v>
      </c>
      <c r="H1126" t="s">
        <v>8885</v>
      </c>
      <c r="I1126">
        <v>277</v>
      </c>
      <c r="J1126" t="s">
        <v>331</v>
      </c>
    </row>
    <row r="1127" spans="1:10" hidden="1" x14ac:dyDescent="0.2">
      <c r="A1127" t="s">
        <v>1451</v>
      </c>
      <c r="B1127" t="s">
        <v>8698</v>
      </c>
      <c r="C1127">
        <v>139.77000000000001</v>
      </c>
      <c r="D1127" t="s">
        <v>447</v>
      </c>
      <c r="E1127" t="s">
        <v>8933</v>
      </c>
      <c r="F1127" t="s">
        <v>9068</v>
      </c>
      <c r="G1127" t="s">
        <v>9069</v>
      </c>
      <c r="H1127" t="s">
        <v>8885</v>
      </c>
      <c r="I1127">
        <v>277</v>
      </c>
      <c r="J1127" t="s">
        <v>331</v>
      </c>
    </row>
    <row r="1128" spans="1:10" hidden="1" x14ac:dyDescent="0.2">
      <c r="A1128" t="s">
        <v>1452</v>
      </c>
      <c r="B1128" t="s">
        <v>8698</v>
      </c>
      <c r="C1128">
        <v>138.24</v>
      </c>
      <c r="D1128" t="s">
        <v>446</v>
      </c>
      <c r="E1128" t="s">
        <v>8933</v>
      </c>
      <c r="F1128" t="s">
        <v>9068</v>
      </c>
      <c r="G1128" t="s">
        <v>9069</v>
      </c>
      <c r="H1128" t="s">
        <v>8885</v>
      </c>
      <c r="I1128">
        <v>277</v>
      </c>
      <c r="J1128" t="s">
        <v>331</v>
      </c>
    </row>
    <row r="1129" spans="1:10" hidden="1" x14ac:dyDescent="0.2">
      <c r="A1129" t="s">
        <v>1453</v>
      </c>
      <c r="B1129" t="s">
        <v>8698</v>
      </c>
      <c r="C1129">
        <v>138.24</v>
      </c>
      <c r="D1129" t="s">
        <v>447</v>
      </c>
      <c r="E1129" t="s">
        <v>8933</v>
      </c>
      <c r="F1129" t="s">
        <v>9068</v>
      </c>
      <c r="G1129" t="s">
        <v>9069</v>
      </c>
      <c r="H1129" t="s">
        <v>8885</v>
      </c>
      <c r="I1129">
        <v>277</v>
      </c>
      <c r="J1129" t="s">
        <v>331</v>
      </c>
    </row>
    <row r="1130" spans="1:10" hidden="1" x14ac:dyDescent="0.2">
      <c r="A1130" t="s">
        <v>1454</v>
      </c>
      <c r="B1130" t="s">
        <v>8698</v>
      </c>
      <c r="C1130">
        <v>112.5</v>
      </c>
      <c r="D1130" t="s">
        <v>435</v>
      </c>
      <c r="E1130" t="s">
        <v>8933</v>
      </c>
      <c r="F1130" t="s">
        <v>9068</v>
      </c>
      <c r="G1130" t="s">
        <v>9069</v>
      </c>
      <c r="H1130" t="s">
        <v>8885</v>
      </c>
      <c r="I1130">
        <v>277</v>
      </c>
      <c r="J1130" t="s">
        <v>331</v>
      </c>
    </row>
    <row r="1131" spans="1:10" hidden="1" x14ac:dyDescent="0.2">
      <c r="A1131" t="s">
        <v>1455</v>
      </c>
      <c r="B1131" t="s">
        <v>8698</v>
      </c>
      <c r="C1131">
        <v>109.8</v>
      </c>
      <c r="D1131" t="s">
        <v>457</v>
      </c>
      <c r="E1131" t="s">
        <v>8933</v>
      </c>
      <c r="F1131" t="s">
        <v>9068</v>
      </c>
      <c r="G1131" t="s">
        <v>9069</v>
      </c>
      <c r="H1131" t="s">
        <v>8885</v>
      </c>
      <c r="I1131">
        <v>277</v>
      </c>
      <c r="J1131" t="s">
        <v>331</v>
      </c>
    </row>
    <row r="1132" spans="1:10" hidden="1" x14ac:dyDescent="0.2">
      <c r="A1132" t="s">
        <v>1456</v>
      </c>
      <c r="B1132" t="s">
        <v>8698</v>
      </c>
      <c r="C1132">
        <v>313.40499999999997</v>
      </c>
      <c r="D1132" t="s">
        <v>416</v>
      </c>
      <c r="E1132" t="s">
        <v>8752</v>
      </c>
      <c r="F1132" t="s">
        <v>9070</v>
      </c>
      <c r="G1132" t="s">
        <v>9071</v>
      </c>
      <c r="H1132" t="s">
        <v>8751</v>
      </c>
      <c r="I1132">
        <v>277</v>
      </c>
      <c r="J1132" t="s">
        <v>331</v>
      </c>
    </row>
    <row r="1133" spans="1:10" hidden="1" x14ac:dyDescent="0.2">
      <c r="A1133" t="s">
        <v>1457</v>
      </c>
      <c r="B1133" t="s">
        <v>8698</v>
      </c>
      <c r="C1133">
        <v>313.40499999999997</v>
      </c>
      <c r="D1133" t="s">
        <v>415</v>
      </c>
      <c r="E1133" t="s">
        <v>8752</v>
      </c>
      <c r="F1133" t="s">
        <v>9070</v>
      </c>
      <c r="G1133" t="s">
        <v>9071</v>
      </c>
      <c r="H1133" t="s">
        <v>8751</v>
      </c>
      <c r="I1133">
        <v>277</v>
      </c>
      <c r="J1133" t="s">
        <v>331</v>
      </c>
    </row>
    <row r="1134" spans="1:10" hidden="1" x14ac:dyDescent="0.2">
      <c r="A1134" t="s">
        <v>1458</v>
      </c>
      <c r="B1134" t="s">
        <v>8698</v>
      </c>
      <c r="C1134">
        <v>313.21499999999997</v>
      </c>
      <c r="D1134" t="s">
        <v>417</v>
      </c>
      <c r="E1134" t="s">
        <v>8752</v>
      </c>
      <c r="F1134" t="s">
        <v>9070</v>
      </c>
      <c r="G1134" t="s">
        <v>9071</v>
      </c>
      <c r="H1134" t="s">
        <v>8751</v>
      </c>
      <c r="I1134">
        <v>277</v>
      </c>
      <c r="J1134" t="s">
        <v>331</v>
      </c>
    </row>
    <row r="1135" spans="1:10" hidden="1" x14ac:dyDescent="0.2">
      <c r="A1135" t="s">
        <v>1459</v>
      </c>
      <c r="B1135" t="s">
        <v>8698</v>
      </c>
      <c r="C1135">
        <v>60.61</v>
      </c>
      <c r="D1135" t="s">
        <v>378</v>
      </c>
      <c r="E1135" t="s">
        <v>8752</v>
      </c>
      <c r="F1135" t="s">
        <v>9070</v>
      </c>
      <c r="G1135" t="s">
        <v>9071</v>
      </c>
      <c r="H1135" t="s">
        <v>8751</v>
      </c>
      <c r="I1135">
        <v>277</v>
      </c>
      <c r="J1135" t="s">
        <v>331</v>
      </c>
    </row>
    <row r="1136" spans="1:10" hidden="1" x14ac:dyDescent="0.2">
      <c r="A1136" t="s">
        <v>1460</v>
      </c>
      <c r="B1136" t="s">
        <v>8698</v>
      </c>
      <c r="C1136">
        <v>60.61</v>
      </c>
      <c r="D1136" t="s">
        <v>379</v>
      </c>
      <c r="E1136" t="s">
        <v>8752</v>
      </c>
      <c r="F1136" t="s">
        <v>9070</v>
      </c>
      <c r="G1136" t="s">
        <v>9071</v>
      </c>
      <c r="H1136" t="s">
        <v>8751</v>
      </c>
      <c r="I1136">
        <v>277</v>
      </c>
      <c r="J1136" t="s">
        <v>331</v>
      </c>
    </row>
    <row r="1137" spans="1:10" hidden="1" x14ac:dyDescent="0.2">
      <c r="A1137" t="s">
        <v>1461</v>
      </c>
      <c r="B1137" t="s">
        <v>8698</v>
      </c>
      <c r="C1137">
        <v>230.64</v>
      </c>
      <c r="D1137" t="s">
        <v>493</v>
      </c>
      <c r="E1137" t="s">
        <v>8853</v>
      </c>
      <c r="F1137" t="s">
        <v>9072</v>
      </c>
      <c r="G1137" t="s">
        <v>9073</v>
      </c>
      <c r="H1137" t="s">
        <v>9074</v>
      </c>
      <c r="I1137">
        <v>277</v>
      </c>
      <c r="J1137" t="s">
        <v>331</v>
      </c>
    </row>
    <row r="1138" spans="1:10" hidden="1" x14ac:dyDescent="0.2">
      <c r="A1138" t="s">
        <v>1462</v>
      </c>
      <c r="B1138" t="s">
        <v>8698</v>
      </c>
      <c r="C1138">
        <v>230.64</v>
      </c>
      <c r="D1138" t="s">
        <v>494</v>
      </c>
      <c r="E1138" t="s">
        <v>8853</v>
      </c>
      <c r="F1138" t="s">
        <v>9072</v>
      </c>
      <c r="G1138" t="s">
        <v>9073</v>
      </c>
      <c r="H1138" t="s">
        <v>9074</v>
      </c>
      <c r="I1138">
        <v>277</v>
      </c>
      <c r="J1138" t="s">
        <v>331</v>
      </c>
    </row>
    <row r="1139" spans="1:10" hidden="1" x14ac:dyDescent="0.2">
      <c r="A1139" t="s">
        <v>1463</v>
      </c>
      <c r="B1139" t="s">
        <v>8698</v>
      </c>
      <c r="C1139">
        <v>227.66399999999999</v>
      </c>
      <c r="D1139" t="s">
        <v>492</v>
      </c>
      <c r="E1139" t="s">
        <v>8853</v>
      </c>
      <c r="F1139" t="s">
        <v>9072</v>
      </c>
      <c r="G1139" t="s">
        <v>9073</v>
      </c>
      <c r="H1139" t="s">
        <v>9074</v>
      </c>
      <c r="I1139">
        <v>277</v>
      </c>
      <c r="J1139" t="s">
        <v>331</v>
      </c>
    </row>
    <row r="1140" spans="1:10" hidden="1" x14ac:dyDescent="0.2">
      <c r="A1140" t="s">
        <v>1464</v>
      </c>
      <c r="B1140" t="s">
        <v>8698</v>
      </c>
      <c r="C1140">
        <v>225.71100000000001</v>
      </c>
      <c r="D1140" t="s">
        <v>491</v>
      </c>
      <c r="E1140" t="s">
        <v>8853</v>
      </c>
      <c r="F1140" t="s">
        <v>9072</v>
      </c>
      <c r="G1140" t="s">
        <v>9073</v>
      </c>
      <c r="H1140" t="s">
        <v>9074</v>
      </c>
      <c r="I1140">
        <v>277</v>
      </c>
      <c r="J1140" t="s">
        <v>331</v>
      </c>
    </row>
    <row r="1141" spans="1:10" hidden="1" x14ac:dyDescent="0.2">
      <c r="A1141" t="s">
        <v>1465</v>
      </c>
      <c r="B1141" t="s">
        <v>8698</v>
      </c>
      <c r="C1141">
        <v>85.745999999999995</v>
      </c>
      <c r="D1141" t="s">
        <v>495</v>
      </c>
      <c r="E1141" t="s">
        <v>8853</v>
      </c>
      <c r="F1141" t="s">
        <v>9072</v>
      </c>
      <c r="G1141" t="s">
        <v>9073</v>
      </c>
      <c r="H1141" t="s">
        <v>9074</v>
      </c>
      <c r="I1141">
        <v>277</v>
      </c>
      <c r="J1141" t="s">
        <v>331</v>
      </c>
    </row>
    <row r="1142" spans="1:10" hidden="1" x14ac:dyDescent="0.2">
      <c r="A1142" t="s">
        <v>1466</v>
      </c>
      <c r="B1142" t="s">
        <v>9075</v>
      </c>
      <c r="C1142">
        <v>830.74599999999998</v>
      </c>
      <c r="D1142" t="s">
        <v>372</v>
      </c>
      <c r="E1142" t="s">
        <v>9076</v>
      </c>
      <c r="F1142" t="s">
        <v>9077</v>
      </c>
      <c r="G1142" t="s">
        <v>9078</v>
      </c>
      <c r="H1142" t="s">
        <v>9079</v>
      </c>
      <c r="I1142">
        <v>277</v>
      </c>
      <c r="J1142" t="s">
        <v>331</v>
      </c>
    </row>
    <row r="1143" spans="1:10" hidden="1" x14ac:dyDescent="0.2">
      <c r="A1143" t="s">
        <v>1466</v>
      </c>
      <c r="B1143" t="s">
        <v>9080</v>
      </c>
      <c r="C1143">
        <v>830.74599999999998</v>
      </c>
      <c r="D1143" t="s">
        <v>372</v>
      </c>
      <c r="E1143" t="s">
        <v>9081</v>
      </c>
      <c r="F1143" t="s">
        <v>9082</v>
      </c>
      <c r="G1143" t="s">
        <v>9083</v>
      </c>
      <c r="H1143" t="s">
        <v>9084</v>
      </c>
      <c r="I1143">
        <v>277</v>
      </c>
      <c r="J1143" t="s">
        <v>331</v>
      </c>
    </row>
    <row r="1144" spans="1:10" hidden="1" x14ac:dyDescent="0.2">
      <c r="A1144" t="s">
        <v>1467</v>
      </c>
      <c r="B1144" t="s">
        <v>9085</v>
      </c>
      <c r="C1144">
        <v>825.35599999999999</v>
      </c>
      <c r="D1144" t="s">
        <v>393</v>
      </c>
      <c r="E1144" t="s">
        <v>9086</v>
      </c>
      <c r="F1144" t="s">
        <v>9087</v>
      </c>
      <c r="G1144" t="s">
        <v>9088</v>
      </c>
      <c r="H1144" t="s">
        <v>9060</v>
      </c>
      <c r="I1144">
        <v>277</v>
      </c>
      <c r="J1144" t="s">
        <v>331</v>
      </c>
    </row>
    <row r="1145" spans="1:10" hidden="1" x14ac:dyDescent="0.2">
      <c r="A1145" t="s">
        <v>1467</v>
      </c>
      <c r="B1145" t="s">
        <v>9075</v>
      </c>
      <c r="C1145">
        <v>825.35599999999999</v>
      </c>
      <c r="D1145" t="s">
        <v>393</v>
      </c>
      <c r="E1145" t="s">
        <v>9076</v>
      </c>
      <c r="F1145" t="s">
        <v>9077</v>
      </c>
      <c r="G1145" t="s">
        <v>9078</v>
      </c>
      <c r="H1145" t="s">
        <v>9079</v>
      </c>
      <c r="I1145">
        <v>277</v>
      </c>
      <c r="J1145" t="s">
        <v>331</v>
      </c>
    </row>
    <row r="1146" spans="1:10" hidden="1" x14ac:dyDescent="0.2">
      <c r="A1146" t="s">
        <v>1467</v>
      </c>
      <c r="B1146" t="s">
        <v>9089</v>
      </c>
      <c r="C1146">
        <v>825.35599999999999</v>
      </c>
      <c r="D1146" t="s">
        <v>393</v>
      </c>
      <c r="E1146" t="s">
        <v>9090</v>
      </c>
      <c r="F1146" t="s">
        <v>9091</v>
      </c>
      <c r="G1146" t="s">
        <v>9092</v>
      </c>
      <c r="H1146" t="s">
        <v>9093</v>
      </c>
      <c r="I1146">
        <v>277</v>
      </c>
      <c r="J1146" t="s">
        <v>331</v>
      </c>
    </row>
    <row r="1147" spans="1:10" hidden="1" x14ac:dyDescent="0.2">
      <c r="A1147" t="s">
        <v>1467</v>
      </c>
      <c r="B1147" t="s">
        <v>9080</v>
      </c>
      <c r="C1147">
        <v>825.35599999999999</v>
      </c>
      <c r="D1147" t="s">
        <v>393</v>
      </c>
      <c r="E1147" t="s">
        <v>9081</v>
      </c>
      <c r="F1147" t="s">
        <v>9082</v>
      </c>
      <c r="G1147" t="s">
        <v>9083</v>
      </c>
      <c r="H1147" t="s">
        <v>9084</v>
      </c>
      <c r="I1147">
        <v>277</v>
      </c>
      <c r="J1147" t="s">
        <v>331</v>
      </c>
    </row>
    <row r="1148" spans="1:10" hidden="1" x14ac:dyDescent="0.2">
      <c r="A1148" t="s">
        <v>1468</v>
      </c>
      <c r="B1148" t="s">
        <v>9085</v>
      </c>
      <c r="C1148">
        <v>825.35599999999999</v>
      </c>
      <c r="D1148" t="s">
        <v>386</v>
      </c>
      <c r="E1148" t="s">
        <v>9086</v>
      </c>
      <c r="F1148" t="s">
        <v>9087</v>
      </c>
      <c r="G1148" t="s">
        <v>9088</v>
      </c>
      <c r="H1148" t="s">
        <v>9060</v>
      </c>
      <c r="I1148">
        <v>277</v>
      </c>
      <c r="J1148" t="s">
        <v>331</v>
      </c>
    </row>
    <row r="1149" spans="1:10" hidden="1" x14ac:dyDescent="0.2">
      <c r="A1149" t="s">
        <v>1468</v>
      </c>
      <c r="B1149" t="s">
        <v>9075</v>
      </c>
      <c r="C1149">
        <v>825.35599999999999</v>
      </c>
      <c r="D1149" t="s">
        <v>386</v>
      </c>
      <c r="E1149" t="s">
        <v>9076</v>
      </c>
      <c r="F1149" t="s">
        <v>9077</v>
      </c>
      <c r="G1149" t="s">
        <v>9078</v>
      </c>
      <c r="H1149" t="s">
        <v>9079</v>
      </c>
      <c r="I1149">
        <v>277</v>
      </c>
      <c r="J1149" t="s">
        <v>331</v>
      </c>
    </row>
    <row r="1150" spans="1:10" hidden="1" x14ac:dyDescent="0.2">
      <c r="A1150" t="s">
        <v>1468</v>
      </c>
      <c r="B1150" t="s">
        <v>9089</v>
      </c>
      <c r="C1150">
        <v>825.35599999999999</v>
      </c>
      <c r="D1150" t="s">
        <v>386</v>
      </c>
      <c r="E1150" t="s">
        <v>9090</v>
      </c>
      <c r="F1150" t="s">
        <v>9091</v>
      </c>
      <c r="G1150" t="s">
        <v>9092</v>
      </c>
      <c r="H1150" t="s">
        <v>9093</v>
      </c>
      <c r="I1150">
        <v>277</v>
      </c>
      <c r="J1150" t="s">
        <v>331</v>
      </c>
    </row>
    <row r="1151" spans="1:10" hidden="1" x14ac:dyDescent="0.2">
      <c r="A1151" t="s">
        <v>1468</v>
      </c>
      <c r="B1151" t="s">
        <v>9080</v>
      </c>
      <c r="C1151">
        <v>825.35599999999999</v>
      </c>
      <c r="D1151" t="s">
        <v>386</v>
      </c>
      <c r="E1151" t="s">
        <v>9081</v>
      </c>
      <c r="F1151" t="s">
        <v>9082</v>
      </c>
      <c r="G1151" t="s">
        <v>9083</v>
      </c>
      <c r="H1151" t="s">
        <v>9084</v>
      </c>
      <c r="I1151">
        <v>277</v>
      </c>
      <c r="J1151" t="s">
        <v>331</v>
      </c>
    </row>
    <row r="1152" spans="1:10" hidden="1" x14ac:dyDescent="0.2">
      <c r="A1152" t="s">
        <v>1469</v>
      </c>
      <c r="B1152" t="s">
        <v>8698</v>
      </c>
      <c r="C1152">
        <v>84.15</v>
      </c>
      <c r="D1152" t="s">
        <v>491</v>
      </c>
      <c r="E1152" t="s">
        <v>8853</v>
      </c>
      <c r="F1152" t="s">
        <v>9094</v>
      </c>
      <c r="G1152" t="s">
        <v>9095</v>
      </c>
      <c r="H1152" t="s">
        <v>8810</v>
      </c>
      <c r="I1152">
        <v>277</v>
      </c>
      <c r="J1152" t="s">
        <v>331</v>
      </c>
    </row>
    <row r="1153" spans="1:10" hidden="1" x14ac:dyDescent="0.2">
      <c r="A1153" t="s">
        <v>1470</v>
      </c>
      <c r="B1153" t="s">
        <v>8698</v>
      </c>
      <c r="C1153">
        <v>82.534999999999997</v>
      </c>
      <c r="D1153" t="s">
        <v>466</v>
      </c>
      <c r="E1153" t="s">
        <v>8853</v>
      </c>
      <c r="F1153" t="s">
        <v>9094</v>
      </c>
      <c r="G1153" t="s">
        <v>9095</v>
      </c>
      <c r="H1153" t="s">
        <v>8810</v>
      </c>
      <c r="I1153">
        <v>277</v>
      </c>
      <c r="J1153" t="s">
        <v>331</v>
      </c>
    </row>
    <row r="1154" spans="1:10" hidden="1" x14ac:dyDescent="0.2">
      <c r="A1154" t="s">
        <v>1471</v>
      </c>
      <c r="B1154" t="s">
        <v>8698</v>
      </c>
      <c r="C1154">
        <v>81.685000000000002</v>
      </c>
      <c r="D1154" t="s">
        <v>493</v>
      </c>
      <c r="E1154" t="s">
        <v>8853</v>
      </c>
      <c r="F1154" t="s">
        <v>9094</v>
      </c>
      <c r="G1154" t="s">
        <v>9095</v>
      </c>
      <c r="H1154" t="s">
        <v>8810</v>
      </c>
      <c r="I1154">
        <v>277</v>
      </c>
      <c r="J1154" t="s">
        <v>331</v>
      </c>
    </row>
    <row r="1155" spans="1:10" hidden="1" x14ac:dyDescent="0.2">
      <c r="A1155" t="s">
        <v>1472</v>
      </c>
      <c r="B1155" t="s">
        <v>8698</v>
      </c>
      <c r="C1155">
        <v>81.685000000000002</v>
      </c>
      <c r="D1155" t="s">
        <v>494</v>
      </c>
      <c r="E1155" t="s">
        <v>8853</v>
      </c>
      <c r="F1155" t="s">
        <v>9094</v>
      </c>
      <c r="G1155" t="s">
        <v>9095</v>
      </c>
      <c r="H1155" t="s">
        <v>8810</v>
      </c>
      <c r="I1155">
        <v>277</v>
      </c>
      <c r="J1155" t="s">
        <v>331</v>
      </c>
    </row>
    <row r="1156" spans="1:10" hidden="1" x14ac:dyDescent="0.2">
      <c r="A1156" t="s">
        <v>1473</v>
      </c>
      <c r="B1156" t="s">
        <v>8698</v>
      </c>
      <c r="C1156">
        <v>81.599999999999994</v>
      </c>
      <c r="D1156" t="s">
        <v>492</v>
      </c>
      <c r="E1156" t="s">
        <v>8853</v>
      </c>
      <c r="F1156" t="s">
        <v>9094</v>
      </c>
      <c r="G1156" t="s">
        <v>9095</v>
      </c>
      <c r="H1156" t="s">
        <v>8810</v>
      </c>
      <c r="I1156">
        <v>277</v>
      </c>
      <c r="J1156" t="s">
        <v>331</v>
      </c>
    </row>
    <row r="1157" spans="1:10" hidden="1" x14ac:dyDescent="0.2">
      <c r="A1157" t="s">
        <v>1474</v>
      </c>
      <c r="B1157" t="s">
        <v>9096</v>
      </c>
      <c r="C1157">
        <v>170.64</v>
      </c>
      <c r="D1157" t="s">
        <v>461</v>
      </c>
      <c r="E1157" t="s">
        <v>9097</v>
      </c>
      <c r="F1157" t="s">
        <v>9098</v>
      </c>
      <c r="G1157" t="s">
        <v>9099</v>
      </c>
      <c r="H1157" t="s">
        <v>8885</v>
      </c>
      <c r="I1157">
        <v>277</v>
      </c>
      <c r="J1157" t="s">
        <v>331</v>
      </c>
    </row>
    <row r="1158" spans="1:10" hidden="1" x14ac:dyDescent="0.2">
      <c r="A1158" t="s">
        <v>1475</v>
      </c>
      <c r="B1158" t="s">
        <v>9096</v>
      </c>
      <c r="C1158">
        <v>170.64</v>
      </c>
      <c r="D1158" t="s">
        <v>462</v>
      </c>
      <c r="E1158" t="s">
        <v>9097</v>
      </c>
      <c r="F1158" t="s">
        <v>9098</v>
      </c>
      <c r="G1158" t="s">
        <v>9099</v>
      </c>
      <c r="H1158" t="s">
        <v>8885</v>
      </c>
      <c r="I1158">
        <v>277</v>
      </c>
      <c r="J1158" t="s">
        <v>331</v>
      </c>
    </row>
    <row r="1159" spans="1:10" hidden="1" x14ac:dyDescent="0.2">
      <c r="A1159" t="s">
        <v>1476</v>
      </c>
      <c r="B1159" t="s">
        <v>9096</v>
      </c>
      <c r="C1159">
        <v>164.25</v>
      </c>
      <c r="D1159" t="s">
        <v>481</v>
      </c>
      <c r="E1159" t="s">
        <v>9097</v>
      </c>
      <c r="F1159" t="s">
        <v>9098</v>
      </c>
      <c r="G1159" t="s">
        <v>9099</v>
      </c>
      <c r="H1159" t="s">
        <v>8885</v>
      </c>
      <c r="I1159">
        <v>277</v>
      </c>
      <c r="J1159" t="s">
        <v>331</v>
      </c>
    </row>
    <row r="1160" spans="1:10" hidden="1" x14ac:dyDescent="0.2">
      <c r="A1160" t="s">
        <v>1477</v>
      </c>
      <c r="B1160" t="s">
        <v>9096</v>
      </c>
      <c r="C1160">
        <v>164.25</v>
      </c>
      <c r="D1160" t="s">
        <v>480</v>
      </c>
      <c r="E1160" t="s">
        <v>9097</v>
      </c>
      <c r="F1160" t="s">
        <v>9098</v>
      </c>
      <c r="G1160" t="s">
        <v>9099</v>
      </c>
      <c r="H1160" t="s">
        <v>8885</v>
      </c>
      <c r="I1160">
        <v>277</v>
      </c>
      <c r="J1160" t="s">
        <v>331</v>
      </c>
    </row>
    <row r="1161" spans="1:10" hidden="1" x14ac:dyDescent="0.2">
      <c r="A1161" t="s">
        <v>1478</v>
      </c>
      <c r="B1161" t="s">
        <v>9100</v>
      </c>
      <c r="C1161">
        <v>163.98</v>
      </c>
      <c r="D1161" t="s">
        <v>431</v>
      </c>
      <c r="E1161" t="s">
        <v>9101</v>
      </c>
      <c r="F1161" t="s">
        <v>9102</v>
      </c>
      <c r="G1161" t="s">
        <v>9103</v>
      </c>
      <c r="H1161" t="s">
        <v>9104</v>
      </c>
      <c r="I1161">
        <v>277</v>
      </c>
      <c r="J1161" t="s">
        <v>331</v>
      </c>
    </row>
    <row r="1162" spans="1:10" hidden="1" x14ac:dyDescent="0.2">
      <c r="A1162" t="s">
        <v>1479</v>
      </c>
      <c r="B1162" t="s">
        <v>9100</v>
      </c>
      <c r="C1162">
        <v>163.98</v>
      </c>
      <c r="D1162" t="s">
        <v>432</v>
      </c>
      <c r="E1162" t="s">
        <v>9101</v>
      </c>
      <c r="F1162" t="s">
        <v>9102</v>
      </c>
      <c r="G1162" t="s">
        <v>9103</v>
      </c>
      <c r="H1162" t="s">
        <v>9104</v>
      </c>
      <c r="I1162">
        <v>277</v>
      </c>
      <c r="J1162" t="s">
        <v>331</v>
      </c>
    </row>
    <row r="1163" spans="1:10" hidden="1" x14ac:dyDescent="0.2">
      <c r="A1163" t="s">
        <v>1480</v>
      </c>
      <c r="B1163" t="s">
        <v>9096</v>
      </c>
      <c r="C1163">
        <v>95.58</v>
      </c>
      <c r="D1163" t="s">
        <v>466</v>
      </c>
      <c r="E1163" t="s">
        <v>9097</v>
      </c>
      <c r="F1163" t="s">
        <v>9098</v>
      </c>
      <c r="G1163" t="s">
        <v>9099</v>
      </c>
      <c r="H1163" t="s">
        <v>8885</v>
      </c>
      <c r="I1163">
        <v>277</v>
      </c>
      <c r="J1163" t="s">
        <v>331</v>
      </c>
    </row>
    <row r="1164" spans="1:10" hidden="1" x14ac:dyDescent="0.2">
      <c r="A1164" t="s">
        <v>1481</v>
      </c>
      <c r="B1164" t="s">
        <v>9096</v>
      </c>
      <c r="C1164">
        <v>61.92</v>
      </c>
      <c r="D1164" t="s">
        <v>476</v>
      </c>
      <c r="E1164" t="s">
        <v>9097</v>
      </c>
      <c r="F1164" t="s">
        <v>9098</v>
      </c>
      <c r="G1164" t="s">
        <v>9099</v>
      </c>
      <c r="H1164" t="s">
        <v>8885</v>
      </c>
      <c r="I1164">
        <v>277</v>
      </c>
      <c r="J1164" t="s">
        <v>331</v>
      </c>
    </row>
    <row r="1165" spans="1:10" hidden="1" x14ac:dyDescent="0.2">
      <c r="A1165" t="s">
        <v>1482</v>
      </c>
      <c r="B1165" t="s">
        <v>9096</v>
      </c>
      <c r="C1165">
        <v>0</v>
      </c>
      <c r="D1165" t="s">
        <v>478</v>
      </c>
      <c r="E1165" t="s">
        <v>9097</v>
      </c>
      <c r="F1165" t="s">
        <v>9098</v>
      </c>
      <c r="G1165" t="s">
        <v>9099</v>
      </c>
      <c r="H1165" t="s">
        <v>8885</v>
      </c>
      <c r="I1165">
        <v>277</v>
      </c>
      <c r="J1165" t="s">
        <v>334</v>
      </c>
    </row>
    <row r="1166" spans="1:10" hidden="1" x14ac:dyDescent="0.2">
      <c r="A1166" t="s">
        <v>1483</v>
      </c>
      <c r="B1166" t="s">
        <v>9105</v>
      </c>
      <c r="C1166">
        <v>450.66199999999998</v>
      </c>
      <c r="D1166" t="s">
        <v>387</v>
      </c>
      <c r="E1166" t="s">
        <v>9106</v>
      </c>
      <c r="F1166" t="s">
        <v>9107</v>
      </c>
      <c r="G1166" t="s">
        <v>9108</v>
      </c>
      <c r="H1166" t="s">
        <v>8856</v>
      </c>
      <c r="I1166">
        <v>277</v>
      </c>
      <c r="J1166" t="s">
        <v>331</v>
      </c>
    </row>
    <row r="1167" spans="1:10" hidden="1" x14ac:dyDescent="0.2">
      <c r="A1167" t="s">
        <v>1484</v>
      </c>
      <c r="B1167" t="s">
        <v>9105</v>
      </c>
      <c r="C1167">
        <v>450.66199999999998</v>
      </c>
      <c r="D1167" t="s">
        <v>388</v>
      </c>
      <c r="E1167" t="s">
        <v>9106</v>
      </c>
      <c r="F1167" t="s">
        <v>9107</v>
      </c>
      <c r="G1167" t="s">
        <v>9108</v>
      </c>
      <c r="H1167" t="s">
        <v>8856</v>
      </c>
      <c r="I1167">
        <v>277</v>
      </c>
      <c r="J1167" t="s">
        <v>331</v>
      </c>
    </row>
    <row r="1168" spans="1:10" hidden="1" x14ac:dyDescent="0.2">
      <c r="A1168" t="s">
        <v>1485</v>
      </c>
      <c r="B1168" t="s">
        <v>9105</v>
      </c>
      <c r="C1168">
        <v>447.46100000000001</v>
      </c>
      <c r="D1168" t="s">
        <v>350</v>
      </c>
      <c r="E1168" t="s">
        <v>9106</v>
      </c>
      <c r="F1168" t="s">
        <v>9107</v>
      </c>
      <c r="G1168" t="s">
        <v>9108</v>
      </c>
      <c r="H1168" t="s">
        <v>8856</v>
      </c>
      <c r="I1168">
        <v>277</v>
      </c>
      <c r="J1168" t="s">
        <v>331</v>
      </c>
    </row>
    <row r="1169" spans="1:10" hidden="1" x14ac:dyDescent="0.2">
      <c r="A1169" t="s">
        <v>1486</v>
      </c>
      <c r="B1169" t="s">
        <v>9105</v>
      </c>
      <c r="C1169">
        <v>432.52300000000002</v>
      </c>
      <c r="D1169" t="s">
        <v>358</v>
      </c>
      <c r="E1169" t="s">
        <v>9106</v>
      </c>
      <c r="F1169" t="s">
        <v>9107</v>
      </c>
      <c r="G1169" t="s">
        <v>9108</v>
      </c>
      <c r="H1169" t="s">
        <v>8856</v>
      </c>
      <c r="I1169">
        <v>277</v>
      </c>
      <c r="J1169" t="s">
        <v>331</v>
      </c>
    </row>
    <row r="1170" spans="1:10" hidden="1" x14ac:dyDescent="0.2">
      <c r="A1170" t="s">
        <v>1487</v>
      </c>
      <c r="B1170" t="s">
        <v>9105</v>
      </c>
      <c r="C1170">
        <v>432.52300000000002</v>
      </c>
      <c r="D1170" t="s">
        <v>360</v>
      </c>
      <c r="E1170" t="s">
        <v>9106</v>
      </c>
      <c r="F1170" t="s">
        <v>9107</v>
      </c>
      <c r="G1170" t="s">
        <v>9108</v>
      </c>
      <c r="H1170" t="s">
        <v>8856</v>
      </c>
      <c r="I1170">
        <v>277</v>
      </c>
      <c r="J1170" t="s">
        <v>331</v>
      </c>
    </row>
    <row r="1171" spans="1:10" hidden="1" x14ac:dyDescent="0.2">
      <c r="A1171" t="s">
        <v>1488</v>
      </c>
      <c r="B1171" t="s">
        <v>9105</v>
      </c>
      <c r="C1171">
        <v>430.77699999999999</v>
      </c>
      <c r="D1171" t="s">
        <v>351</v>
      </c>
      <c r="E1171" t="s">
        <v>9106</v>
      </c>
      <c r="F1171" t="s">
        <v>9107</v>
      </c>
      <c r="G1171" t="s">
        <v>9108</v>
      </c>
      <c r="H1171" t="s">
        <v>8856</v>
      </c>
      <c r="I1171">
        <v>277</v>
      </c>
      <c r="J1171" t="s">
        <v>331</v>
      </c>
    </row>
    <row r="1172" spans="1:10" hidden="1" x14ac:dyDescent="0.2">
      <c r="A1172" t="s">
        <v>1489</v>
      </c>
      <c r="B1172" t="s">
        <v>9105</v>
      </c>
      <c r="C1172">
        <v>430.77699999999999</v>
      </c>
      <c r="D1172" t="s">
        <v>352</v>
      </c>
      <c r="E1172" t="s">
        <v>9106</v>
      </c>
      <c r="F1172" t="s">
        <v>9107</v>
      </c>
      <c r="G1172" t="s">
        <v>9108</v>
      </c>
      <c r="H1172" t="s">
        <v>8856</v>
      </c>
      <c r="I1172">
        <v>277</v>
      </c>
      <c r="J1172" t="s">
        <v>331</v>
      </c>
    </row>
    <row r="1173" spans="1:10" hidden="1" x14ac:dyDescent="0.2">
      <c r="A1173" t="s">
        <v>1490</v>
      </c>
      <c r="B1173" t="s">
        <v>9105</v>
      </c>
      <c r="C1173">
        <v>429.613</v>
      </c>
      <c r="D1173" t="s">
        <v>347</v>
      </c>
      <c r="E1173" t="s">
        <v>9106</v>
      </c>
      <c r="F1173" t="s">
        <v>9107</v>
      </c>
      <c r="G1173" t="s">
        <v>9108</v>
      </c>
      <c r="H1173" t="s">
        <v>8856</v>
      </c>
      <c r="I1173">
        <v>277</v>
      </c>
      <c r="J1173" t="s">
        <v>331</v>
      </c>
    </row>
    <row r="1174" spans="1:10" hidden="1" x14ac:dyDescent="0.2">
      <c r="A1174" t="s">
        <v>1491</v>
      </c>
      <c r="B1174" t="s">
        <v>9105</v>
      </c>
      <c r="C1174">
        <v>428.06099999999998</v>
      </c>
      <c r="D1174" t="s">
        <v>353</v>
      </c>
      <c r="E1174" t="s">
        <v>9106</v>
      </c>
      <c r="F1174" t="s">
        <v>9107</v>
      </c>
      <c r="G1174" t="s">
        <v>9108</v>
      </c>
      <c r="H1174" t="s">
        <v>8856</v>
      </c>
      <c r="I1174">
        <v>277</v>
      </c>
      <c r="J1174" t="s">
        <v>331</v>
      </c>
    </row>
    <row r="1175" spans="1:10" hidden="1" x14ac:dyDescent="0.2">
      <c r="A1175" t="s">
        <v>1492</v>
      </c>
      <c r="B1175" t="s">
        <v>9105</v>
      </c>
      <c r="C1175">
        <v>428.06099999999998</v>
      </c>
      <c r="D1175" t="s">
        <v>354</v>
      </c>
      <c r="E1175" t="s">
        <v>9106</v>
      </c>
      <c r="F1175" t="s">
        <v>9107</v>
      </c>
      <c r="G1175" t="s">
        <v>9108</v>
      </c>
      <c r="H1175" t="s">
        <v>8856</v>
      </c>
      <c r="I1175">
        <v>277</v>
      </c>
      <c r="J1175" t="s">
        <v>331</v>
      </c>
    </row>
    <row r="1176" spans="1:10" hidden="1" x14ac:dyDescent="0.2">
      <c r="A1176" t="s">
        <v>1493</v>
      </c>
      <c r="B1176" t="s">
        <v>9105</v>
      </c>
      <c r="C1176">
        <v>382.66500000000002</v>
      </c>
      <c r="D1176" t="s">
        <v>346</v>
      </c>
      <c r="E1176" t="s">
        <v>9106</v>
      </c>
      <c r="F1176" t="s">
        <v>9107</v>
      </c>
      <c r="G1176" t="s">
        <v>9108</v>
      </c>
      <c r="H1176" t="s">
        <v>8856</v>
      </c>
      <c r="I1176">
        <v>277</v>
      </c>
      <c r="J1176" t="s">
        <v>331</v>
      </c>
    </row>
    <row r="1177" spans="1:10" hidden="1" x14ac:dyDescent="0.2">
      <c r="A1177" t="s">
        <v>1494</v>
      </c>
      <c r="B1177" t="s">
        <v>9105</v>
      </c>
      <c r="C1177">
        <v>99.424999999999997</v>
      </c>
      <c r="D1177" t="s">
        <v>402</v>
      </c>
      <c r="E1177" t="s">
        <v>9106</v>
      </c>
      <c r="F1177" t="s">
        <v>9107</v>
      </c>
      <c r="G1177" t="s">
        <v>9108</v>
      </c>
      <c r="H1177" t="s">
        <v>8856</v>
      </c>
      <c r="I1177">
        <v>277</v>
      </c>
      <c r="J1177" t="s">
        <v>331</v>
      </c>
    </row>
    <row r="1178" spans="1:10" hidden="1" x14ac:dyDescent="0.2">
      <c r="A1178" t="s">
        <v>1495</v>
      </c>
      <c r="B1178" t="s">
        <v>9105</v>
      </c>
      <c r="C1178">
        <v>99.424999999999997</v>
      </c>
      <c r="D1178" t="s">
        <v>403</v>
      </c>
      <c r="E1178" t="s">
        <v>9106</v>
      </c>
      <c r="F1178" t="s">
        <v>9107</v>
      </c>
      <c r="G1178" t="s">
        <v>9108</v>
      </c>
      <c r="H1178" t="s">
        <v>8856</v>
      </c>
      <c r="I1178">
        <v>277</v>
      </c>
      <c r="J1178" t="s">
        <v>331</v>
      </c>
    </row>
    <row r="1179" spans="1:10" hidden="1" x14ac:dyDescent="0.2">
      <c r="A1179" t="s">
        <v>1496</v>
      </c>
      <c r="B1179" t="s">
        <v>9105</v>
      </c>
      <c r="C1179">
        <v>62.274000000000001</v>
      </c>
      <c r="D1179" t="s">
        <v>357</v>
      </c>
      <c r="E1179" t="s">
        <v>9106</v>
      </c>
      <c r="F1179" t="s">
        <v>9107</v>
      </c>
      <c r="G1179" t="s">
        <v>9108</v>
      </c>
      <c r="H1179" t="s">
        <v>8856</v>
      </c>
      <c r="I1179">
        <v>277</v>
      </c>
      <c r="J1179" t="s">
        <v>331</v>
      </c>
    </row>
    <row r="1180" spans="1:10" hidden="1" x14ac:dyDescent="0.2">
      <c r="A1180" t="s">
        <v>1497</v>
      </c>
      <c r="B1180" t="s">
        <v>9105</v>
      </c>
      <c r="C1180">
        <v>62.274000000000001</v>
      </c>
      <c r="D1180" t="s">
        <v>359</v>
      </c>
      <c r="E1180" t="s">
        <v>9106</v>
      </c>
      <c r="F1180" t="s">
        <v>9107</v>
      </c>
      <c r="G1180" t="s">
        <v>9108</v>
      </c>
      <c r="H1180" t="s">
        <v>8856</v>
      </c>
      <c r="I1180">
        <v>277</v>
      </c>
      <c r="J1180" t="s">
        <v>331</v>
      </c>
    </row>
    <row r="1181" spans="1:10" hidden="1" x14ac:dyDescent="0.2">
      <c r="A1181" t="s">
        <v>1498</v>
      </c>
      <c r="B1181" t="s">
        <v>9109</v>
      </c>
      <c r="C1181">
        <v>268.85000000000002</v>
      </c>
      <c r="D1181" t="s">
        <v>458</v>
      </c>
      <c r="E1181" t="s">
        <v>9110</v>
      </c>
      <c r="F1181" t="s">
        <v>9111</v>
      </c>
      <c r="G1181" t="s">
        <v>9112</v>
      </c>
      <c r="H1181" t="s">
        <v>8751</v>
      </c>
      <c r="I1181">
        <v>277</v>
      </c>
      <c r="J1181" t="s">
        <v>331</v>
      </c>
    </row>
    <row r="1182" spans="1:10" hidden="1" x14ac:dyDescent="0.2">
      <c r="A1182" t="s">
        <v>1499</v>
      </c>
      <c r="B1182" t="s">
        <v>9109</v>
      </c>
      <c r="C1182">
        <v>268.85000000000002</v>
      </c>
      <c r="D1182" t="s">
        <v>459</v>
      </c>
      <c r="E1182" t="s">
        <v>9110</v>
      </c>
      <c r="F1182" t="s">
        <v>9111</v>
      </c>
      <c r="G1182" t="s">
        <v>9112</v>
      </c>
      <c r="H1182" t="s">
        <v>8751</v>
      </c>
      <c r="I1182">
        <v>277</v>
      </c>
      <c r="J1182" t="s">
        <v>331</v>
      </c>
    </row>
    <row r="1183" spans="1:10" hidden="1" x14ac:dyDescent="0.2">
      <c r="A1183" t="s">
        <v>1500</v>
      </c>
      <c r="B1183" t="s">
        <v>9109</v>
      </c>
      <c r="C1183">
        <v>208.52500000000001</v>
      </c>
      <c r="D1183" t="s">
        <v>375</v>
      </c>
      <c r="E1183" t="s">
        <v>9110</v>
      </c>
      <c r="F1183" t="s">
        <v>9111</v>
      </c>
      <c r="G1183" t="s">
        <v>9112</v>
      </c>
      <c r="H1183" t="s">
        <v>8751</v>
      </c>
      <c r="I1183">
        <v>277</v>
      </c>
      <c r="J1183" t="s">
        <v>331</v>
      </c>
    </row>
    <row r="1184" spans="1:10" hidden="1" x14ac:dyDescent="0.2">
      <c r="A1184" t="s">
        <v>1501</v>
      </c>
      <c r="B1184" t="s">
        <v>9113</v>
      </c>
      <c r="C1184">
        <v>350.62</v>
      </c>
      <c r="D1184" t="s">
        <v>416</v>
      </c>
      <c r="E1184" t="s">
        <v>9114</v>
      </c>
      <c r="F1184" t="s">
        <v>9115</v>
      </c>
      <c r="G1184" t="s">
        <v>9116</v>
      </c>
      <c r="H1184" t="s">
        <v>9065</v>
      </c>
      <c r="I1184">
        <v>277</v>
      </c>
      <c r="J1184" t="s">
        <v>331</v>
      </c>
    </row>
    <row r="1185" spans="1:10" hidden="1" x14ac:dyDescent="0.2">
      <c r="A1185" t="s">
        <v>1502</v>
      </c>
      <c r="B1185" t="s">
        <v>9113</v>
      </c>
      <c r="C1185">
        <v>350.62</v>
      </c>
      <c r="D1185" t="s">
        <v>417</v>
      </c>
      <c r="E1185" t="s">
        <v>9114</v>
      </c>
      <c r="F1185" t="s">
        <v>9115</v>
      </c>
      <c r="G1185" t="s">
        <v>9116</v>
      </c>
      <c r="H1185" t="s">
        <v>9065</v>
      </c>
      <c r="I1185">
        <v>277</v>
      </c>
      <c r="J1185" t="s">
        <v>331</v>
      </c>
    </row>
    <row r="1186" spans="1:10" hidden="1" x14ac:dyDescent="0.2">
      <c r="A1186" t="s">
        <v>1503</v>
      </c>
      <c r="B1186" t="s">
        <v>9113</v>
      </c>
      <c r="C1186">
        <v>350.62</v>
      </c>
      <c r="D1186" t="s">
        <v>415</v>
      </c>
      <c r="E1186" t="s">
        <v>9114</v>
      </c>
      <c r="F1186" t="s">
        <v>9115</v>
      </c>
      <c r="G1186" t="s">
        <v>9116</v>
      </c>
      <c r="H1186" t="s">
        <v>9065</v>
      </c>
      <c r="I1186">
        <v>277</v>
      </c>
      <c r="J1186" t="s">
        <v>331</v>
      </c>
    </row>
    <row r="1187" spans="1:10" hidden="1" x14ac:dyDescent="0.2">
      <c r="A1187" t="s">
        <v>1504</v>
      </c>
      <c r="B1187" t="s">
        <v>9113</v>
      </c>
      <c r="C1187">
        <v>347.988</v>
      </c>
      <c r="D1187" t="s">
        <v>437</v>
      </c>
      <c r="E1187" t="s">
        <v>9114</v>
      </c>
      <c r="F1187" t="s">
        <v>9115</v>
      </c>
      <c r="G1187" t="s">
        <v>9116</v>
      </c>
      <c r="H1187" t="s">
        <v>9065</v>
      </c>
      <c r="I1187">
        <v>277</v>
      </c>
      <c r="J1187" t="s">
        <v>331</v>
      </c>
    </row>
    <row r="1188" spans="1:10" hidden="1" x14ac:dyDescent="0.2">
      <c r="A1188" t="s">
        <v>1505</v>
      </c>
      <c r="B1188" t="s">
        <v>9113</v>
      </c>
      <c r="C1188">
        <v>347.988</v>
      </c>
      <c r="D1188" t="s">
        <v>436</v>
      </c>
      <c r="E1188" t="s">
        <v>9114</v>
      </c>
      <c r="F1188" t="s">
        <v>9115</v>
      </c>
      <c r="G1188" t="s">
        <v>9116</v>
      </c>
      <c r="H1188" t="s">
        <v>9065</v>
      </c>
      <c r="I1188">
        <v>277</v>
      </c>
      <c r="J1188" t="s">
        <v>331</v>
      </c>
    </row>
    <row r="1189" spans="1:10" hidden="1" x14ac:dyDescent="0.2">
      <c r="A1189" t="s">
        <v>1506</v>
      </c>
      <c r="B1189" t="s">
        <v>9113</v>
      </c>
      <c r="C1189">
        <v>343.85199999999998</v>
      </c>
      <c r="D1189" t="s">
        <v>428</v>
      </c>
      <c r="E1189" t="s">
        <v>9114</v>
      </c>
      <c r="F1189" t="s">
        <v>9115</v>
      </c>
      <c r="G1189" t="s">
        <v>9116</v>
      </c>
      <c r="H1189" t="s">
        <v>9065</v>
      </c>
      <c r="I1189">
        <v>277</v>
      </c>
      <c r="J1189" t="s">
        <v>331</v>
      </c>
    </row>
    <row r="1190" spans="1:10" hidden="1" x14ac:dyDescent="0.2">
      <c r="A1190" t="s">
        <v>1507</v>
      </c>
      <c r="B1190" t="s">
        <v>9113</v>
      </c>
      <c r="C1190">
        <v>342.63</v>
      </c>
      <c r="D1190" t="s">
        <v>448</v>
      </c>
      <c r="E1190" t="s">
        <v>9114</v>
      </c>
      <c r="F1190" t="s">
        <v>9115</v>
      </c>
      <c r="G1190" t="s">
        <v>9116</v>
      </c>
      <c r="H1190" t="s">
        <v>9065</v>
      </c>
      <c r="I1190">
        <v>277</v>
      </c>
      <c r="J1190" t="s">
        <v>331</v>
      </c>
    </row>
    <row r="1191" spans="1:10" hidden="1" x14ac:dyDescent="0.2">
      <c r="A1191" t="s">
        <v>1508</v>
      </c>
      <c r="B1191" t="s">
        <v>9113</v>
      </c>
      <c r="C1191">
        <v>342.63</v>
      </c>
      <c r="D1191" t="s">
        <v>440</v>
      </c>
      <c r="E1191" t="s">
        <v>9114</v>
      </c>
      <c r="F1191" t="s">
        <v>9115</v>
      </c>
      <c r="G1191" t="s">
        <v>9116</v>
      </c>
      <c r="H1191" t="s">
        <v>9065</v>
      </c>
      <c r="I1191">
        <v>277</v>
      </c>
      <c r="J1191" t="s">
        <v>331</v>
      </c>
    </row>
    <row r="1192" spans="1:10" hidden="1" x14ac:dyDescent="0.2">
      <c r="A1192" t="s">
        <v>1509</v>
      </c>
      <c r="B1192" t="s">
        <v>9113</v>
      </c>
      <c r="C1192">
        <v>341.22</v>
      </c>
      <c r="D1192" t="s">
        <v>439</v>
      </c>
      <c r="E1192" t="s">
        <v>9114</v>
      </c>
      <c r="F1192" t="s">
        <v>9115</v>
      </c>
      <c r="G1192" t="s">
        <v>9116</v>
      </c>
      <c r="H1192" t="s">
        <v>9065</v>
      </c>
      <c r="I1192">
        <v>277</v>
      </c>
      <c r="J1192" t="s">
        <v>331</v>
      </c>
    </row>
    <row r="1193" spans="1:10" hidden="1" x14ac:dyDescent="0.2">
      <c r="A1193" t="s">
        <v>1510</v>
      </c>
      <c r="B1193" t="s">
        <v>9113</v>
      </c>
      <c r="C1193">
        <v>339.99799999999999</v>
      </c>
      <c r="D1193" t="s">
        <v>423</v>
      </c>
      <c r="E1193" t="s">
        <v>9114</v>
      </c>
      <c r="F1193" t="s">
        <v>9115</v>
      </c>
      <c r="G1193" t="s">
        <v>9116</v>
      </c>
      <c r="H1193" t="s">
        <v>9065</v>
      </c>
      <c r="I1193">
        <v>277</v>
      </c>
      <c r="J1193" t="s">
        <v>331</v>
      </c>
    </row>
    <row r="1194" spans="1:10" hidden="1" x14ac:dyDescent="0.2">
      <c r="A1194" t="s">
        <v>1511</v>
      </c>
      <c r="B1194" t="s">
        <v>9113</v>
      </c>
      <c r="C1194">
        <v>336.52</v>
      </c>
      <c r="D1194" t="s">
        <v>449</v>
      </c>
      <c r="E1194" t="s">
        <v>9114</v>
      </c>
      <c r="F1194" t="s">
        <v>9115</v>
      </c>
      <c r="G1194" t="s">
        <v>9116</v>
      </c>
      <c r="H1194" t="s">
        <v>9065</v>
      </c>
      <c r="I1194">
        <v>277</v>
      </c>
      <c r="J1194" t="s">
        <v>331</v>
      </c>
    </row>
    <row r="1195" spans="1:10" hidden="1" x14ac:dyDescent="0.2">
      <c r="A1195" t="s">
        <v>1512</v>
      </c>
      <c r="B1195" t="s">
        <v>9113</v>
      </c>
      <c r="C1195">
        <v>331.82</v>
      </c>
      <c r="D1195" t="s">
        <v>469</v>
      </c>
      <c r="E1195" t="s">
        <v>9114</v>
      </c>
      <c r="F1195" t="s">
        <v>9115</v>
      </c>
      <c r="G1195" t="s">
        <v>9116</v>
      </c>
      <c r="H1195" t="s">
        <v>9065</v>
      </c>
      <c r="I1195">
        <v>277</v>
      </c>
      <c r="J1195" t="s">
        <v>331</v>
      </c>
    </row>
    <row r="1196" spans="1:10" hidden="1" x14ac:dyDescent="0.2">
      <c r="A1196" t="s">
        <v>1513</v>
      </c>
      <c r="B1196" t="s">
        <v>9113</v>
      </c>
      <c r="C1196">
        <v>331.82</v>
      </c>
      <c r="D1196" t="s">
        <v>470</v>
      </c>
      <c r="E1196" t="s">
        <v>9114</v>
      </c>
      <c r="F1196" t="s">
        <v>9115</v>
      </c>
      <c r="G1196" t="s">
        <v>9116</v>
      </c>
      <c r="H1196" t="s">
        <v>9065</v>
      </c>
      <c r="I1196">
        <v>277</v>
      </c>
      <c r="J1196" t="s">
        <v>331</v>
      </c>
    </row>
    <row r="1197" spans="1:10" hidden="1" x14ac:dyDescent="0.2">
      <c r="A1197" t="s">
        <v>1514</v>
      </c>
      <c r="B1197" t="s">
        <v>9113</v>
      </c>
      <c r="C1197">
        <v>329.94</v>
      </c>
      <c r="D1197" t="s">
        <v>453</v>
      </c>
      <c r="E1197" t="s">
        <v>9114</v>
      </c>
      <c r="F1197" t="s">
        <v>9115</v>
      </c>
      <c r="G1197" t="s">
        <v>9116</v>
      </c>
      <c r="H1197" t="s">
        <v>9065</v>
      </c>
      <c r="I1197">
        <v>277</v>
      </c>
      <c r="J1197" t="s">
        <v>331</v>
      </c>
    </row>
    <row r="1198" spans="1:10" hidden="1" x14ac:dyDescent="0.2">
      <c r="A1198" t="s">
        <v>1515</v>
      </c>
      <c r="B1198" t="s">
        <v>9113</v>
      </c>
      <c r="C1198">
        <v>327.77800000000002</v>
      </c>
      <c r="D1198" t="s">
        <v>416</v>
      </c>
      <c r="E1198" t="s">
        <v>9114</v>
      </c>
      <c r="F1198" t="s">
        <v>9115</v>
      </c>
      <c r="G1198" t="s">
        <v>9116</v>
      </c>
      <c r="H1198" t="s">
        <v>9065</v>
      </c>
      <c r="I1198">
        <v>277</v>
      </c>
      <c r="J1198" t="s">
        <v>331</v>
      </c>
    </row>
    <row r="1199" spans="1:10" hidden="1" x14ac:dyDescent="0.2">
      <c r="A1199" t="s">
        <v>1516</v>
      </c>
      <c r="B1199" t="s">
        <v>9113</v>
      </c>
      <c r="C1199">
        <v>327.77800000000002</v>
      </c>
      <c r="D1199" t="s">
        <v>417</v>
      </c>
      <c r="E1199" t="s">
        <v>9114</v>
      </c>
      <c r="F1199" t="s">
        <v>9115</v>
      </c>
      <c r="G1199" t="s">
        <v>9116</v>
      </c>
      <c r="H1199" t="s">
        <v>9065</v>
      </c>
      <c r="I1199">
        <v>277</v>
      </c>
      <c r="J1199" t="s">
        <v>331</v>
      </c>
    </row>
    <row r="1200" spans="1:10" hidden="1" x14ac:dyDescent="0.2">
      <c r="A1200" t="s">
        <v>1517</v>
      </c>
      <c r="B1200" t="s">
        <v>9113</v>
      </c>
      <c r="C1200">
        <v>327.77800000000002</v>
      </c>
      <c r="D1200" t="s">
        <v>415</v>
      </c>
      <c r="E1200" t="s">
        <v>9114</v>
      </c>
      <c r="F1200" t="s">
        <v>9115</v>
      </c>
      <c r="G1200" t="s">
        <v>9116</v>
      </c>
      <c r="H1200" t="s">
        <v>9065</v>
      </c>
      <c r="I1200">
        <v>277</v>
      </c>
      <c r="J1200" t="s">
        <v>331</v>
      </c>
    </row>
    <row r="1201" spans="1:10" hidden="1" x14ac:dyDescent="0.2">
      <c r="A1201" t="s">
        <v>1518</v>
      </c>
      <c r="B1201" t="s">
        <v>9113</v>
      </c>
      <c r="C1201">
        <v>326.46199999999999</v>
      </c>
      <c r="D1201" t="s">
        <v>422</v>
      </c>
      <c r="E1201" t="s">
        <v>9114</v>
      </c>
      <c r="F1201" t="s">
        <v>9115</v>
      </c>
      <c r="G1201" t="s">
        <v>9116</v>
      </c>
      <c r="H1201" t="s">
        <v>9065</v>
      </c>
      <c r="I1201">
        <v>277</v>
      </c>
      <c r="J1201" t="s">
        <v>331</v>
      </c>
    </row>
    <row r="1202" spans="1:10" hidden="1" x14ac:dyDescent="0.2">
      <c r="A1202" t="s">
        <v>1519</v>
      </c>
      <c r="B1202" t="s">
        <v>9113</v>
      </c>
      <c r="C1202">
        <v>0</v>
      </c>
      <c r="D1202" t="s">
        <v>451</v>
      </c>
      <c r="E1202" t="s">
        <v>9114</v>
      </c>
      <c r="F1202" t="s">
        <v>9115</v>
      </c>
      <c r="G1202" t="s">
        <v>9116</v>
      </c>
      <c r="H1202" t="s">
        <v>9065</v>
      </c>
      <c r="I1202">
        <v>277</v>
      </c>
      <c r="J1202" t="s">
        <v>334</v>
      </c>
    </row>
    <row r="1203" spans="1:10" hidden="1" x14ac:dyDescent="0.2">
      <c r="A1203" t="s">
        <v>1520</v>
      </c>
      <c r="B1203" t="s">
        <v>9113</v>
      </c>
      <c r="C1203">
        <v>0</v>
      </c>
      <c r="D1203" t="s">
        <v>452</v>
      </c>
      <c r="E1203" t="s">
        <v>9114</v>
      </c>
      <c r="F1203" t="s">
        <v>9115</v>
      </c>
      <c r="G1203" t="s">
        <v>9116</v>
      </c>
      <c r="H1203" t="s">
        <v>9065</v>
      </c>
      <c r="I1203">
        <v>277</v>
      </c>
      <c r="J1203" t="s">
        <v>334</v>
      </c>
    </row>
    <row r="1204" spans="1:10" hidden="1" x14ac:dyDescent="0.2">
      <c r="A1204" t="s">
        <v>1521</v>
      </c>
      <c r="B1204" t="s">
        <v>9113</v>
      </c>
      <c r="C1204">
        <v>0</v>
      </c>
      <c r="D1204" t="s">
        <v>455</v>
      </c>
      <c r="E1204" t="s">
        <v>9114</v>
      </c>
      <c r="F1204" t="s">
        <v>9115</v>
      </c>
      <c r="G1204" t="s">
        <v>9116</v>
      </c>
      <c r="H1204" t="s">
        <v>9065</v>
      </c>
      <c r="I1204">
        <v>277</v>
      </c>
      <c r="J1204" t="s">
        <v>334</v>
      </c>
    </row>
    <row r="1205" spans="1:10" hidden="1" x14ac:dyDescent="0.2">
      <c r="A1205" t="s">
        <v>1522</v>
      </c>
      <c r="B1205" t="s">
        <v>9113</v>
      </c>
      <c r="C1205">
        <v>0</v>
      </c>
      <c r="D1205" t="s">
        <v>456</v>
      </c>
      <c r="E1205" t="s">
        <v>9114</v>
      </c>
      <c r="F1205" t="s">
        <v>9115</v>
      </c>
      <c r="G1205" t="s">
        <v>9116</v>
      </c>
      <c r="H1205" t="s">
        <v>9065</v>
      </c>
      <c r="I1205">
        <v>277</v>
      </c>
      <c r="J1205" t="s">
        <v>334</v>
      </c>
    </row>
    <row r="1206" spans="1:10" hidden="1" x14ac:dyDescent="0.2">
      <c r="A1206" t="s">
        <v>1523</v>
      </c>
      <c r="B1206" t="s">
        <v>9113</v>
      </c>
      <c r="C1206">
        <v>0</v>
      </c>
      <c r="D1206" t="s">
        <v>444</v>
      </c>
      <c r="E1206" t="s">
        <v>9114</v>
      </c>
      <c r="F1206" t="s">
        <v>9115</v>
      </c>
      <c r="G1206" t="s">
        <v>9116</v>
      </c>
      <c r="H1206" t="s">
        <v>9065</v>
      </c>
      <c r="I1206">
        <v>277</v>
      </c>
      <c r="J1206" t="s">
        <v>334</v>
      </c>
    </row>
    <row r="1207" spans="1:10" hidden="1" x14ac:dyDescent="0.2">
      <c r="A1207" t="s">
        <v>1524</v>
      </c>
      <c r="B1207" t="s">
        <v>9113</v>
      </c>
      <c r="C1207">
        <v>0</v>
      </c>
      <c r="D1207" t="s">
        <v>445</v>
      </c>
      <c r="E1207" t="s">
        <v>9114</v>
      </c>
      <c r="F1207" t="s">
        <v>9115</v>
      </c>
      <c r="G1207" t="s">
        <v>9116</v>
      </c>
      <c r="H1207" t="s">
        <v>9065</v>
      </c>
      <c r="I1207">
        <v>277</v>
      </c>
      <c r="J1207" t="s">
        <v>334</v>
      </c>
    </row>
    <row r="1208" spans="1:10" hidden="1" x14ac:dyDescent="0.2">
      <c r="A1208" t="s">
        <v>1525</v>
      </c>
      <c r="B1208" t="s">
        <v>9113</v>
      </c>
      <c r="C1208">
        <v>0</v>
      </c>
      <c r="D1208" t="s">
        <v>458</v>
      </c>
      <c r="E1208" t="s">
        <v>9114</v>
      </c>
      <c r="F1208" t="s">
        <v>9115</v>
      </c>
      <c r="G1208" t="s">
        <v>9116</v>
      </c>
      <c r="H1208" t="s">
        <v>9065</v>
      </c>
      <c r="I1208">
        <v>277</v>
      </c>
      <c r="J1208" t="s">
        <v>334</v>
      </c>
    </row>
    <row r="1209" spans="1:10" hidden="1" x14ac:dyDescent="0.2">
      <c r="A1209" t="s">
        <v>1526</v>
      </c>
      <c r="B1209" t="s">
        <v>9113</v>
      </c>
      <c r="C1209">
        <v>0</v>
      </c>
      <c r="D1209" t="s">
        <v>459</v>
      </c>
      <c r="E1209" t="s">
        <v>9114</v>
      </c>
      <c r="F1209" t="s">
        <v>9115</v>
      </c>
      <c r="G1209" t="s">
        <v>9116</v>
      </c>
      <c r="H1209" t="s">
        <v>9065</v>
      </c>
      <c r="I1209">
        <v>277</v>
      </c>
      <c r="J1209" t="s">
        <v>334</v>
      </c>
    </row>
    <row r="1210" spans="1:10" hidden="1" x14ac:dyDescent="0.2">
      <c r="A1210" t="s">
        <v>1527</v>
      </c>
      <c r="B1210" t="s">
        <v>9113</v>
      </c>
      <c r="C1210">
        <v>0</v>
      </c>
      <c r="D1210" t="s">
        <v>413</v>
      </c>
      <c r="E1210" t="s">
        <v>9114</v>
      </c>
      <c r="F1210" t="s">
        <v>9115</v>
      </c>
      <c r="G1210" t="s">
        <v>9116</v>
      </c>
      <c r="H1210" t="s">
        <v>9065</v>
      </c>
      <c r="I1210">
        <v>277</v>
      </c>
      <c r="J1210" t="s">
        <v>334</v>
      </c>
    </row>
    <row r="1211" spans="1:10" hidden="1" x14ac:dyDescent="0.2">
      <c r="A1211" t="s">
        <v>1528</v>
      </c>
      <c r="B1211" t="s">
        <v>8698</v>
      </c>
      <c r="C1211">
        <v>258.20999999999998</v>
      </c>
      <c r="D1211" t="s">
        <v>437</v>
      </c>
      <c r="E1211" t="s">
        <v>8815</v>
      </c>
      <c r="F1211" t="s">
        <v>9117</v>
      </c>
      <c r="G1211" t="s">
        <v>9118</v>
      </c>
      <c r="H1211" t="s">
        <v>8885</v>
      </c>
      <c r="I1211">
        <v>277</v>
      </c>
      <c r="J1211" t="s">
        <v>331</v>
      </c>
    </row>
    <row r="1212" spans="1:10" hidden="1" x14ac:dyDescent="0.2">
      <c r="A1212" t="s">
        <v>1529</v>
      </c>
      <c r="B1212" t="s">
        <v>8698</v>
      </c>
      <c r="C1212">
        <v>258.20999999999998</v>
      </c>
      <c r="D1212" t="s">
        <v>436</v>
      </c>
      <c r="E1212" t="s">
        <v>8815</v>
      </c>
      <c r="F1212" t="s">
        <v>9117</v>
      </c>
      <c r="G1212" t="s">
        <v>9118</v>
      </c>
      <c r="H1212" t="s">
        <v>8885</v>
      </c>
      <c r="I1212">
        <v>277</v>
      </c>
      <c r="J1212" t="s">
        <v>331</v>
      </c>
    </row>
    <row r="1213" spans="1:10" hidden="1" x14ac:dyDescent="0.2">
      <c r="A1213" t="s">
        <v>1530</v>
      </c>
      <c r="B1213" t="s">
        <v>8698</v>
      </c>
      <c r="C1213">
        <v>256.77</v>
      </c>
      <c r="D1213" t="s">
        <v>469</v>
      </c>
      <c r="E1213" t="s">
        <v>8815</v>
      </c>
      <c r="F1213" t="s">
        <v>9117</v>
      </c>
      <c r="G1213" t="s">
        <v>9118</v>
      </c>
      <c r="H1213" t="s">
        <v>8885</v>
      </c>
      <c r="I1213">
        <v>277</v>
      </c>
      <c r="J1213" t="s">
        <v>331</v>
      </c>
    </row>
    <row r="1214" spans="1:10" hidden="1" x14ac:dyDescent="0.2">
      <c r="A1214" t="s">
        <v>1531</v>
      </c>
      <c r="B1214" t="s">
        <v>8698</v>
      </c>
      <c r="C1214">
        <v>256.77</v>
      </c>
      <c r="D1214" t="s">
        <v>470</v>
      </c>
      <c r="E1214" t="s">
        <v>8815</v>
      </c>
      <c r="F1214" t="s">
        <v>9117</v>
      </c>
      <c r="G1214" t="s">
        <v>9118</v>
      </c>
      <c r="H1214" t="s">
        <v>8885</v>
      </c>
      <c r="I1214">
        <v>277</v>
      </c>
      <c r="J1214" t="s">
        <v>331</v>
      </c>
    </row>
    <row r="1215" spans="1:10" hidden="1" x14ac:dyDescent="0.2">
      <c r="A1215" t="s">
        <v>1532</v>
      </c>
      <c r="B1215" t="s">
        <v>8698</v>
      </c>
      <c r="C1215">
        <v>186.75</v>
      </c>
      <c r="D1215" t="s">
        <v>417</v>
      </c>
      <c r="E1215" t="s">
        <v>8815</v>
      </c>
      <c r="F1215" t="s">
        <v>9117</v>
      </c>
      <c r="G1215" t="s">
        <v>9118</v>
      </c>
      <c r="H1215" t="s">
        <v>8885</v>
      </c>
      <c r="I1215">
        <v>277</v>
      </c>
      <c r="J1215" t="s">
        <v>331</v>
      </c>
    </row>
    <row r="1216" spans="1:10" hidden="1" x14ac:dyDescent="0.2">
      <c r="A1216" t="s">
        <v>1533</v>
      </c>
      <c r="B1216" t="s">
        <v>8698</v>
      </c>
      <c r="C1216">
        <v>71.819999999999993</v>
      </c>
      <c r="D1216" t="s">
        <v>495</v>
      </c>
      <c r="E1216" t="s">
        <v>8815</v>
      </c>
      <c r="F1216" t="s">
        <v>9117</v>
      </c>
      <c r="G1216" t="s">
        <v>9118</v>
      </c>
      <c r="H1216" t="s">
        <v>8885</v>
      </c>
      <c r="I1216">
        <v>277</v>
      </c>
      <c r="J1216" t="s">
        <v>331</v>
      </c>
    </row>
    <row r="1217" spans="1:10" hidden="1" x14ac:dyDescent="0.2">
      <c r="A1217" t="s">
        <v>1534</v>
      </c>
      <c r="B1217" t="s">
        <v>8698</v>
      </c>
      <c r="C1217">
        <v>0</v>
      </c>
      <c r="D1217" t="s">
        <v>486</v>
      </c>
      <c r="E1217" t="s">
        <v>8815</v>
      </c>
      <c r="F1217" t="s">
        <v>9117</v>
      </c>
      <c r="G1217" t="s">
        <v>9118</v>
      </c>
      <c r="H1217" t="s">
        <v>8885</v>
      </c>
      <c r="I1217">
        <v>277</v>
      </c>
      <c r="J1217" t="s">
        <v>334</v>
      </c>
    </row>
    <row r="1218" spans="1:10" hidden="1" x14ac:dyDescent="0.2">
      <c r="A1218" t="s">
        <v>1535</v>
      </c>
      <c r="B1218" t="s">
        <v>8698</v>
      </c>
      <c r="C1218">
        <v>0</v>
      </c>
      <c r="D1218" t="s">
        <v>460</v>
      </c>
      <c r="E1218" t="s">
        <v>8815</v>
      </c>
      <c r="F1218" t="s">
        <v>9117</v>
      </c>
      <c r="G1218" t="s">
        <v>9118</v>
      </c>
      <c r="H1218" t="s">
        <v>8885</v>
      </c>
      <c r="I1218">
        <v>277</v>
      </c>
      <c r="J1218" t="s">
        <v>334</v>
      </c>
    </row>
    <row r="1219" spans="1:10" hidden="1" x14ac:dyDescent="0.2">
      <c r="A1219" t="s">
        <v>1536</v>
      </c>
      <c r="B1219" t="s">
        <v>9119</v>
      </c>
      <c r="C1219">
        <v>514.9</v>
      </c>
      <c r="D1219" t="s">
        <v>479</v>
      </c>
      <c r="E1219" t="s">
        <v>9120</v>
      </c>
      <c r="F1219" t="s">
        <v>9121</v>
      </c>
      <c r="G1219" t="s">
        <v>9122</v>
      </c>
      <c r="H1219" t="s">
        <v>9123</v>
      </c>
      <c r="I1219">
        <v>277</v>
      </c>
      <c r="J1219" t="s">
        <v>331</v>
      </c>
    </row>
    <row r="1220" spans="1:10" hidden="1" x14ac:dyDescent="0.2">
      <c r="A1220" t="s">
        <v>1536</v>
      </c>
      <c r="B1220" t="s">
        <v>9124</v>
      </c>
      <c r="C1220">
        <v>514.9</v>
      </c>
      <c r="D1220" t="s">
        <v>479</v>
      </c>
      <c r="E1220" t="s">
        <v>9125</v>
      </c>
      <c r="F1220" t="s">
        <v>9126</v>
      </c>
      <c r="G1220" t="s">
        <v>9127</v>
      </c>
      <c r="H1220" t="s">
        <v>9128</v>
      </c>
      <c r="I1220">
        <v>277</v>
      </c>
      <c r="J1220" t="s">
        <v>331</v>
      </c>
    </row>
    <row r="1221" spans="1:10" hidden="1" x14ac:dyDescent="0.2">
      <c r="A1221" t="s">
        <v>1536</v>
      </c>
      <c r="B1221" t="s">
        <v>9129</v>
      </c>
      <c r="C1221">
        <v>514.9</v>
      </c>
      <c r="D1221" t="s">
        <v>479</v>
      </c>
      <c r="E1221" t="s">
        <v>9130</v>
      </c>
      <c r="F1221" t="s">
        <v>9131</v>
      </c>
      <c r="G1221" t="s">
        <v>9132</v>
      </c>
      <c r="H1221" t="s">
        <v>9133</v>
      </c>
      <c r="I1221">
        <v>277</v>
      </c>
      <c r="J1221" t="s">
        <v>331</v>
      </c>
    </row>
    <row r="1222" spans="1:10" hidden="1" x14ac:dyDescent="0.2">
      <c r="A1222" t="s">
        <v>1537</v>
      </c>
      <c r="B1222" t="s">
        <v>9124</v>
      </c>
      <c r="C1222">
        <v>503.12</v>
      </c>
      <c r="D1222" t="s">
        <v>495</v>
      </c>
      <c r="E1222" t="s">
        <v>9125</v>
      </c>
      <c r="F1222" t="s">
        <v>9126</v>
      </c>
      <c r="G1222" t="s">
        <v>9127</v>
      </c>
      <c r="H1222" t="s">
        <v>9128</v>
      </c>
      <c r="I1222">
        <v>277</v>
      </c>
      <c r="J1222" t="s">
        <v>331</v>
      </c>
    </row>
    <row r="1223" spans="1:10" hidden="1" x14ac:dyDescent="0.2">
      <c r="A1223" t="s">
        <v>1537</v>
      </c>
      <c r="B1223" t="s">
        <v>9129</v>
      </c>
      <c r="C1223">
        <v>503.12</v>
      </c>
      <c r="D1223" t="s">
        <v>495</v>
      </c>
      <c r="E1223" t="s">
        <v>9130</v>
      </c>
      <c r="F1223" t="s">
        <v>9131</v>
      </c>
      <c r="G1223" t="s">
        <v>9132</v>
      </c>
      <c r="H1223" t="s">
        <v>9133</v>
      </c>
      <c r="I1223">
        <v>277</v>
      </c>
      <c r="J1223" t="s">
        <v>331</v>
      </c>
    </row>
    <row r="1224" spans="1:10" hidden="1" x14ac:dyDescent="0.2">
      <c r="A1224" t="s">
        <v>1538</v>
      </c>
      <c r="B1224" t="s">
        <v>9134</v>
      </c>
      <c r="C1224">
        <v>158.46</v>
      </c>
      <c r="D1224" t="s">
        <v>418</v>
      </c>
      <c r="E1224" t="s">
        <v>9135</v>
      </c>
      <c r="F1224" t="s">
        <v>9136</v>
      </c>
      <c r="G1224" t="s">
        <v>9137</v>
      </c>
      <c r="H1224" t="s">
        <v>9138</v>
      </c>
      <c r="I1224">
        <v>277</v>
      </c>
      <c r="J1224" t="s">
        <v>331</v>
      </c>
    </row>
    <row r="1225" spans="1:10" hidden="1" x14ac:dyDescent="0.2">
      <c r="A1225" t="s">
        <v>1539</v>
      </c>
      <c r="B1225" t="s">
        <v>9134</v>
      </c>
      <c r="C1225">
        <v>158.46</v>
      </c>
      <c r="D1225" t="s">
        <v>419</v>
      </c>
      <c r="E1225" t="s">
        <v>9135</v>
      </c>
      <c r="F1225" t="s">
        <v>9136</v>
      </c>
      <c r="G1225" t="s">
        <v>9137</v>
      </c>
      <c r="H1225" t="s">
        <v>9138</v>
      </c>
      <c r="I1225">
        <v>277</v>
      </c>
      <c r="J1225" t="s">
        <v>331</v>
      </c>
    </row>
    <row r="1226" spans="1:10" hidden="1" x14ac:dyDescent="0.2">
      <c r="A1226" t="s">
        <v>1540</v>
      </c>
      <c r="B1226" t="s">
        <v>8698</v>
      </c>
      <c r="C1226">
        <v>166.941</v>
      </c>
      <c r="D1226" t="s">
        <v>471</v>
      </c>
      <c r="E1226" t="s">
        <v>8853</v>
      </c>
      <c r="F1226" t="s">
        <v>9139</v>
      </c>
      <c r="G1226" t="s">
        <v>9140</v>
      </c>
      <c r="H1226" t="s">
        <v>9141</v>
      </c>
      <c r="I1226">
        <v>277</v>
      </c>
      <c r="J1226" t="s">
        <v>331</v>
      </c>
    </row>
    <row r="1227" spans="1:10" hidden="1" x14ac:dyDescent="0.2">
      <c r="A1227" t="s">
        <v>1541</v>
      </c>
      <c r="B1227" t="s">
        <v>8698</v>
      </c>
      <c r="C1227">
        <v>0</v>
      </c>
      <c r="D1227" t="s">
        <v>491</v>
      </c>
      <c r="E1227" t="s">
        <v>8853</v>
      </c>
      <c r="F1227" t="s">
        <v>9139</v>
      </c>
      <c r="G1227" t="s">
        <v>9140</v>
      </c>
      <c r="H1227" t="s">
        <v>9141</v>
      </c>
      <c r="I1227">
        <v>277</v>
      </c>
      <c r="J1227" t="s">
        <v>334</v>
      </c>
    </row>
    <row r="1228" spans="1:10" hidden="1" x14ac:dyDescent="0.2">
      <c r="A1228" t="s">
        <v>1542</v>
      </c>
      <c r="B1228" t="s">
        <v>8698</v>
      </c>
      <c r="C1228">
        <v>0</v>
      </c>
      <c r="D1228" t="s">
        <v>493</v>
      </c>
      <c r="E1228" t="s">
        <v>8853</v>
      </c>
      <c r="F1228" t="s">
        <v>9139</v>
      </c>
      <c r="G1228" t="s">
        <v>9140</v>
      </c>
      <c r="H1228" t="s">
        <v>9141</v>
      </c>
      <c r="I1228">
        <v>277</v>
      </c>
      <c r="J1228" t="s">
        <v>334</v>
      </c>
    </row>
    <row r="1229" spans="1:10" hidden="1" x14ac:dyDescent="0.2">
      <c r="A1229" t="s">
        <v>1543</v>
      </c>
      <c r="B1229" t="s">
        <v>8698</v>
      </c>
      <c r="C1229">
        <v>0</v>
      </c>
      <c r="D1229" t="s">
        <v>494</v>
      </c>
      <c r="E1229" t="s">
        <v>8853</v>
      </c>
      <c r="F1229" t="s">
        <v>9139</v>
      </c>
      <c r="G1229" t="s">
        <v>9140</v>
      </c>
      <c r="H1229" t="s">
        <v>9141</v>
      </c>
      <c r="I1229">
        <v>277</v>
      </c>
      <c r="J1229" t="s">
        <v>334</v>
      </c>
    </row>
    <row r="1230" spans="1:10" hidden="1" x14ac:dyDescent="0.2">
      <c r="A1230" t="s">
        <v>1544</v>
      </c>
      <c r="B1230" t="s">
        <v>8698</v>
      </c>
      <c r="C1230">
        <v>0</v>
      </c>
      <c r="D1230" t="s">
        <v>492</v>
      </c>
      <c r="E1230" t="s">
        <v>8853</v>
      </c>
      <c r="F1230" t="s">
        <v>9139</v>
      </c>
      <c r="G1230" t="s">
        <v>9140</v>
      </c>
      <c r="H1230" t="s">
        <v>9141</v>
      </c>
      <c r="I1230">
        <v>277</v>
      </c>
      <c r="J1230" t="s">
        <v>334</v>
      </c>
    </row>
    <row r="1231" spans="1:10" hidden="1" x14ac:dyDescent="0.2">
      <c r="A1231" t="s">
        <v>1545</v>
      </c>
      <c r="B1231" t="s">
        <v>9142</v>
      </c>
      <c r="C1231">
        <v>165.55</v>
      </c>
      <c r="D1231" t="s">
        <v>426</v>
      </c>
      <c r="E1231" t="s">
        <v>9143</v>
      </c>
      <c r="F1231" t="s">
        <v>9144</v>
      </c>
      <c r="G1231" t="s">
        <v>9145</v>
      </c>
      <c r="H1231" t="s">
        <v>9146</v>
      </c>
      <c r="I1231">
        <v>277</v>
      </c>
      <c r="J1231" t="s">
        <v>331</v>
      </c>
    </row>
    <row r="1232" spans="1:10" hidden="1" x14ac:dyDescent="0.2">
      <c r="A1232" t="s">
        <v>1546</v>
      </c>
      <c r="B1232" t="s">
        <v>9142</v>
      </c>
      <c r="C1232">
        <v>165.55</v>
      </c>
      <c r="D1232" t="s">
        <v>427</v>
      </c>
      <c r="E1232" t="s">
        <v>9143</v>
      </c>
      <c r="F1232" t="s">
        <v>9144</v>
      </c>
      <c r="G1232" t="s">
        <v>9145</v>
      </c>
      <c r="H1232" t="s">
        <v>9146</v>
      </c>
      <c r="I1232">
        <v>277</v>
      </c>
      <c r="J1232" t="s">
        <v>331</v>
      </c>
    </row>
    <row r="1233" spans="1:10" hidden="1" x14ac:dyDescent="0.2">
      <c r="A1233" t="s">
        <v>1547</v>
      </c>
      <c r="B1233" t="s">
        <v>9142</v>
      </c>
      <c r="C1233">
        <v>162.626</v>
      </c>
      <c r="D1233" t="s">
        <v>454</v>
      </c>
      <c r="E1233" t="s">
        <v>9143</v>
      </c>
      <c r="F1233" t="s">
        <v>9144</v>
      </c>
      <c r="G1233" t="s">
        <v>9145</v>
      </c>
      <c r="H1233" t="s">
        <v>9146</v>
      </c>
      <c r="I1233">
        <v>277</v>
      </c>
      <c r="J1233" t="s">
        <v>331</v>
      </c>
    </row>
    <row r="1234" spans="1:10" hidden="1" x14ac:dyDescent="0.2">
      <c r="A1234" t="s">
        <v>1548</v>
      </c>
      <c r="B1234" t="s">
        <v>9142</v>
      </c>
      <c r="C1234">
        <v>158.928</v>
      </c>
      <c r="D1234" t="s">
        <v>477</v>
      </c>
      <c r="E1234" t="s">
        <v>9143</v>
      </c>
      <c r="F1234" t="s">
        <v>9144</v>
      </c>
      <c r="G1234" t="s">
        <v>9145</v>
      </c>
      <c r="H1234" t="s">
        <v>9146</v>
      </c>
      <c r="I1234">
        <v>277</v>
      </c>
      <c r="J1234" t="s">
        <v>331</v>
      </c>
    </row>
    <row r="1235" spans="1:10" hidden="1" x14ac:dyDescent="0.2">
      <c r="A1235" t="s">
        <v>1549</v>
      </c>
      <c r="B1235" t="s">
        <v>9142</v>
      </c>
      <c r="C1235">
        <v>155.22999999999999</v>
      </c>
      <c r="D1235" t="s">
        <v>460</v>
      </c>
      <c r="E1235" t="s">
        <v>9143</v>
      </c>
      <c r="F1235" t="s">
        <v>9144</v>
      </c>
      <c r="G1235" t="s">
        <v>9145</v>
      </c>
      <c r="H1235" t="s">
        <v>9146</v>
      </c>
      <c r="I1235">
        <v>277</v>
      </c>
      <c r="J1235" t="s">
        <v>331</v>
      </c>
    </row>
    <row r="1236" spans="1:10" hidden="1" x14ac:dyDescent="0.2">
      <c r="A1236" t="s">
        <v>1550</v>
      </c>
      <c r="B1236" t="s">
        <v>9142</v>
      </c>
      <c r="C1236">
        <v>130.46199999999999</v>
      </c>
      <c r="D1236" t="s">
        <v>479</v>
      </c>
      <c r="E1236" t="s">
        <v>9143</v>
      </c>
      <c r="F1236" t="s">
        <v>9144</v>
      </c>
      <c r="G1236" t="s">
        <v>9145</v>
      </c>
      <c r="H1236" t="s">
        <v>9146</v>
      </c>
      <c r="I1236">
        <v>277</v>
      </c>
      <c r="J1236" t="s">
        <v>331</v>
      </c>
    </row>
    <row r="1237" spans="1:10" hidden="1" x14ac:dyDescent="0.2">
      <c r="A1237" t="s">
        <v>1551</v>
      </c>
      <c r="B1237" t="s">
        <v>9142</v>
      </c>
      <c r="C1237">
        <v>130.11799999999999</v>
      </c>
      <c r="D1237" t="s">
        <v>464</v>
      </c>
      <c r="E1237" t="s">
        <v>9143</v>
      </c>
      <c r="F1237" t="s">
        <v>9144</v>
      </c>
      <c r="G1237" t="s">
        <v>9145</v>
      </c>
      <c r="H1237" t="s">
        <v>9146</v>
      </c>
      <c r="I1237">
        <v>277</v>
      </c>
      <c r="J1237" t="s">
        <v>331</v>
      </c>
    </row>
    <row r="1238" spans="1:10" hidden="1" x14ac:dyDescent="0.2">
      <c r="A1238" t="s">
        <v>1552</v>
      </c>
      <c r="B1238" t="s">
        <v>9142</v>
      </c>
      <c r="C1238">
        <v>130.11799999999999</v>
      </c>
      <c r="D1238" t="s">
        <v>465</v>
      </c>
      <c r="E1238" t="s">
        <v>9143</v>
      </c>
      <c r="F1238" t="s">
        <v>9144</v>
      </c>
      <c r="G1238" t="s">
        <v>9145</v>
      </c>
      <c r="H1238" t="s">
        <v>9146</v>
      </c>
      <c r="I1238">
        <v>277</v>
      </c>
      <c r="J1238" t="s">
        <v>331</v>
      </c>
    </row>
    <row r="1239" spans="1:10" hidden="1" x14ac:dyDescent="0.2">
      <c r="A1239" t="s">
        <v>1553</v>
      </c>
      <c r="B1239" t="s">
        <v>9142</v>
      </c>
      <c r="C1239">
        <v>125.56</v>
      </c>
      <c r="D1239" t="s">
        <v>472</v>
      </c>
      <c r="E1239" t="s">
        <v>9143</v>
      </c>
      <c r="F1239" t="s">
        <v>9144</v>
      </c>
      <c r="G1239" t="s">
        <v>9145</v>
      </c>
      <c r="H1239" t="s">
        <v>9146</v>
      </c>
      <c r="I1239">
        <v>277</v>
      </c>
      <c r="J1239" t="s">
        <v>331</v>
      </c>
    </row>
    <row r="1240" spans="1:10" hidden="1" x14ac:dyDescent="0.2">
      <c r="A1240" t="s">
        <v>1554</v>
      </c>
      <c r="B1240" t="s">
        <v>9142</v>
      </c>
      <c r="C1240">
        <v>125.56</v>
      </c>
      <c r="D1240" t="s">
        <v>473</v>
      </c>
      <c r="E1240" t="s">
        <v>9143</v>
      </c>
      <c r="F1240" t="s">
        <v>9144</v>
      </c>
      <c r="G1240" t="s">
        <v>9145</v>
      </c>
      <c r="H1240" t="s">
        <v>9146</v>
      </c>
      <c r="I1240">
        <v>277</v>
      </c>
      <c r="J1240" t="s">
        <v>331</v>
      </c>
    </row>
    <row r="1241" spans="1:10" hidden="1" x14ac:dyDescent="0.2">
      <c r="A1241" t="s">
        <v>1555</v>
      </c>
      <c r="B1241" t="s">
        <v>9142</v>
      </c>
      <c r="C1241">
        <v>120.4</v>
      </c>
      <c r="D1241" t="s">
        <v>474</v>
      </c>
      <c r="E1241" t="s">
        <v>9143</v>
      </c>
      <c r="F1241" t="s">
        <v>9144</v>
      </c>
      <c r="G1241" t="s">
        <v>9145</v>
      </c>
      <c r="H1241" t="s">
        <v>9146</v>
      </c>
      <c r="I1241">
        <v>277</v>
      </c>
      <c r="J1241" t="s">
        <v>331</v>
      </c>
    </row>
    <row r="1242" spans="1:10" hidden="1" x14ac:dyDescent="0.2">
      <c r="A1242" t="s">
        <v>1556</v>
      </c>
      <c r="B1242" t="s">
        <v>9142</v>
      </c>
      <c r="C1242">
        <v>120.4</v>
      </c>
      <c r="D1242" t="s">
        <v>475</v>
      </c>
      <c r="E1242" t="s">
        <v>9143</v>
      </c>
      <c r="F1242" t="s">
        <v>9144</v>
      </c>
      <c r="G1242" t="s">
        <v>9145</v>
      </c>
      <c r="H1242" t="s">
        <v>9146</v>
      </c>
      <c r="I1242">
        <v>277</v>
      </c>
      <c r="J1242" t="s">
        <v>331</v>
      </c>
    </row>
    <row r="1243" spans="1:10" hidden="1" x14ac:dyDescent="0.2">
      <c r="A1243" t="s">
        <v>1557</v>
      </c>
      <c r="B1243" t="s">
        <v>9142</v>
      </c>
      <c r="C1243">
        <v>0</v>
      </c>
      <c r="D1243" t="s">
        <v>407</v>
      </c>
      <c r="E1243" t="s">
        <v>9143</v>
      </c>
      <c r="F1243" t="s">
        <v>9144</v>
      </c>
      <c r="G1243" t="s">
        <v>9145</v>
      </c>
      <c r="H1243" t="s">
        <v>9146</v>
      </c>
      <c r="I1243">
        <v>277</v>
      </c>
      <c r="J1243" t="s">
        <v>334</v>
      </c>
    </row>
    <row r="1244" spans="1:10" hidden="1" x14ac:dyDescent="0.2">
      <c r="A1244" t="s">
        <v>1558</v>
      </c>
      <c r="B1244" t="s">
        <v>9142</v>
      </c>
      <c r="C1244">
        <v>0</v>
      </c>
      <c r="D1244" t="s">
        <v>408</v>
      </c>
      <c r="E1244" t="s">
        <v>9143</v>
      </c>
      <c r="F1244" t="s">
        <v>9144</v>
      </c>
      <c r="G1244" t="s">
        <v>9145</v>
      </c>
      <c r="H1244" t="s">
        <v>9146</v>
      </c>
      <c r="I1244">
        <v>277</v>
      </c>
      <c r="J1244" t="s">
        <v>334</v>
      </c>
    </row>
    <row r="1245" spans="1:10" hidden="1" x14ac:dyDescent="0.2">
      <c r="A1245" t="s">
        <v>1559</v>
      </c>
      <c r="B1245" t="s">
        <v>9142</v>
      </c>
      <c r="C1245">
        <v>0</v>
      </c>
      <c r="D1245" t="s">
        <v>479</v>
      </c>
      <c r="E1245" t="s">
        <v>9143</v>
      </c>
      <c r="F1245" t="s">
        <v>9144</v>
      </c>
      <c r="G1245" t="s">
        <v>9145</v>
      </c>
      <c r="H1245" t="s">
        <v>9146</v>
      </c>
      <c r="I1245">
        <v>277</v>
      </c>
      <c r="J1245" t="s">
        <v>334</v>
      </c>
    </row>
    <row r="1246" spans="1:10" hidden="1" x14ac:dyDescent="0.2">
      <c r="A1246" t="s">
        <v>1560</v>
      </c>
      <c r="B1246" t="s">
        <v>9142</v>
      </c>
      <c r="C1246">
        <v>0</v>
      </c>
      <c r="D1246" t="s">
        <v>464</v>
      </c>
      <c r="E1246" t="s">
        <v>9143</v>
      </c>
      <c r="F1246" t="s">
        <v>9144</v>
      </c>
      <c r="G1246" t="s">
        <v>9145</v>
      </c>
      <c r="H1246" t="s">
        <v>9146</v>
      </c>
      <c r="I1246">
        <v>277</v>
      </c>
      <c r="J1246" t="s">
        <v>334</v>
      </c>
    </row>
    <row r="1247" spans="1:10" hidden="1" x14ac:dyDescent="0.2">
      <c r="A1247" t="s">
        <v>1561</v>
      </c>
      <c r="B1247" t="s">
        <v>9142</v>
      </c>
      <c r="C1247">
        <v>0</v>
      </c>
      <c r="D1247" t="s">
        <v>465</v>
      </c>
      <c r="E1247" t="s">
        <v>9143</v>
      </c>
      <c r="F1247" t="s">
        <v>9144</v>
      </c>
      <c r="G1247" t="s">
        <v>9145</v>
      </c>
      <c r="H1247" t="s">
        <v>9146</v>
      </c>
      <c r="I1247">
        <v>277</v>
      </c>
      <c r="J1247" t="s">
        <v>334</v>
      </c>
    </row>
    <row r="1248" spans="1:10" hidden="1" x14ac:dyDescent="0.2">
      <c r="A1248" t="s">
        <v>1562</v>
      </c>
      <c r="B1248" t="s">
        <v>9142</v>
      </c>
      <c r="C1248">
        <v>0</v>
      </c>
      <c r="D1248" t="s">
        <v>454</v>
      </c>
      <c r="E1248" t="s">
        <v>9143</v>
      </c>
      <c r="F1248" t="s">
        <v>9144</v>
      </c>
      <c r="G1248" t="s">
        <v>9145</v>
      </c>
      <c r="H1248" t="s">
        <v>9146</v>
      </c>
      <c r="I1248">
        <v>277</v>
      </c>
      <c r="J1248" t="s">
        <v>334</v>
      </c>
    </row>
    <row r="1249" spans="1:10" hidden="1" x14ac:dyDescent="0.2">
      <c r="A1249" t="s">
        <v>1563</v>
      </c>
      <c r="B1249" t="s">
        <v>9147</v>
      </c>
      <c r="C1249">
        <v>517.23</v>
      </c>
      <c r="D1249" t="s">
        <v>474</v>
      </c>
      <c r="E1249" t="s">
        <v>9148</v>
      </c>
      <c r="F1249" t="s">
        <v>9149</v>
      </c>
      <c r="G1249" t="s">
        <v>9150</v>
      </c>
      <c r="H1249" t="s">
        <v>8885</v>
      </c>
      <c r="I1249">
        <v>277</v>
      </c>
      <c r="J1249" t="s">
        <v>331</v>
      </c>
    </row>
    <row r="1250" spans="1:10" hidden="1" x14ac:dyDescent="0.2">
      <c r="A1250" t="s">
        <v>1564</v>
      </c>
      <c r="B1250" t="s">
        <v>9147</v>
      </c>
      <c r="C1250">
        <v>517.23</v>
      </c>
      <c r="D1250" t="s">
        <v>475</v>
      </c>
      <c r="E1250" t="s">
        <v>9148</v>
      </c>
      <c r="F1250" t="s">
        <v>9149</v>
      </c>
      <c r="G1250" t="s">
        <v>9150</v>
      </c>
      <c r="H1250" t="s">
        <v>8885</v>
      </c>
      <c r="I1250">
        <v>277</v>
      </c>
      <c r="J1250" t="s">
        <v>331</v>
      </c>
    </row>
    <row r="1251" spans="1:10" hidden="1" x14ac:dyDescent="0.2">
      <c r="A1251" t="s">
        <v>1565</v>
      </c>
      <c r="B1251" t="s">
        <v>9147</v>
      </c>
      <c r="C1251">
        <v>516.41999999999996</v>
      </c>
      <c r="D1251" t="s">
        <v>472</v>
      </c>
      <c r="E1251" t="s">
        <v>9148</v>
      </c>
      <c r="F1251" t="s">
        <v>9149</v>
      </c>
      <c r="G1251" t="s">
        <v>9150</v>
      </c>
      <c r="H1251" t="s">
        <v>8885</v>
      </c>
      <c r="I1251">
        <v>277</v>
      </c>
      <c r="J1251" t="s">
        <v>331</v>
      </c>
    </row>
    <row r="1252" spans="1:10" hidden="1" x14ac:dyDescent="0.2">
      <c r="A1252" t="s">
        <v>1566</v>
      </c>
      <c r="B1252" t="s">
        <v>9147</v>
      </c>
      <c r="C1252">
        <v>516.41999999999996</v>
      </c>
      <c r="D1252" t="s">
        <v>473</v>
      </c>
      <c r="E1252" t="s">
        <v>9148</v>
      </c>
      <c r="F1252" t="s">
        <v>9149</v>
      </c>
      <c r="G1252" t="s">
        <v>9150</v>
      </c>
      <c r="H1252" t="s">
        <v>8885</v>
      </c>
      <c r="I1252">
        <v>277</v>
      </c>
      <c r="J1252" t="s">
        <v>331</v>
      </c>
    </row>
    <row r="1253" spans="1:10" hidden="1" x14ac:dyDescent="0.2">
      <c r="A1253" t="s">
        <v>1567</v>
      </c>
      <c r="B1253" t="s">
        <v>9147</v>
      </c>
      <c r="C1253">
        <v>468.9</v>
      </c>
      <c r="D1253" t="s">
        <v>479</v>
      </c>
      <c r="E1253" t="s">
        <v>9148</v>
      </c>
      <c r="F1253" t="s">
        <v>9149</v>
      </c>
      <c r="G1253" t="s">
        <v>9150</v>
      </c>
      <c r="H1253" t="s">
        <v>8885</v>
      </c>
      <c r="I1253">
        <v>277</v>
      </c>
      <c r="J1253" t="s">
        <v>331</v>
      </c>
    </row>
    <row r="1254" spans="1:10" hidden="1" x14ac:dyDescent="0.2">
      <c r="A1254" t="s">
        <v>1568</v>
      </c>
      <c r="B1254" t="s">
        <v>9147</v>
      </c>
      <c r="C1254">
        <v>144.44999999999999</v>
      </c>
      <c r="D1254" t="s">
        <v>481</v>
      </c>
      <c r="E1254" t="s">
        <v>9148</v>
      </c>
      <c r="F1254" t="s">
        <v>9149</v>
      </c>
      <c r="G1254" t="s">
        <v>9150</v>
      </c>
      <c r="H1254" t="s">
        <v>8885</v>
      </c>
      <c r="I1254">
        <v>277</v>
      </c>
      <c r="J1254" t="s">
        <v>331</v>
      </c>
    </row>
    <row r="1255" spans="1:10" hidden="1" x14ac:dyDescent="0.2">
      <c r="A1255" t="s">
        <v>1569</v>
      </c>
      <c r="B1255" t="s">
        <v>9147</v>
      </c>
      <c r="C1255">
        <v>144.44999999999999</v>
      </c>
      <c r="D1255" t="s">
        <v>480</v>
      </c>
      <c r="E1255" t="s">
        <v>9148</v>
      </c>
      <c r="F1255" t="s">
        <v>9149</v>
      </c>
      <c r="G1255" t="s">
        <v>9150</v>
      </c>
      <c r="H1255" t="s">
        <v>8885</v>
      </c>
      <c r="I1255">
        <v>277</v>
      </c>
      <c r="J1255" t="s">
        <v>331</v>
      </c>
    </row>
    <row r="1256" spans="1:10" hidden="1" x14ac:dyDescent="0.2">
      <c r="A1256" t="s">
        <v>1570</v>
      </c>
      <c r="B1256" t="s">
        <v>9147</v>
      </c>
      <c r="C1256">
        <v>111.33</v>
      </c>
      <c r="D1256" t="s">
        <v>476</v>
      </c>
      <c r="E1256" t="s">
        <v>9148</v>
      </c>
      <c r="F1256" t="s">
        <v>9149</v>
      </c>
      <c r="G1256" t="s">
        <v>9150</v>
      </c>
      <c r="H1256" t="s">
        <v>8885</v>
      </c>
      <c r="I1256">
        <v>277</v>
      </c>
      <c r="J1256" t="s">
        <v>331</v>
      </c>
    </row>
    <row r="1257" spans="1:10" hidden="1" x14ac:dyDescent="0.2">
      <c r="A1257" t="s">
        <v>1571</v>
      </c>
      <c r="B1257" t="s">
        <v>9147</v>
      </c>
      <c r="C1257">
        <v>0</v>
      </c>
      <c r="D1257" t="s">
        <v>464</v>
      </c>
      <c r="E1257" t="s">
        <v>9148</v>
      </c>
      <c r="F1257" t="s">
        <v>9149</v>
      </c>
      <c r="G1257" t="s">
        <v>9150</v>
      </c>
      <c r="H1257" t="s">
        <v>8885</v>
      </c>
      <c r="I1257">
        <v>277</v>
      </c>
      <c r="J1257" t="s">
        <v>334</v>
      </c>
    </row>
    <row r="1258" spans="1:10" hidden="1" x14ac:dyDescent="0.2">
      <c r="A1258" t="s">
        <v>1572</v>
      </c>
      <c r="B1258" t="s">
        <v>9147</v>
      </c>
      <c r="C1258">
        <v>0</v>
      </c>
      <c r="D1258" t="s">
        <v>465</v>
      </c>
      <c r="E1258" t="s">
        <v>9148</v>
      </c>
      <c r="F1258" t="s">
        <v>9149</v>
      </c>
      <c r="G1258" t="s">
        <v>9150</v>
      </c>
      <c r="H1258" t="s">
        <v>8885</v>
      </c>
      <c r="I1258">
        <v>277</v>
      </c>
      <c r="J1258" t="s">
        <v>334</v>
      </c>
    </row>
    <row r="1259" spans="1:10" hidden="1" x14ac:dyDescent="0.2">
      <c r="A1259" t="s">
        <v>1573</v>
      </c>
      <c r="B1259" t="s">
        <v>9147</v>
      </c>
      <c r="C1259">
        <v>0</v>
      </c>
      <c r="D1259" t="s">
        <v>426</v>
      </c>
      <c r="E1259" t="s">
        <v>9148</v>
      </c>
      <c r="F1259" t="s">
        <v>9149</v>
      </c>
      <c r="G1259" t="s">
        <v>9150</v>
      </c>
      <c r="H1259" t="s">
        <v>8885</v>
      </c>
      <c r="I1259">
        <v>277</v>
      </c>
      <c r="J1259" t="s">
        <v>334</v>
      </c>
    </row>
    <row r="1260" spans="1:10" hidden="1" x14ac:dyDescent="0.2">
      <c r="A1260" t="s">
        <v>1574</v>
      </c>
      <c r="B1260" t="s">
        <v>9147</v>
      </c>
      <c r="C1260">
        <v>0</v>
      </c>
      <c r="D1260" t="s">
        <v>427</v>
      </c>
      <c r="E1260" t="s">
        <v>9148</v>
      </c>
      <c r="F1260" t="s">
        <v>9149</v>
      </c>
      <c r="G1260" t="s">
        <v>9150</v>
      </c>
      <c r="H1260" t="s">
        <v>8885</v>
      </c>
      <c r="I1260">
        <v>277</v>
      </c>
      <c r="J1260" t="s">
        <v>334</v>
      </c>
    </row>
    <row r="1261" spans="1:10" hidden="1" x14ac:dyDescent="0.2">
      <c r="A1261" t="s">
        <v>1575</v>
      </c>
      <c r="B1261" t="s">
        <v>9147</v>
      </c>
      <c r="C1261">
        <v>0</v>
      </c>
      <c r="D1261" t="s">
        <v>460</v>
      </c>
      <c r="E1261" t="s">
        <v>9148</v>
      </c>
      <c r="F1261" t="s">
        <v>9149</v>
      </c>
      <c r="G1261" t="s">
        <v>9150</v>
      </c>
      <c r="H1261" t="s">
        <v>8885</v>
      </c>
      <c r="I1261">
        <v>277</v>
      </c>
      <c r="J1261" t="s">
        <v>334</v>
      </c>
    </row>
    <row r="1262" spans="1:10" hidden="1" x14ac:dyDescent="0.2">
      <c r="A1262" t="s">
        <v>1576</v>
      </c>
      <c r="B1262" t="s">
        <v>9147</v>
      </c>
      <c r="C1262">
        <v>0</v>
      </c>
      <c r="D1262" t="s">
        <v>400</v>
      </c>
      <c r="E1262" t="s">
        <v>9148</v>
      </c>
      <c r="F1262" t="s">
        <v>9149</v>
      </c>
      <c r="G1262" t="s">
        <v>9150</v>
      </c>
      <c r="H1262" t="s">
        <v>8885</v>
      </c>
      <c r="I1262">
        <v>277</v>
      </c>
      <c r="J1262" t="s">
        <v>334</v>
      </c>
    </row>
    <row r="1263" spans="1:10" hidden="1" x14ac:dyDescent="0.2">
      <c r="A1263" t="s">
        <v>1577</v>
      </c>
      <c r="B1263" t="s">
        <v>9147</v>
      </c>
      <c r="C1263">
        <v>0</v>
      </c>
      <c r="D1263" t="s">
        <v>401</v>
      </c>
      <c r="E1263" t="s">
        <v>9148</v>
      </c>
      <c r="F1263" t="s">
        <v>9149</v>
      </c>
      <c r="G1263" t="s">
        <v>9150</v>
      </c>
      <c r="H1263" t="s">
        <v>8885</v>
      </c>
      <c r="I1263">
        <v>277</v>
      </c>
      <c r="J1263" t="s">
        <v>334</v>
      </c>
    </row>
    <row r="1264" spans="1:10" hidden="1" x14ac:dyDescent="0.2">
      <c r="A1264" t="s">
        <v>1578</v>
      </c>
      <c r="B1264" t="s">
        <v>9147</v>
      </c>
      <c r="C1264">
        <v>0</v>
      </c>
      <c r="D1264" t="s">
        <v>477</v>
      </c>
      <c r="E1264" t="s">
        <v>9148</v>
      </c>
      <c r="F1264" t="s">
        <v>9149</v>
      </c>
      <c r="G1264" t="s">
        <v>9150</v>
      </c>
      <c r="H1264" t="s">
        <v>8885</v>
      </c>
      <c r="I1264">
        <v>277</v>
      </c>
      <c r="J1264" t="s">
        <v>334</v>
      </c>
    </row>
    <row r="1265" spans="1:10" hidden="1" x14ac:dyDescent="0.2">
      <c r="A1265" t="s">
        <v>1579</v>
      </c>
      <c r="B1265" t="s">
        <v>9147</v>
      </c>
      <c r="C1265">
        <v>0</v>
      </c>
      <c r="D1265" t="s">
        <v>376</v>
      </c>
      <c r="E1265" t="s">
        <v>9148</v>
      </c>
      <c r="F1265" t="s">
        <v>9149</v>
      </c>
      <c r="G1265" t="s">
        <v>9150</v>
      </c>
      <c r="H1265" t="s">
        <v>8885</v>
      </c>
      <c r="I1265">
        <v>277</v>
      </c>
      <c r="J1265" t="s">
        <v>334</v>
      </c>
    </row>
    <row r="1266" spans="1:10" hidden="1" x14ac:dyDescent="0.2">
      <c r="A1266" t="s">
        <v>1580</v>
      </c>
      <c r="B1266" t="s">
        <v>9147</v>
      </c>
      <c r="C1266">
        <v>0</v>
      </c>
      <c r="D1266" t="s">
        <v>377</v>
      </c>
      <c r="E1266" t="s">
        <v>9148</v>
      </c>
      <c r="F1266" t="s">
        <v>9149</v>
      </c>
      <c r="G1266" t="s">
        <v>9150</v>
      </c>
      <c r="H1266" t="s">
        <v>8885</v>
      </c>
      <c r="I1266">
        <v>277</v>
      </c>
      <c r="J1266" t="s">
        <v>334</v>
      </c>
    </row>
    <row r="1267" spans="1:10" hidden="1" x14ac:dyDescent="0.2">
      <c r="A1267" t="s">
        <v>1581</v>
      </c>
      <c r="B1267" t="s">
        <v>8698</v>
      </c>
      <c r="C1267">
        <v>78.603999999999999</v>
      </c>
      <c r="D1267" t="s">
        <v>495</v>
      </c>
      <c r="E1267" t="s">
        <v>8853</v>
      </c>
      <c r="F1267" t="s">
        <v>9151</v>
      </c>
      <c r="G1267" t="s">
        <v>9152</v>
      </c>
      <c r="H1267" t="s">
        <v>9146</v>
      </c>
      <c r="I1267">
        <v>277</v>
      </c>
      <c r="J1267" t="s">
        <v>331</v>
      </c>
    </row>
    <row r="1268" spans="1:10" hidden="1" x14ac:dyDescent="0.2">
      <c r="A1268" t="s">
        <v>1582</v>
      </c>
      <c r="B1268" t="s">
        <v>8698</v>
      </c>
      <c r="C1268">
        <v>78.260000000000005</v>
      </c>
      <c r="D1268" t="s">
        <v>495</v>
      </c>
      <c r="E1268" t="s">
        <v>8853</v>
      </c>
      <c r="F1268" t="s">
        <v>9151</v>
      </c>
      <c r="G1268" t="s">
        <v>9152</v>
      </c>
      <c r="H1268" t="s">
        <v>9146</v>
      </c>
      <c r="I1268">
        <v>277</v>
      </c>
      <c r="J1268" t="s">
        <v>331</v>
      </c>
    </row>
    <row r="1269" spans="1:10" hidden="1" x14ac:dyDescent="0.2">
      <c r="A1269" t="s">
        <v>1583</v>
      </c>
      <c r="B1269" t="s">
        <v>8698</v>
      </c>
      <c r="C1269">
        <v>72.67</v>
      </c>
      <c r="D1269" t="s">
        <v>495</v>
      </c>
      <c r="E1269" t="s">
        <v>8853</v>
      </c>
      <c r="F1269" t="s">
        <v>9151</v>
      </c>
      <c r="G1269" t="s">
        <v>9152</v>
      </c>
      <c r="H1269" t="s">
        <v>9146</v>
      </c>
      <c r="I1269">
        <v>277</v>
      </c>
      <c r="J1269" t="s">
        <v>331</v>
      </c>
    </row>
    <row r="1270" spans="1:10" hidden="1" x14ac:dyDescent="0.2">
      <c r="A1270" t="s">
        <v>1584</v>
      </c>
      <c r="B1270" t="s">
        <v>8698</v>
      </c>
      <c r="C1270">
        <v>304.99200000000002</v>
      </c>
      <c r="D1270" t="s">
        <v>487</v>
      </c>
      <c r="E1270" t="s">
        <v>8853</v>
      </c>
      <c r="F1270" t="s">
        <v>9153</v>
      </c>
      <c r="G1270" t="s">
        <v>9154</v>
      </c>
      <c r="H1270" t="s">
        <v>8755</v>
      </c>
      <c r="I1270">
        <v>277</v>
      </c>
      <c r="J1270" t="s">
        <v>331</v>
      </c>
    </row>
    <row r="1271" spans="1:10" hidden="1" x14ac:dyDescent="0.2">
      <c r="A1271" t="s">
        <v>1585</v>
      </c>
      <c r="B1271" t="s">
        <v>8698</v>
      </c>
      <c r="C1271">
        <v>304.99200000000002</v>
      </c>
      <c r="D1271" t="s">
        <v>482</v>
      </c>
      <c r="E1271" t="s">
        <v>8853</v>
      </c>
      <c r="F1271" t="s">
        <v>9153</v>
      </c>
      <c r="G1271" t="s">
        <v>9154</v>
      </c>
      <c r="H1271" t="s">
        <v>8755</v>
      </c>
      <c r="I1271">
        <v>277</v>
      </c>
      <c r="J1271" t="s">
        <v>331</v>
      </c>
    </row>
    <row r="1272" spans="1:10" hidden="1" x14ac:dyDescent="0.2">
      <c r="A1272" t="s">
        <v>1586</v>
      </c>
      <c r="B1272" t="s">
        <v>8698</v>
      </c>
      <c r="C1272">
        <v>304.99200000000002</v>
      </c>
      <c r="D1272" t="s">
        <v>488</v>
      </c>
      <c r="E1272" t="s">
        <v>8853</v>
      </c>
      <c r="F1272" t="s">
        <v>9153</v>
      </c>
      <c r="G1272" t="s">
        <v>9154</v>
      </c>
      <c r="H1272" t="s">
        <v>8755</v>
      </c>
      <c r="I1272">
        <v>277</v>
      </c>
      <c r="J1272" t="s">
        <v>331</v>
      </c>
    </row>
    <row r="1273" spans="1:10" hidden="1" x14ac:dyDescent="0.2">
      <c r="A1273" t="s">
        <v>1587</v>
      </c>
      <c r="B1273" t="s">
        <v>8698</v>
      </c>
      <c r="C1273">
        <v>304.99200000000002</v>
      </c>
      <c r="D1273" t="s">
        <v>483</v>
      </c>
      <c r="E1273" t="s">
        <v>8853</v>
      </c>
      <c r="F1273" t="s">
        <v>9153</v>
      </c>
      <c r="G1273" t="s">
        <v>9154</v>
      </c>
      <c r="H1273" t="s">
        <v>8755</v>
      </c>
      <c r="I1273">
        <v>277</v>
      </c>
      <c r="J1273" t="s">
        <v>331</v>
      </c>
    </row>
    <row r="1274" spans="1:10" hidden="1" x14ac:dyDescent="0.2">
      <c r="A1274" t="s">
        <v>1588</v>
      </c>
      <c r="B1274" t="s">
        <v>8698</v>
      </c>
      <c r="C1274">
        <v>300.19200000000001</v>
      </c>
      <c r="D1274" t="s">
        <v>489</v>
      </c>
      <c r="E1274" t="s">
        <v>8853</v>
      </c>
      <c r="F1274" t="s">
        <v>9153</v>
      </c>
      <c r="G1274" t="s">
        <v>9154</v>
      </c>
      <c r="H1274" t="s">
        <v>8755</v>
      </c>
      <c r="I1274">
        <v>277</v>
      </c>
      <c r="J1274" t="s">
        <v>331</v>
      </c>
    </row>
    <row r="1275" spans="1:10" hidden="1" x14ac:dyDescent="0.2">
      <c r="A1275" t="s">
        <v>1589</v>
      </c>
      <c r="B1275" t="s">
        <v>8698</v>
      </c>
      <c r="C1275">
        <v>253.44</v>
      </c>
      <c r="D1275" t="s">
        <v>490</v>
      </c>
      <c r="E1275" t="s">
        <v>8853</v>
      </c>
      <c r="F1275" t="s">
        <v>9153</v>
      </c>
      <c r="G1275" t="s">
        <v>9154</v>
      </c>
      <c r="H1275" t="s">
        <v>8755</v>
      </c>
      <c r="I1275">
        <v>277</v>
      </c>
      <c r="J1275" t="s">
        <v>331</v>
      </c>
    </row>
    <row r="1276" spans="1:10" hidden="1" x14ac:dyDescent="0.2">
      <c r="A1276" t="s">
        <v>1590</v>
      </c>
      <c r="B1276" t="s">
        <v>8698</v>
      </c>
      <c r="C1276">
        <v>125.846</v>
      </c>
      <c r="D1276" t="s">
        <v>392</v>
      </c>
      <c r="E1276" t="s">
        <v>8752</v>
      </c>
      <c r="F1276" t="s">
        <v>9155</v>
      </c>
      <c r="G1276" t="s">
        <v>9156</v>
      </c>
      <c r="H1276" t="s">
        <v>8839</v>
      </c>
      <c r="I1276">
        <v>277</v>
      </c>
      <c r="J1276" t="s">
        <v>331</v>
      </c>
    </row>
    <row r="1277" spans="1:10" hidden="1" x14ac:dyDescent="0.2">
      <c r="A1277" t="s">
        <v>1591</v>
      </c>
      <c r="B1277" t="s">
        <v>8698</v>
      </c>
      <c r="C1277">
        <v>125.846</v>
      </c>
      <c r="D1277" t="s">
        <v>391</v>
      </c>
      <c r="E1277" t="s">
        <v>8752</v>
      </c>
      <c r="F1277" t="s">
        <v>9155</v>
      </c>
      <c r="G1277" t="s">
        <v>9156</v>
      </c>
      <c r="H1277" t="s">
        <v>8839</v>
      </c>
      <c r="I1277">
        <v>277</v>
      </c>
      <c r="J1277" t="s">
        <v>331</v>
      </c>
    </row>
    <row r="1278" spans="1:10" hidden="1" x14ac:dyDescent="0.2">
      <c r="A1278" t="s">
        <v>1592</v>
      </c>
      <c r="B1278" t="s">
        <v>8698</v>
      </c>
      <c r="C1278">
        <v>108.669</v>
      </c>
      <c r="D1278" t="s">
        <v>378</v>
      </c>
      <c r="E1278" t="s">
        <v>8752</v>
      </c>
      <c r="F1278" t="s">
        <v>9155</v>
      </c>
      <c r="G1278" t="s">
        <v>9156</v>
      </c>
      <c r="H1278" t="s">
        <v>8839</v>
      </c>
      <c r="I1278">
        <v>277</v>
      </c>
      <c r="J1278" t="s">
        <v>331</v>
      </c>
    </row>
    <row r="1279" spans="1:10" hidden="1" x14ac:dyDescent="0.2">
      <c r="A1279" t="s">
        <v>1593</v>
      </c>
      <c r="B1279" t="s">
        <v>8698</v>
      </c>
      <c r="C1279">
        <v>108.669</v>
      </c>
      <c r="D1279" t="s">
        <v>379</v>
      </c>
      <c r="E1279" t="s">
        <v>8752</v>
      </c>
      <c r="F1279" t="s">
        <v>9155</v>
      </c>
      <c r="G1279" t="s">
        <v>9156</v>
      </c>
      <c r="H1279" t="s">
        <v>8839</v>
      </c>
      <c r="I1279">
        <v>277</v>
      </c>
      <c r="J1279" t="s">
        <v>331</v>
      </c>
    </row>
    <row r="1280" spans="1:10" hidden="1" x14ac:dyDescent="0.2">
      <c r="A1280" t="s">
        <v>1594</v>
      </c>
      <c r="B1280" t="s">
        <v>8698</v>
      </c>
      <c r="C1280">
        <v>182.09100000000001</v>
      </c>
      <c r="D1280" t="s">
        <v>449</v>
      </c>
      <c r="E1280" t="s">
        <v>9157</v>
      </c>
      <c r="F1280" t="s">
        <v>9158</v>
      </c>
      <c r="G1280" t="s">
        <v>9159</v>
      </c>
      <c r="H1280" t="s">
        <v>8814</v>
      </c>
      <c r="I1280">
        <v>277</v>
      </c>
      <c r="J1280" t="s">
        <v>331</v>
      </c>
    </row>
    <row r="1281" spans="1:10" hidden="1" x14ac:dyDescent="0.2">
      <c r="A1281" t="s">
        <v>1595</v>
      </c>
      <c r="B1281" t="s">
        <v>8698</v>
      </c>
      <c r="C1281">
        <v>182.09100000000001</v>
      </c>
      <c r="D1281" t="s">
        <v>453</v>
      </c>
      <c r="E1281" t="s">
        <v>9157</v>
      </c>
      <c r="F1281" t="s">
        <v>9158</v>
      </c>
      <c r="G1281" t="s">
        <v>9159</v>
      </c>
      <c r="H1281" t="s">
        <v>8814</v>
      </c>
      <c r="I1281">
        <v>277</v>
      </c>
      <c r="J1281" t="s">
        <v>331</v>
      </c>
    </row>
    <row r="1282" spans="1:10" hidden="1" x14ac:dyDescent="0.2">
      <c r="A1282" t="s">
        <v>1596</v>
      </c>
      <c r="B1282" t="s">
        <v>8698</v>
      </c>
      <c r="C1282">
        <v>0</v>
      </c>
      <c r="D1282" t="s">
        <v>446</v>
      </c>
      <c r="E1282" t="s">
        <v>9157</v>
      </c>
      <c r="F1282" t="s">
        <v>9158</v>
      </c>
      <c r="G1282" t="s">
        <v>9159</v>
      </c>
      <c r="H1282" t="s">
        <v>8814</v>
      </c>
      <c r="I1282">
        <v>277</v>
      </c>
      <c r="J1282" t="s">
        <v>334</v>
      </c>
    </row>
    <row r="1283" spans="1:10" hidden="1" x14ac:dyDescent="0.2">
      <c r="A1283" t="s">
        <v>1597</v>
      </c>
      <c r="B1283" t="s">
        <v>8698</v>
      </c>
      <c r="C1283">
        <v>0</v>
      </c>
      <c r="D1283" t="s">
        <v>447</v>
      </c>
      <c r="E1283" t="s">
        <v>9157</v>
      </c>
      <c r="F1283" t="s">
        <v>9158</v>
      </c>
      <c r="G1283" t="s">
        <v>9159</v>
      </c>
      <c r="H1283" t="s">
        <v>8814</v>
      </c>
      <c r="I1283">
        <v>277</v>
      </c>
      <c r="J1283" t="s">
        <v>334</v>
      </c>
    </row>
    <row r="1284" spans="1:10" hidden="1" x14ac:dyDescent="0.2">
      <c r="A1284" t="s">
        <v>1598</v>
      </c>
      <c r="B1284" t="s">
        <v>8698</v>
      </c>
      <c r="C1284">
        <v>0</v>
      </c>
      <c r="D1284" t="s">
        <v>435</v>
      </c>
      <c r="E1284" t="s">
        <v>9157</v>
      </c>
      <c r="F1284" t="s">
        <v>9158</v>
      </c>
      <c r="G1284" t="s">
        <v>9159</v>
      </c>
      <c r="H1284" t="s">
        <v>8814</v>
      </c>
      <c r="I1284">
        <v>277</v>
      </c>
      <c r="J1284" t="s">
        <v>334</v>
      </c>
    </row>
    <row r="1285" spans="1:10" hidden="1" x14ac:dyDescent="0.2">
      <c r="A1285" t="s">
        <v>1599</v>
      </c>
      <c r="B1285" t="s">
        <v>9160</v>
      </c>
      <c r="C1285">
        <v>1266.816</v>
      </c>
      <c r="D1285" t="s">
        <v>446</v>
      </c>
      <c r="E1285" t="s">
        <v>9161</v>
      </c>
      <c r="F1285" t="s">
        <v>9162</v>
      </c>
      <c r="G1285" t="s">
        <v>9163</v>
      </c>
      <c r="H1285" t="s">
        <v>9164</v>
      </c>
      <c r="I1285">
        <v>277</v>
      </c>
      <c r="J1285" t="s">
        <v>331</v>
      </c>
    </row>
    <row r="1286" spans="1:10" hidden="1" x14ac:dyDescent="0.2">
      <c r="A1286" t="s">
        <v>1600</v>
      </c>
      <c r="B1286" t="s">
        <v>9160</v>
      </c>
      <c r="C1286">
        <v>1266.816</v>
      </c>
      <c r="D1286" t="s">
        <v>447</v>
      </c>
      <c r="E1286" t="s">
        <v>9161</v>
      </c>
      <c r="F1286" t="s">
        <v>9162</v>
      </c>
      <c r="G1286" t="s">
        <v>9163</v>
      </c>
      <c r="H1286" t="s">
        <v>9164</v>
      </c>
      <c r="I1286">
        <v>277</v>
      </c>
      <c r="J1286" t="s">
        <v>331</v>
      </c>
    </row>
    <row r="1287" spans="1:10" hidden="1" x14ac:dyDescent="0.2">
      <c r="A1287" t="s">
        <v>1601</v>
      </c>
      <c r="B1287" t="s">
        <v>9160</v>
      </c>
      <c r="C1287">
        <v>1242.816</v>
      </c>
      <c r="D1287" t="s">
        <v>435</v>
      </c>
      <c r="E1287" t="s">
        <v>9161</v>
      </c>
      <c r="F1287" t="s">
        <v>9162</v>
      </c>
      <c r="G1287" t="s">
        <v>9163</v>
      </c>
      <c r="H1287" t="s">
        <v>9164</v>
      </c>
      <c r="I1287">
        <v>277</v>
      </c>
      <c r="J1287" t="s">
        <v>331</v>
      </c>
    </row>
    <row r="1288" spans="1:10" hidden="1" x14ac:dyDescent="0.2">
      <c r="A1288" t="s">
        <v>1602</v>
      </c>
      <c r="B1288" t="s">
        <v>9160</v>
      </c>
      <c r="C1288">
        <v>1135.296</v>
      </c>
      <c r="D1288" t="s">
        <v>457</v>
      </c>
      <c r="E1288" t="s">
        <v>9161</v>
      </c>
      <c r="F1288" t="s">
        <v>9162</v>
      </c>
      <c r="G1288" t="s">
        <v>9163</v>
      </c>
      <c r="H1288" t="s">
        <v>9164</v>
      </c>
      <c r="I1288">
        <v>277</v>
      </c>
      <c r="J1288" t="s">
        <v>331</v>
      </c>
    </row>
    <row r="1289" spans="1:10" hidden="1" x14ac:dyDescent="0.2">
      <c r="A1289" t="s">
        <v>1603</v>
      </c>
      <c r="B1289" t="s">
        <v>9160</v>
      </c>
      <c r="C1289">
        <v>967.68</v>
      </c>
      <c r="D1289" t="s">
        <v>446</v>
      </c>
      <c r="E1289" t="s">
        <v>9161</v>
      </c>
      <c r="F1289" t="s">
        <v>9162</v>
      </c>
      <c r="G1289" t="s">
        <v>9163</v>
      </c>
      <c r="H1289" t="s">
        <v>9164</v>
      </c>
      <c r="I1289">
        <v>277</v>
      </c>
      <c r="J1289" t="s">
        <v>331</v>
      </c>
    </row>
    <row r="1290" spans="1:10" hidden="1" x14ac:dyDescent="0.2">
      <c r="A1290" t="s">
        <v>1604</v>
      </c>
      <c r="B1290" t="s">
        <v>9160</v>
      </c>
      <c r="C1290">
        <v>967.68</v>
      </c>
      <c r="D1290" t="s">
        <v>447</v>
      </c>
      <c r="E1290" t="s">
        <v>9161</v>
      </c>
      <c r="F1290" t="s">
        <v>9162</v>
      </c>
      <c r="G1290" t="s">
        <v>9163</v>
      </c>
      <c r="H1290" t="s">
        <v>9164</v>
      </c>
      <c r="I1290">
        <v>277</v>
      </c>
      <c r="J1290" t="s">
        <v>331</v>
      </c>
    </row>
    <row r="1291" spans="1:10" hidden="1" x14ac:dyDescent="0.2">
      <c r="A1291" t="s">
        <v>1605</v>
      </c>
      <c r="B1291" t="s">
        <v>8698</v>
      </c>
      <c r="C1291">
        <v>344.16</v>
      </c>
      <c r="D1291" t="s">
        <v>490</v>
      </c>
      <c r="E1291" t="s">
        <v>8853</v>
      </c>
      <c r="F1291" t="s">
        <v>9165</v>
      </c>
      <c r="G1291" t="s">
        <v>9166</v>
      </c>
      <c r="H1291" t="s">
        <v>8755</v>
      </c>
      <c r="I1291">
        <v>277</v>
      </c>
      <c r="J1291" t="s">
        <v>331</v>
      </c>
    </row>
    <row r="1292" spans="1:10" hidden="1" x14ac:dyDescent="0.2">
      <c r="A1292" t="s">
        <v>1606</v>
      </c>
      <c r="B1292" t="s">
        <v>8698</v>
      </c>
      <c r="C1292">
        <v>335.32799999999997</v>
      </c>
      <c r="D1292" t="s">
        <v>489</v>
      </c>
      <c r="E1292" t="s">
        <v>8853</v>
      </c>
      <c r="F1292" t="s">
        <v>9165</v>
      </c>
      <c r="G1292" t="s">
        <v>9166</v>
      </c>
      <c r="H1292" t="s">
        <v>8755</v>
      </c>
      <c r="I1292">
        <v>277</v>
      </c>
      <c r="J1292" t="s">
        <v>331</v>
      </c>
    </row>
    <row r="1293" spans="1:10" hidden="1" x14ac:dyDescent="0.2">
      <c r="A1293" t="s">
        <v>1607</v>
      </c>
      <c r="B1293" t="s">
        <v>8698</v>
      </c>
      <c r="C1293">
        <v>332.16</v>
      </c>
      <c r="D1293" t="s">
        <v>487</v>
      </c>
      <c r="E1293" t="s">
        <v>8853</v>
      </c>
      <c r="F1293" t="s">
        <v>9165</v>
      </c>
      <c r="G1293" t="s">
        <v>9166</v>
      </c>
      <c r="H1293" t="s">
        <v>8755</v>
      </c>
      <c r="I1293">
        <v>277</v>
      </c>
      <c r="J1293" t="s">
        <v>331</v>
      </c>
    </row>
    <row r="1294" spans="1:10" hidden="1" x14ac:dyDescent="0.2">
      <c r="A1294" t="s">
        <v>1608</v>
      </c>
      <c r="B1294" t="s">
        <v>8698</v>
      </c>
      <c r="C1294">
        <v>332.16</v>
      </c>
      <c r="D1294" t="s">
        <v>482</v>
      </c>
      <c r="E1294" t="s">
        <v>8853</v>
      </c>
      <c r="F1294" t="s">
        <v>9165</v>
      </c>
      <c r="G1294" t="s">
        <v>9166</v>
      </c>
      <c r="H1294" t="s">
        <v>8755</v>
      </c>
      <c r="I1294">
        <v>277</v>
      </c>
      <c r="J1294" t="s">
        <v>331</v>
      </c>
    </row>
    <row r="1295" spans="1:10" hidden="1" x14ac:dyDescent="0.2">
      <c r="A1295" t="s">
        <v>1609</v>
      </c>
      <c r="B1295" t="s">
        <v>8698</v>
      </c>
      <c r="C1295">
        <v>332.16</v>
      </c>
      <c r="D1295" t="s">
        <v>488</v>
      </c>
      <c r="E1295" t="s">
        <v>8853</v>
      </c>
      <c r="F1295" t="s">
        <v>9165</v>
      </c>
      <c r="G1295" t="s">
        <v>9166</v>
      </c>
      <c r="H1295" t="s">
        <v>8755</v>
      </c>
      <c r="I1295">
        <v>277</v>
      </c>
      <c r="J1295" t="s">
        <v>331</v>
      </c>
    </row>
    <row r="1296" spans="1:10" hidden="1" x14ac:dyDescent="0.2">
      <c r="A1296" t="s">
        <v>1610</v>
      </c>
      <c r="B1296" t="s">
        <v>8698</v>
      </c>
      <c r="C1296">
        <v>332.16</v>
      </c>
      <c r="D1296" t="s">
        <v>483</v>
      </c>
      <c r="E1296" t="s">
        <v>8853</v>
      </c>
      <c r="F1296" t="s">
        <v>9165</v>
      </c>
      <c r="G1296" t="s">
        <v>9166</v>
      </c>
      <c r="H1296" t="s">
        <v>8755</v>
      </c>
      <c r="I1296">
        <v>277</v>
      </c>
      <c r="J1296" t="s">
        <v>331</v>
      </c>
    </row>
    <row r="1297" spans="1:10" hidden="1" x14ac:dyDescent="0.2">
      <c r="A1297" t="s">
        <v>1611</v>
      </c>
      <c r="B1297" t="s">
        <v>8698</v>
      </c>
      <c r="C1297">
        <v>278.976</v>
      </c>
      <c r="D1297" t="s">
        <v>484</v>
      </c>
      <c r="E1297" t="s">
        <v>8853</v>
      </c>
      <c r="F1297" t="s">
        <v>9165</v>
      </c>
      <c r="G1297" t="s">
        <v>9166</v>
      </c>
      <c r="H1297" t="s">
        <v>8755</v>
      </c>
      <c r="I1297">
        <v>277</v>
      </c>
      <c r="J1297" t="s">
        <v>331</v>
      </c>
    </row>
    <row r="1298" spans="1:10" hidden="1" x14ac:dyDescent="0.2">
      <c r="A1298" t="s">
        <v>1612</v>
      </c>
      <c r="B1298" t="s">
        <v>8698</v>
      </c>
      <c r="C1298">
        <v>278.976</v>
      </c>
      <c r="D1298" t="s">
        <v>485</v>
      </c>
      <c r="E1298" t="s">
        <v>8853</v>
      </c>
      <c r="F1298" t="s">
        <v>9165</v>
      </c>
      <c r="G1298" t="s">
        <v>9166</v>
      </c>
      <c r="H1298" t="s">
        <v>8755</v>
      </c>
      <c r="I1298">
        <v>277</v>
      </c>
      <c r="J1298" t="s">
        <v>331</v>
      </c>
    </row>
    <row r="1299" spans="1:10" hidden="1" x14ac:dyDescent="0.2">
      <c r="A1299" t="s">
        <v>1613</v>
      </c>
      <c r="B1299" t="s">
        <v>8698</v>
      </c>
      <c r="C1299">
        <v>278.976</v>
      </c>
      <c r="D1299" t="s">
        <v>486</v>
      </c>
      <c r="E1299" t="s">
        <v>8853</v>
      </c>
      <c r="F1299" t="s">
        <v>9165</v>
      </c>
      <c r="G1299" t="s">
        <v>9166</v>
      </c>
      <c r="H1299" t="s">
        <v>8755</v>
      </c>
      <c r="I1299">
        <v>277</v>
      </c>
      <c r="J1299" t="s">
        <v>331</v>
      </c>
    </row>
    <row r="1300" spans="1:10" hidden="1" x14ac:dyDescent="0.2">
      <c r="A1300" t="s">
        <v>1614</v>
      </c>
      <c r="B1300" t="s">
        <v>8698</v>
      </c>
      <c r="C1300">
        <v>590.74400000000003</v>
      </c>
      <c r="D1300" t="s">
        <v>353</v>
      </c>
      <c r="E1300" t="s">
        <v>8703</v>
      </c>
      <c r="F1300" t="s">
        <v>9167</v>
      </c>
      <c r="G1300" t="s">
        <v>9168</v>
      </c>
      <c r="H1300" t="s">
        <v>9060</v>
      </c>
      <c r="I1300">
        <v>277</v>
      </c>
      <c r="J1300" t="s">
        <v>331</v>
      </c>
    </row>
    <row r="1301" spans="1:10" hidden="1" x14ac:dyDescent="0.2">
      <c r="A1301" t="s">
        <v>1615</v>
      </c>
      <c r="B1301" t="s">
        <v>8698</v>
      </c>
      <c r="C1301">
        <v>590.74400000000003</v>
      </c>
      <c r="D1301" t="s">
        <v>354</v>
      </c>
      <c r="E1301" t="s">
        <v>8703</v>
      </c>
      <c r="F1301" t="s">
        <v>9167</v>
      </c>
      <c r="G1301" t="s">
        <v>9168</v>
      </c>
      <c r="H1301" t="s">
        <v>9060</v>
      </c>
      <c r="I1301">
        <v>277</v>
      </c>
      <c r="J1301" t="s">
        <v>331</v>
      </c>
    </row>
    <row r="1302" spans="1:10" hidden="1" x14ac:dyDescent="0.2">
      <c r="A1302" t="s">
        <v>1616</v>
      </c>
      <c r="B1302" t="s">
        <v>9169</v>
      </c>
      <c r="C1302">
        <v>795.88499999999999</v>
      </c>
      <c r="D1302" t="s">
        <v>444</v>
      </c>
      <c r="E1302" t="s">
        <v>9170</v>
      </c>
      <c r="F1302" t="s">
        <v>9171</v>
      </c>
      <c r="G1302" t="s">
        <v>9172</v>
      </c>
      <c r="H1302" t="s">
        <v>9173</v>
      </c>
      <c r="I1302">
        <v>277</v>
      </c>
      <c r="J1302" t="s">
        <v>331</v>
      </c>
    </row>
    <row r="1303" spans="1:10" hidden="1" x14ac:dyDescent="0.2">
      <c r="A1303" t="s">
        <v>1616</v>
      </c>
      <c r="B1303" t="s">
        <v>9174</v>
      </c>
      <c r="C1303">
        <v>795.88499999999999</v>
      </c>
      <c r="D1303" t="s">
        <v>444</v>
      </c>
      <c r="E1303" t="s">
        <v>9175</v>
      </c>
      <c r="F1303" t="s">
        <v>9176</v>
      </c>
      <c r="G1303" t="s">
        <v>9177</v>
      </c>
      <c r="H1303" t="s">
        <v>9178</v>
      </c>
      <c r="I1303">
        <v>277</v>
      </c>
      <c r="J1303" t="s">
        <v>331</v>
      </c>
    </row>
    <row r="1304" spans="1:10" hidden="1" x14ac:dyDescent="0.2">
      <c r="A1304" t="s">
        <v>1617</v>
      </c>
      <c r="B1304" t="s">
        <v>9169</v>
      </c>
      <c r="C1304">
        <v>795.88499999999999</v>
      </c>
      <c r="D1304" t="s">
        <v>445</v>
      </c>
      <c r="E1304" t="s">
        <v>9170</v>
      </c>
      <c r="F1304" t="s">
        <v>9171</v>
      </c>
      <c r="G1304" t="s">
        <v>9172</v>
      </c>
      <c r="H1304" t="s">
        <v>9173</v>
      </c>
      <c r="I1304">
        <v>277</v>
      </c>
      <c r="J1304" t="s">
        <v>331</v>
      </c>
    </row>
    <row r="1305" spans="1:10" hidden="1" x14ac:dyDescent="0.2">
      <c r="A1305" t="s">
        <v>1617</v>
      </c>
      <c r="B1305" t="s">
        <v>9174</v>
      </c>
      <c r="C1305">
        <v>795.88499999999999</v>
      </c>
      <c r="D1305" t="s">
        <v>445</v>
      </c>
      <c r="E1305" t="s">
        <v>9175</v>
      </c>
      <c r="F1305" t="s">
        <v>9176</v>
      </c>
      <c r="G1305" t="s">
        <v>9177</v>
      </c>
      <c r="H1305" t="s">
        <v>9178</v>
      </c>
      <c r="I1305">
        <v>277</v>
      </c>
      <c r="J1305" t="s">
        <v>331</v>
      </c>
    </row>
    <row r="1306" spans="1:10" hidden="1" x14ac:dyDescent="0.2">
      <c r="A1306" t="s">
        <v>1618</v>
      </c>
      <c r="B1306" t="s">
        <v>8698</v>
      </c>
      <c r="C1306">
        <v>781.529</v>
      </c>
      <c r="D1306" t="s">
        <v>429</v>
      </c>
      <c r="E1306" t="s">
        <v>9179</v>
      </c>
      <c r="F1306" t="s">
        <v>9180</v>
      </c>
      <c r="G1306" t="s">
        <v>9181</v>
      </c>
      <c r="H1306" t="s">
        <v>8856</v>
      </c>
      <c r="I1306">
        <v>277</v>
      </c>
      <c r="J1306" t="s">
        <v>331</v>
      </c>
    </row>
    <row r="1307" spans="1:10" hidden="1" x14ac:dyDescent="0.2">
      <c r="A1307" t="s">
        <v>1619</v>
      </c>
      <c r="B1307" t="s">
        <v>8698</v>
      </c>
      <c r="C1307">
        <v>781.529</v>
      </c>
      <c r="D1307" t="s">
        <v>430</v>
      </c>
      <c r="E1307" t="s">
        <v>9179</v>
      </c>
      <c r="F1307" t="s">
        <v>9180</v>
      </c>
      <c r="G1307" t="s">
        <v>9181</v>
      </c>
      <c r="H1307" t="s">
        <v>8856</v>
      </c>
      <c r="I1307">
        <v>277</v>
      </c>
      <c r="J1307" t="s">
        <v>331</v>
      </c>
    </row>
    <row r="1308" spans="1:10" hidden="1" x14ac:dyDescent="0.2">
      <c r="A1308" t="s">
        <v>1620</v>
      </c>
      <c r="B1308" t="s">
        <v>8698</v>
      </c>
      <c r="C1308">
        <v>753.88400000000001</v>
      </c>
      <c r="D1308" t="s">
        <v>469</v>
      </c>
      <c r="E1308" t="s">
        <v>9179</v>
      </c>
      <c r="F1308" t="s">
        <v>9180</v>
      </c>
      <c r="G1308" t="s">
        <v>9181</v>
      </c>
      <c r="H1308" t="s">
        <v>8856</v>
      </c>
      <c r="I1308">
        <v>277</v>
      </c>
      <c r="J1308" t="s">
        <v>331</v>
      </c>
    </row>
    <row r="1309" spans="1:10" hidden="1" x14ac:dyDescent="0.2">
      <c r="A1309" t="s">
        <v>1621</v>
      </c>
      <c r="B1309" t="s">
        <v>8698</v>
      </c>
      <c r="C1309">
        <v>753.88400000000001</v>
      </c>
      <c r="D1309" t="s">
        <v>470</v>
      </c>
      <c r="E1309" t="s">
        <v>9179</v>
      </c>
      <c r="F1309" t="s">
        <v>9180</v>
      </c>
      <c r="G1309" t="s">
        <v>9181</v>
      </c>
      <c r="H1309" t="s">
        <v>8856</v>
      </c>
      <c r="I1309">
        <v>277</v>
      </c>
      <c r="J1309" t="s">
        <v>331</v>
      </c>
    </row>
    <row r="1310" spans="1:10" hidden="1" x14ac:dyDescent="0.2">
      <c r="A1310" t="s">
        <v>1622</v>
      </c>
      <c r="B1310" t="s">
        <v>8698</v>
      </c>
      <c r="C1310">
        <v>247.738</v>
      </c>
      <c r="D1310" t="s">
        <v>434</v>
      </c>
      <c r="E1310" t="s">
        <v>9179</v>
      </c>
      <c r="F1310" t="s">
        <v>9180</v>
      </c>
      <c r="G1310" t="s">
        <v>9181</v>
      </c>
      <c r="H1310" t="s">
        <v>8856</v>
      </c>
      <c r="I1310">
        <v>277</v>
      </c>
      <c r="J1310" t="s">
        <v>331</v>
      </c>
    </row>
    <row r="1311" spans="1:10" hidden="1" x14ac:dyDescent="0.2">
      <c r="A1311" t="s">
        <v>1623</v>
      </c>
      <c r="B1311" t="s">
        <v>8698</v>
      </c>
      <c r="C1311">
        <v>247.738</v>
      </c>
      <c r="D1311" t="s">
        <v>433</v>
      </c>
      <c r="E1311" t="s">
        <v>9179</v>
      </c>
      <c r="F1311" t="s">
        <v>9180</v>
      </c>
      <c r="G1311" t="s">
        <v>9181</v>
      </c>
      <c r="H1311" t="s">
        <v>8856</v>
      </c>
      <c r="I1311">
        <v>277</v>
      </c>
      <c r="J1311" t="s">
        <v>331</v>
      </c>
    </row>
    <row r="1312" spans="1:10" hidden="1" x14ac:dyDescent="0.2">
      <c r="A1312" t="s">
        <v>1624</v>
      </c>
      <c r="B1312" t="s">
        <v>8698</v>
      </c>
      <c r="C1312">
        <v>124.02</v>
      </c>
      <c r="D1312" t="s">
        <v>400</v>
      </c>
      <c r="E1312" t="s">
        <v>8699</v>
      </c>
      <c r="F1312" t="s">
        <v>9182</v>
      </c>
      <c r="G1312" t="s">
        <v>9183</v>
      </c>
      <c r="H1312" t="s">
        <v>8885</v>
      </c>
      <c r="I1312">
        <v>277</v>
      </c>
      <c r="J1312" t="s">
        <v>331</v>
      </c>
    </row>
    <row r="1313" spans="1:10" hidden="1" x14ac:dyDescent="0.2">
      <c r="A1313" t="s">
        <v>1625</v>
      </c>
      <c r="B1313" t="s">
        <v>8698</v>
      </c>
      <c r="C1313">
        <v>124.02</v>
      </c>
      <c r="D1313" t="s">
        <v>401</v>
      </c>
      <c r="E1313" t="s">
        <v>8699</v>
      </c>
      <c r="F1313" t="s">
        <v>9182</v>
      </c>
      <c r="G1313" t="s">
        <v>9183</v>
      </c>
      <c r="H1313" t="s">
        <v>8885</v>
      </c>
      <c r="I1313">
        <v>277</v>
      </c>
      <c r="J1313" t="s">
        <v>331</v>
      </c>
    </row>
    <row r="1314" spans="1:10" hidden="1" x14ac:dyDescent="0.2">
      <c r="A1314" t="s">
        <v>1626</v>
      </c>
      <c r="B1314" t="s">
        <v>8698</v>
      </c>
      <c r="C1314">
        <v>109.8</v>
      </c>
      <c r="D1314" t="s">
        <v>397</v>
      </c>
      <c r="E1314" t="s">
        <v>8699</v>
      </c>
      <c r="F1314" t="s">
        <v>9182</v>
      </c>
      <c r="G1314" t="s">
        <v>9183</v>
      </c>
      <c r="H1314" t="s">
        <v>8885</v>
      </c>
      <c r="I1314">
        <v>277</v>
      </c>
      <c r="J1314" t="s">
        <v>331</v>
      </c>
    </row>
    <row r="1315" spans="1:10" hidden="1" x14ac:dyDescent="0.2">
      <c r="A1315" t="s">
        <v>1627</v>
      </c>
      <c r="B1315" t="s">
        <v>8698</v>
      </c>
      <c r="C1315">
        <v>109.8</v>
      </c>
      <c r="D1315" t="s">
        <v>398</v>
      </c>
      <c r="E1315" t="s">
        <v>8699</v>
      </c>
      <c r="F1315" t="s">
        <v>9182</v>
      </c>
      <c r="G1315" t="s">
        <v>9183</v>
      </c>
      <c r="H1315" t="s">
        <v>8885</v>
      </c>
      <c r="I1315">
        <v>277</v>
      </c>
      <c r="J1315" t="s">
        <v>331</v>
      </c>
    </row>
    <row r="1316" spans="1:10" hidden="1" x14ac:dyDescent="0.2">
      <c r="A1316" t="s">
        <v>1628</v>
      </c>
      <c r="B1316" t="s">
        <v>8698</v>
      </c>
      <c r="C1316">
        <v>104.31</v>
      </c>
      <c r="D1316" t="s">
        <v>397</v>
      </c>
      <c r="E1316" t="s">
        <v>8699</v>
      </c>
      <c r="F1316" t="s">
        <v>9182</v>
      </c>
      <c r="G1316" t="s">
        <v>9183</v>
      </c>
      <c r="H1316" t="s">
        <v>8885</v>
      </c>
      <c r="I1316">
        <v>277</v>
      </c>
      <c r="J1316" t="s">
        <v>331</v>
      </c>
    </row>
    <row r="1317" spans="1:10" hidden="1" x14ac:dyDescent="0.2">
      <c r="A1317" t="s">
        <v>1629</v>
      </c>
      <c r="B1317" t="s">
        <v>8698</v>
      </c>
      <c r="C1317">
        <v>104.31</v>
      </c>
      <c r="D1317" t="s">
        <v>398</v>
      </c>
      <c r="E1317" t="s">
        <v>8699</v>
      </c>
      <c r="F1317" t="s">
        <v>9182</v>
      </c>
      <c r="G1317" t="s">
        <v>9183</v>
      </c>
      <c r="H1317" t="s">
        <v>8885</v>
      </c>
      <c r="I1317">
        <v>277</v>
      </c>
      <c r="J1317" t="s">
        <v>331</v>
      </c>
    </row>
    <row r="1318" spans="1:10" hidden="1" x14ac:dyDescent="0.2">
      <c r="A1318" t="s">
        <v>1630</v>
      </c>
      <c r="B1318" t="s">
        <v>8698</v>
      </c>
      <c r="C1318">
        <v>93.42</v>
      </c>
      <c r="D1318" t="s">
        <v>373</v>
      </c>
      <c r="E1318" t="s">
        <v>8699</v>
      </c>
      <c r="F1318" t="s">
        <v>9182</v>
      </c>
      <c r="G1318" t="s">
        <v>9183</v>
      </c>
      <c r="H1318" t="s">
        <v>8885</v>
      </c>
      <c r="I1318">
        <v>277</v>
      </c>
      <c r="J1318" t="s">
        <v>331</v>
      </c>
    </row>
    <row r="1319" spans="1:10" hidden="1" x14ac:dyDescent="0.2">
      <c r="A1319" t="s">
        <v>1631</v>
      </c>
      <c r="B1319" t="s">
        <v>8698</v>
      </c>
      <c r="C1319">
        <v>93.42</v>
      </c>
      <c r="D1319" t="s">
        <v>374</v>
      </c>
      <c r="E1319" t="s">
        <v>8699</v>
      </c>
      <c r="F1319" t="s">
        <v>9182</v>
      </c>
      <c r="G1319" t="s">
        <v>9183</v>
      </c>
      <c r="H1319" t="s">
        <v>8885</v>
      </c>
      <c r="I1319">
        <v>277</v>
      </c>
      <c r="J1319" t="s">
        <v>331</v>
      </c>
    </row>
    <row r="1320" spans="1:10" hidden="1" x14ac:dyDescent="0.2">
      <c r="A1320" t="s">
        <v>1632</v>
      </c>
      <c r="B1320" t="s">
        <v>9184</v>
      </c>
      <c r="C1320">
        <v>236.50399999999999</v>
      </c>
      <c r="D1320" t="s">
        <v>438</v>
      </c>
      <c r="E1320" t="s">
        <v>9185</v>
      </c>
      <c r="F1320" t="s">
        <v>9186</v>
      </c>
      <c r="G1320" t="s">
        <v>9187</v>
      </c>
      <c r="H1320" t="s">
        <v>9065</v>
      </c>
      <c r="I1320">
        <v>277</v>
      </c>
      <c r="J1320" t="s">
        <v>331</v>
      </c>
    </row>
    <row r="1321" spans="1:10" hidden="1" x14ac:dyDescent="0.2">
      <c r="A1321" t="s">
        <v>1633</v>
      </c>
      <c r="B1321" t="s">
        <v>9184</v>
      </c>
      <c r="C1321">
        <v>236.50399999999999</v>
      </c>
      <c r="D1321" t="s">
        <v>367</v>
      </c>
      <c r="E1321" t="s">
        <v>9185</v>
      </c>
      <c r="F1321" t="s">
        <v>9186</v>
      </c>
      <c r="G1321" t="s">
        <v>9187</v>
      </c>
      <c r="H1321" t="s">
        <v>9065</v>
      </c>
      <c r="I1321">
        <v>277</v>
      </c>
      <c r="J1321" t="s">
        <v>331</v>
      </c>
    </row>
    <row r="1322" spans="1:10" hidden="1" x14ac:dyDescent="0.2">
      <c r="A1322" t="s">
        <v>1634</v>
      </c>
      <c r="B1322" t="s">
        <v>9184</v>
      </c>
      <c r="C1322">
        <v>192.32400000000001</v>
      </c>
      <c r="D1322" t="s">
        <v>438</v>
      </c>
      <c r="E1322" t="s">
        <v>9185</v>
      </c>
      <c r="F1322" t="s">
        <v>9186</v>
      </c>
      <c r="G1322" t="s">
        <v>9187</v>
      </c>
      <c r="H1322" t="s">
        <v>9065</v>
      </c>
      <c r="I1322">
        <v>277</v>
      </c>
      <c r="J1322" t="s">
        <v>331</v>
      </c>
    </row>
    <row r="1323" spans="1:10" hidden="1" x14ac:dyDescent="0.2">
      <c r="A1323" t="s">
        <v>1635</v>
      </c>
      <c r="B1323" t="s">
        <v>8698</v>
      </c>
      <c r="C1323">
        <v>144.63</v>
      </c>
      <c r="D1323" t="s">
        <v>467</v>
      </c>
      <c r="E1323" t="s">
        <v>9157</v>
      </c>
      <c r="F1323" t="s">
        <v>9188</v>
      </c>
      <c r="G1323" t="s">
        <v>9189</v>
      </c>
      <c r="H1323" t="s">
        <v>8885</v>
      </c>
      <c r="I1323">
        <v>277</v>
      </c>
      <c r="J1323" t="s">
        <v>331</v>
      </c>
    </row>
    <row r="1324" spans="1:10" hidden="1" x14ac:dyDescent="0.2">
      <c r="A1324" t="s">
        <v>1636</v>
      </c>
      <c r="B1324" t="s">
        <v>8698</v>
      </c>
      <c r="C1324">
        <v>144.63</v>
      </c>
      <c r="D1324" t="s">
        <v>468</v>
      </c>
      <c r="E1324" t="s">
        <v>9157</v>
      </c>
      <c r="F1324" t="s">
        <v>9188</v>
      </c>
      <c r="G1324" t="s">
        <v>9189</v>
      </c>
      <c r="H1324" t="s">
        <v>8885</v>
      </c>
      <c r="I1324">
        <v>277</v>
      </c>
      <c r="J1324" t="s">
        <v>331</v>
      </c>
    </row>
    <row r="1325" spans="1:10" hidden="1" x14ac:dyDescent="0.2">
      <c r="A1325" t="s">
        <v>1637</v>
      </c>
      <c r="B1325" t="s">
        <v>8698</v>
      </c>
      <c r="C1325">
        <v>143.37</v>
      </c>
      <c r="D1325" t="s">
        <v>469</v>
      </c>
      <c r="E1325" t="s">
        <v>9157</v>
      </c>
      <c r="F1325" t="s">
        <v>9188</v>
      </c>
      <c r="G1325" t="s">
        <v>9189</v>
      </c>
      <c r="H1325" t="s">
        <v>8885</v>
      </c>
      <c r="I1325">
        <v>277</v>
      </c>
      <c r="J1325" t="s">
        <v>331</v>
      </c>
    </row>
    <row r="1326" spans="1:10" hidden="1" x14ac:dyDescent="0.2">
      <c r="A1326" t="s">
        <v>1638</v>
      </c>
      <c r="B1326" t="s">
        <v>8698</v>
      </c>
      <c r="C1326">
        <v>143.37</v>
      </c>
      <c r="D1326" t="s">
        <v>470</v>
      </c>
      <c r="E1326" t="s">
        <v>9157</v>
      </c>
      <c r="F1326" t="s">
        <v>9188</v>
      </c>
      <c r="G1326" t="s">
        <v>9189</v>
      </c>
      <c r="H1326" t="s">
        <v>8885</v>
      </c>
      <c r="I1326">
        <v>277</v>
      </c>
      <c r="J1326" t="s">
        <v>331</v>
      </c>
    </row>
    <row r="1327" spans="1:10" hidden="1" x14ac:dyDescent="0.2">
      <c r="A1327" t="s">
        <v>1639</v>
      </c>
      <c r="B1327" t="s">
        <v>8698</v>
      </c>
      <c r="C1327">
        <v>136.97999999999999</v>
      </c>
      <c r="D1327" t="s">
        <v>458</v>
      </c>
      <c r="E1327" t="s">
        <v>9157</v>
      </c>
      <c r="F1327" t="s">
        <v>9188</v>
      </c>
      <c r="G1327" t="s">
        <v>9189</v>
      </c>
      <c r="H1327" t="s">
        <v>8885</v>
      </c>
      <c r="I1327">
        <v>277</v>
      </c>
      <c r="J1327" t="s">
        <v>331</v>
      </c>
    </row>
    <row r="1328" spans="1:10" hidden="1" x14ac:dyDescent="0.2">
      <c r="A1328" t="s">
        <v>1640</v>
      </c>
      <c r="B1328" t="s">
        <v>8698</v>
      </c>
      <c r="C1328">
        <v>136.97999999999999</v>
      </c>
      <c r="D1328" t="s">
        <v>459</v>
      </c>
      <c r="E1328" t="s">
        <v>9157</v>
      </c>
      <c r="F1328" t="s">
        <v>9188</v>
      </c>
      <c r="G1328" t="s">
        <v>9189</v>
      </c>
      <c r="H1328" t="s">
        <v>8885</v>
      </c>
      <c r="I1328">
        <v>277</v>
      </c>
      <c r="J1328" t="s">
        <v>331</v>
      </c>
    </row>
    <row r="1329" spans="1:10" hidden="1" x14ac:dyDescent="0.2">
      <c r="A1329" t="s">
        <v>1641</v>
      </c>
      <c r="B1329" t="s">
        <v>8698</v>
      </c>
      <c r="C1329">
        <v>135.36000000000001</v>
      </c>
      <c r="D1329" t="s">
        <v>451</v>
      </c>
      <c r="E1329" t="s">
        <v>9157</v>
      </c>
      <c r="F1329" t="s">
        <v>9188</v>
      </c>
      <c r="G1329" t="s">
        <v>9189</v>
      </c>
      <c r="H1329" t="s">
        <v>8885</v>
      </c>
      <c r="I1329">
        <v>277</v>
      </c>
      <c r="J1329" t="s">
        <v>331</v>
      </c>
    </row>
    <row r="1330" spans="1:10" hidden="1" x14ac:dyDescent="0.2">
      <c r="A1330" t="s">
        <v>1642</v>
      </c>
      <c r="B1330" t="s">
        <v>8698</v>
      </c>
      <c r="C1330">
        <v>135.36000000000001</v>
      </c>
      <c r="D1330" t="s">
        <v>452</v>
      </c>
      <c r="E1330" t="s">
        <v>9157</v>
      </c>
      <c r="F1330" t="s">
        <v>9188</v>
      </c>
      <c r="G1330" t="s">
        <v>9189</v>
      </c>
      <c r="H1330" t="s">
        <v>8885</v>
      </c>
      <c r="I1330">
        <v>277</v>
      </c>
      <c r="J1330" t="s">
        <v>331</v>
      </c>
    </row>
    <row r="1331" spans="1:10" hidden="1" x14ac:dyDescent="0.2">
      <c r="A1331" t="s">
        <v>1643</v>
      </c>
      <c r="B1331" t="s">
        <v>8698</v>
      </c>
      <c r="C1331">
        <v>131.76</v>
      </c>
      <c r="D1331" t="s">
        <v>455</v>
      </c>
      <c r="E1331" t="s">
        <v>9157</v>
      </c>
      <c r="F1331" t="s">
        <v>9188</v>
      </c>
      <c r="G1331" t="s">
        <v>9189</v>
      </c>
      <c r="H1331" t="s">
        <v>8885</v>
      </c>
      <c r="I1331">
        <v>277</v>
      </c>
      <c r="J1331" t="s">
        <v>331</v>
      </c>
    </row>
    <row r="1332" spans="1:10" hidden="1" x14ac:dyDescent="0.2">
      <c r="A1332" t="s">
        <v>1644</v>
      </c>
      <c r="B1332" t="s">
        <v>8698</v>
      </c>
      <c r="C1332">
        <v>131.76</v>
      </c>
      <c r="D1332" t="s">
        <v>456</v>
      </c>
      <c r="E1332" t="s">
        <v>9157</v>
      </c>
      <c r="F1332" t="s">
        <v>9188</v>
      </c>
      <c r="G1332" t="s">
        <v>9189</v>
      </c>
      <c r="H1332" t="s">
        <v>8885</v>
      </c>
      <c r="I1332">
        <v>277</v>
      </c>
      <c r="J1332" t="s">
        <v>331</v>
      </c>
    </row>
    <row r="1333" spans="1:10" hidden="1" x14ac:dyDescent="0.2">
      <c r="A1333" t="s">
        <v>1645</v>
      </c>
      <c r="B1333" t="s">
        <v>8698</v>
      </c>
      <c r="C1333">
        <v>130.13999999999999</v>
      </c>
      <c r="D1333" t="s">
        <v>444</v>
      </c>
      <c r="E1333" t="s">
        <v>9157</v>
      </c>
      <c r="F1333" t="s">
        <v>9188</v>
      </c>
      <c r="G1333" t="s">
        <v>9189</v>
      </c>
      <c r="H1333" t="s">
        <v>8885</v>
      </c>
      <c r="I1333">
        <v>277</v>
      </c>
      <c r="J1333" t="s">
        <v>331</v>
      </c>
    </row>
    <row r="1334" spans="1:10" hidden="1" x14ac:dyDescent="0.2">
      <c r="A1334" t="s">
        <v>1646</v>
      </c>
      <c r="B1334" t="s">
        <v>8698</v>
      </c>
      <c r="C1334">
        <v>130.13999999999999</v>
      </c>
      <c r="D1334" t="s">
        <v>445</v>
      </c>
      <c r="E1334" t="s">
        <v>9157</v>
      </c>
      <c r="F1334" t="s">
        <v>9188</v>
      </c>
      <c r="G1334" t="s">
        <v>9189</v>
      </c>
      <c r="H1334" t="s">
        <v>8885</v>
      </c>
      <c r="I1334">
        <v>277</v>
      </c>
      <c r="J1334" t="s">
        <v>331</v>
      </c>
    </row>
    <row r="1335" spans="1:10" hidden="1" x14ac:dyDescent="0.2">
      <c r="A1335" t="s">
        <v>1647</v>
      </c>
      <c r="B1335" t="s">
        <v>8698</v>
      </c>
      <c r="C1335">
        <v>1505.8679999999999</v>
      </c>
      <c r="D1335" t="s">
        <v>358</v>
      </c>
      <c r="E1335" t="s">
        <v>8811</v>
      </c>
      <c r="F1335" t="s">
        <v>9190</v>
      </c>
      <c r="G1335" t="s">
        <v>9191</v>
      </c>
      <c r="H1335" t="s">
        <v>9060</v>
      </c>
      <c r="I1335">
        <v>277</v>
      </c>
      <c r="J1335" t="s">
        <v>331</v>
      </c>
    </row>
    <row r="1336" spans="1:10" hidden="1" x14ac:dyDescent="0.2">
      <c r="A1336" t="s">
        <v>1648</v>
      </c>
      <c r="B1336" t="s">
        <v>8698</v>
      </c>
      <c r="C1336">
        <v>1505.8679999999999</v>
      </c>
      <c r="D1336" t="s">
        <v>360</v>
      </c>
      <c r="E1336" t="s">
        <v>8811</v>
      </c>
      <c r="F1336" t="s">
        <v>9190</v>
      </c>
      <c r="G1336" t="s">
        <v>9191</v>
      </c>
      <c r="H1336" t="s">
        <v>9060</v>
      </c>
      <c r="I1336">
        <v>277</v>
      </c>
      <c r="J1336" t="s">
        <v>331</v>
      </c>
    </row>
    <row r="1337" spans="1:10" hidden="1" x14ac:dyDescent="0.2">
      <c r="A1337" t="s">
        <v>1649</v>
      </c>
      <c r="B1337" t="s">
        <v>8698</v>
      </c>
      <c r="C1337">
        <v>1486.856</v>
      </c>
      <c r="D1337" t="s">
        <v>351</v>
      </c>
      <c r="E1337" t="s">
        <v>8811</v>
      </c>
      <c r="F1337" t="s">
        <v>9190</v>
      </c>
      <c r="G1337" t="s">
        <v>9191</v>
      </c>
      <c r="H1337" t="s">
        <v>9060</v>
      </c>
      <c r="I1337">
        <v>277</v>
      </c>
      <c r="J1337" t="s">
        <v>331</v>
      </c>
    </row>
    <row r="1338" spans="1:10" hidden="1" x14ac:dyDescent="0.2">
      <c r="A1338" t="s">
        <v>1650</v>
      </c>
      <c r="B1338" t="s">
        <v>8698</v>
      </c>
      <c r="C1338">
        <v>1486.856</v>
      </c>
      <c r="D1338" t="s">
        <v>352</v>
      </c>
      <c r="E1338" t="s">
        <v>8811</v>
      </c>
      <c r="F1338" t="s">
        <v>9190</v>
      </c>
      <c r="G1338" t="s">
        <v>9191</v>
      </c>
      <c r="H1338" t="s">
        <v>9060</v>
      </c>
      <c r="I1338">
        <v>277</v>
      </c>
      <c r="J1338" t="s">
        <v>331</v>
      </c>
    </row>
    <row r="1339" spans="1:10" hidden="1" x14ac:dyDescent="0.2">
      <c r="A1339" t="s">
        <v>1651</v>
      </c>
      <c r="B1339" t="s">
        <v>8698</v>
      </c>
      <c r="C1339">
        <v>70.951999999999998</v>
      </c>
      <c r="D1339" t="s">
        <v>350</v>
      </c>
      <c r="E1339" t="s">
        <v>8811</v>
      </c>
      <c r="F1339" t="s">
        <v>9190</v>
      </c>
      <c r="G1339" t="s">
        <v>9191</v>
      </c>
      <c r="H1339" t="s">
        <v>9060</v>
      </c>
      <c r="I1339">
        <v>277</v>
      </c>
      <c r="J1339" t="s">
        <v>331</v>
      </c>
    </row>
    <row r="1340" spans="1:10" hidden="1" x14ac:dyDescent="0.2">
      <c r="A1340" t="s">
        <v>1652</v>
      </c>
      <c r="B1340" t="s">
        <v>8698</v>
      </c>
      <c r="C1340">
        <v>67.13</v>
      </c>
      <c r="D1340" t="s">
        <v>491</v>
      </c>
      <c r="E1340" t="s">
        <v>8811</v>
      </c>
      <c r="F1340" t="s">
        <v>9190</v>
      </c>
      <c r="G1340" t="s">
        <v>9191</v>
      </c>
      <c r="H1340" t="s">
        <v>9060</v>
      </c>
      <c r="I1340">
        <v>277</v>
      </c>
      <c r="J1340" t="s">
        <v>331</v>
      </c>
    </row>
    <row r="1341" spans="1:10" hidden="1" x14ac:dyDescent="0.2">
      <c r="A1341" t="s">
        <v>1653</v>
      </c>
      <c r="B1341" t="s">
        <v>8698</v>
      </c>
      <c r="C1341">
        <v>66.738</v>
      </c>
      <c r="D1341" t="s">
        <v>493</v>
      </c>
      <c r="E1341" t="s">
        <v>8811</v>
      </c>
      <c r="F1341" t="s">
        <v>9190</v>
      </c>
      <c r="G1341" t="s">
        <v>9191</v>
      </c>
      <c r="H1341" t="s">
        <v>9060</v>
      </c>
      <c r="I1341">
        <v>277</v>
      </c>
      <c r="J1341" t="s">
        <v>331</v>
      </c>
    </row>
    <row r="1342" spans="1:10" hidden="1" x14ac:dyDescent="0.2">
      <c r="A1342" t="s">
        <v>1654</v>
      </c>
      <c r="B1342" t="s">
        <v>8698</v>
      </c>
      <c r="C1342">
        <v>66.738</v>
      </c>
      <c r="D1342" t="s">
        <v>494</v>
      </c>
      <c r="E1342" t="s">
        <v>8811</v>
      </c>
      <c r="F1342" t="s">
        <v>9190</v>
      </c>
      <c r="G1342" t="s">
        <v>9191</v>
      </c>
      <c r="H1342" t="s">
        <v>9060</v>
      </c>
      <c r="I1342">
        <v>277</v>
      </c>
      <c r="J1342" t="s">
        <v>331</v>
      </c>
    </row>
    <row r="1343" spans="1:10" hidden="1" x14ac:dyDescent="0.2">
      <c r="A1343" t="s">
        <v>1655</v>
      </c>
      <c r="B1343" t="s">
        <v>8698</v>
      </c>
      <c r="C1343">
        <v>64.876000000000005</v>
      </c>
      <c r="D1343" t="s">
        <v>492</v>
      </c>
      <c r="E1343" t="s">
        <v>8811</v>
      </c>
      <c r="F1343" t="s">
        <v>9190</v>
      </c>
      <c r="G1343" t="s">
        <v>9191</v>
      </c>
      <c r="H1343" t="s">
        <v>9060</v>
      </c>
      <c r="I1343">
        <v>277</v>
      </c>
      <c r="J1343" t="s">
        <v>331</v>
      </c>
    </row>
    <row r="1344" spans="1:10" hidden="1" x14ac:dyDescent="0.2">
      <c r="A1344" t="s">
        <v>1656</v>
      </c>
      <c r="B1344" t="s">
        <v>8698</v>
      </c>
      <c r="C1344">
        <v>0</v>
      </c>
      <c r="D1344" t="s">
        <v>493</v>
      </c>
      <c r="E1344" t="s">
        <v>8811</v>
      </c>
      <c r="F1344" t="s">
        <v>9190</v>
      </c>
      <c r="G1344" t="s">
        <v>9191</v>
      </c>
      <c r="H1344" t="s">
        <v>9060</v>
      </c>
      <c r="I1344">
        <v>277</v>
      </c>
      <c r="J1344" t="s">
        <v>334</v>
      </c>
    </row>
    <row r="1345" spans="1:10" hidden="1" x14ac:dyDescent="0.2">
      <c r="A1345" t="s">
        <v>1657</v>
      </c>
      <c r="B1345" t="s">
        <v>8698</v>
      </c>
      <c r="C1345">
        <v>0</v>
      </c>
      <c r="D1345" t="s">
        <v>494</v>
      </c>
      <c r="E1345" t="s">
        <v>8811</v>
      </c>
      <c r="F1345" t="s">
        <v>9190</v>
      </c>
      <c r="G1345" t="s">
        <v>9191</v>
      </c>
      <c r="H1345" t="s">
        <v>9060</v>
      </c>
      <c r="I1345">
        <v>277</v>
      </c>
      <c r="J1345" t="s">
        <v>334</v>
      </c>
    </row>
    <row r="1346" spans="1:10" hidden="1" x14ac:dyDescent="0.2">
      <c r="A1346" t="s">
        <v>1658</v>
      </c>
      <c r="B1346" t="s">
        <v>8698</v>
      </c>
      <c r="C1346">
        <v>324.86399999999998</v>
      </c>
      <c r="D1346" t="s">
        <v>392</v>
      </c>
      <c r="E1346" t="s">
        <v>9192</v>
      </c>
      <c r="F1346" t="s">
        <v>9193</v>
      </c>
      <c r="G1346" t="s">
        <v>9194</v>
      </c>
      <c r="H1346" t="s">
        <v>9065</v>
      </c>
      <c r="I1346">
        <v>277</v>
      </c>
      <c r="J1346" t="s">
        <v>331</v>
      </c>
    </row>
    <row r="1347" spans="1:10" hidden="1" x14ac:dyDescent="0.2">
      <c r="A1347" t="s">
        <v>1659</v>
      </c>
      <c r="B1347" t="s">
        <v>8698</v>
      </c>
      <c r="C1347">
        <v>324.86399999999998</v>
      </c>
      <c r="D1347" t="s">
        <v>391</v>
      </c>
      <c r="E1347" t="s">
        <v>9192</v>
      </c>
      <c r="F1347" t="s">
        <v>9193</v>
      </c>
      <c r="G1347" t="s">
        <v>9194</v>
      </c>
      <c r="H1347" t="s">
        <v>9065</v>
      </c>
      <c r="I1347">
        <v>277</v>
      </c>
      <c r="J1347" t="s">
        <v>331</v>
      </c>
    </row>
    <row r="1348" spans="1:10" hidden="1" x14ac:dyDescent="0.2">
      <c r="A1348" t="s">
        <v>1660</v>
      </c>
      <c r="B1348" t="s">
        <v>9195</v>
      </c>
      <c r="C1348">
        <v>317.25</v>
      </c>
      <c r="D1348" t="s">
        <v>378</v>
      </c>
      <c r="E1348" t="s">
        <v>9192</v>
      </c>
      <c r="F1348" t="s">
        <v>9196</v>
      </c>
      <c r="G1348" t="s">
        <v>9197</v>
      </c>
      <c r="H1348" t="s">
        <v>9198</v>
      </c>
      <c r="I1348">
        <v>277</v>
      </c>
      <c r="J1348" t="s">
        <v>331</v>
      </c>
    </row>
    <row r="1349" spans="1:10" hidden="1" x14ac:dyDescent="0.2">
      <c r="A1349" t="s">
        <v>1661</v>
      </c>
      <c r="B1349" t="s">
        <v>9195</v>
      </c>
      <c r="C1349">
        <v>317.25</v>
      </c>
      <c r="D1349" t="s">
        <v>379</v>
      </c>
      <c r="E1349" t="s">
        <v>9192</v>
      </c>
      <c r="F1349" t="s">
        <v>9196</v>
      </c>
      <c r="G1349" t="s">
        <v>9197</v>
      </c>
      <c r="H1349" t="s">
        <v>9198</v>
      </c>
      <c r="I1349">
        <v>277</v>
      </c>
      <c r="J1349" t="s">
        <v>331</v>
      </c>
    </row>
    <row r="1350" spans="1:10" hidden="1" x14ac:dyDescent="0.2">
      <c r="A1350" t="s">
        <v>1662</v>
      </c>
      <c r="B1350" t="s">
        <v>8698</v>
      </c>
      <c r="C1350">
        <v>0</v>
      </c>
      <c r="D1350" t="s">
        <v>390</v>
      </c>
      <c r="E1350" t="s">
        <v>9192</v>
      </c>
      <c r="F1350" t="s">
        <v>9193</v>
      </c>
      <c r="G1350" t="s">
        <v>9194</v>
      </c>
      <c r="H1350" t="s">
        <v>9065</v>
      </c>
      <c r="I1350">
        <v>277</v>
      </c>
      <c r="J1350" t="s">
        <v>334</v>
      </c>
    </row>
    <row r="1351" spans="1:10" hidden="1" x14ac:dyDescent="0.2">
      <c r="A1351" t="s">
        <v>1663</v>
      </c>
      <c r="B1351" t="s">
        <v>8698</v>
      </c>
      <c r="C1351">
        <v>0</v>
      </c>
      <c r="D1351" t="s">
        <v>389</v>
      </c>
      <c r="E1351" t="s">
        <v>9192</v>
      </c>
      <c r="F1351" t="s">
        <v>9193</v>
      </c>
      <c r="G1351" t="s">
        <v>9194</v>
      </c>
      <c r="H1351" t="s">
        <v>9065</v>
      </c>
      <c r="I1351">
        <v>277</v>
      </c>
      <c r="J1351" t="s">
        <v>334</v>
      </c>
    </row>
    <row r="1352" spans="1:10" hidden="1" x14ac:dyDescent="0.2">
      <c r="A1352" t="s">
        <v>1664</v>
      </c>
      <c r="B1352" t="s">
        <v>9199</v>
      </c>
      <c r="C1352">
        <v>1127.6099999999999</v>
      </c>
      <c r="D1352" t="s">
        <v>426</v>
      </c>
      <c r="E1352" t="s">
        <v>9200</v>
      </c>
      <c r="F1352" t="s">
        <v>9201</v>
      </c>
      <c r="G1352" t="s">
        <v>9202</v>
      </c>
      <c r="H1352" t="s">
        <v>8706</v>
      </c>
      <c r="I1352">
        <v>277</v>
      </c>
      <c r="J1352" t="s">
        <v>331</v>
      </c>
    </row>
    <row r="1353" spans="1:10" hidden="1" x14ac:dyDescent="0.2">
      <c r="A1353" t="s">
        <v>1665</v>
      </c>
      <c r="B1353" t="s">
        <v>9199</v>
      </c>
      <c r="C1353">
        <v>1127.6099999999999</v>
      </c>
      <c r="D1353" t="s">
        <v>427</v>
      </c>
      <c r="E1353" t="s">
        <v>9200</v>
      </c>
      <c r="F1353" t="s">
        <v>9201</v>
      </c>
      <c r="G1353" t="s">
        <v>9202</v>
      </c>
      <c r="H1353" t="s">
        <v>8706</v>
      </c>
      <c r="I1353">
        <v>277</v>
      </c>
      <c r="J1353" t="s">
        <v>331</v>
      </c>
    </row>
    <row r="1354" spans="1:10" hidden="1" x14ac:dyDescent="0.2">
      <c r="A1354" t="s">
        <v>1666</v>
      </c>
      <c r="B1354" t="s">
        <v>9199</v>
      </c>
      <c r="C1354">
        <v>1019.106</v>
      </c>
      <c r="D1354" t="s">
        <v>460</v>
      </c>
      <c r="E1354" t="s">
        <v>9200</v>
      </c>
      <c r="F1354" t="s">
        <v>9201</v>
      </c>
      <c r="G1354" t="s">
        <v>9202</v>
      </c>
      <c r="H1354" t="s">
        <v>8706</v>
      </c>
      <c r="I1354">
        <v>277</v>
      </c>
      <c r="J1354" t="s">
        <v>331</v>
      </c>
    </row>
    <row r="1355" spans="1:10" hidden="1" x14ac:dyDescent="0.2">
      <c r="A1355" t="s">
        <v>1667</v>
      </c>
      <c r="B1355" t="s">
        <v>9199</v>
      </c>
      <c r="C1355">
        <v>930.99599999999998</v>
      </c>
      <c r="D1355" t="s">
        <v>464</v>
      </c>
      <c r="E1355" t="s">
        <v>9200</v>
      </c>
      <c r="F1355" t="s">
        <v>9201</v>
      </c>
      <c r="G1355" t="s">
        <v>9202</v>
      </c>
      <c r="H1355" t="s">
        <v>8706</v>
      </c>
      <c r="I1355">
        <v>277</v>
      </c>
      <c r="J1355" t="s">
        <v>331</v>
      </c>
    </row>
    <row r="1356" spans="1:10" hidden="1" x14ac:dyDescent="0.2">
      <c r="A1356" t="s">
        <v>1668</v>
      </c>
      <c r="B1356" t="s">
        <v>9199</v>
      </c>
      <c r="C1356">
        <v>930.99599999999998</v>
      </c>
      <c r="D1356" t="s">
        <v>465</v>
      </c>
      <c r="E1356" t="s">
        <v>9200</v>
      </c>
      <c r="F1356" t="s">
        <v>9201</v>
      </c>
      <c r="G1356" t="s">
        <v>9202</v>
      </c>
      <c r="H1356" t="s">
        <v>8706</v>
      </c>
      <c r="I1356">
        <v>277</v>
      </c>
      <c r="J1356" t="s">
        <v>331</v>
      </c>
    </row>
    <row r="1357" spans="1:10" hidden="1" x14ac:dyDescent="0.2">
      <c r="A1357" t="s">
        <v>1669</v>
      </c>
      <c r="B1357" t="s">
        <v>9199</v>
      </c>
      <c r="C1357">
        <v>848.529</v>
      </c>
      <c r="D1357" t="s">
        <v>454</v>
      </c>
      <c r="E1357" t="s">
        <v>9200</v>
      </c>
      <c r="F1357" t="s">
        <v>9201</v>
      </c>
      <c r="G1357" t="s">
        <v>9202</v>
      </c>
      <c r="H1357" t="s">
        <v>8706</v>
      </c>
      <c r="I1357">
        <v>277</v>
      </c>
      <c r="J1357" t="s">
        <v>331</v>
      </c>
    </row>
    <row r="1358" spans="1:10" hidden="1" x14ac:dyDescent="0.2">
      <c r="A1358" t="s">
        <v>1670</v>
      </c>
      <c r="B1358" t="s">
        <v>9199</v>
      </c>
      <c r="C1358">
        <v>840.11400000000003</v>
      </c>
      <c r="D1358" t="s">
        <v>477</v>
      </c>
      <c r="E1358" t="s">
        <v>9200</v>
      </c>
      <c r="F1358" t="s">
        <v>9201</v>
      </c>
      <c r="G1358" t="s">
        <v>9202</v>
      </c>
      <c r="H1358" t="s">
        <v>8706</v>
      </c>
      <c r="I1358">
        <v>277</v>
      </c>
      <c r="J1358" t="s">
        <v>331</v>
      </c>
    </row>
    <row r="1359" spans="1:10" hidden="1" x14ac:dyDescent="0.2">
      <c r="A1359" t="s">
        <v>1671</v>
      </c>
      <c r="B1359" t="s">
        <v>9199</v>
      </c>
      <c r="C1359">
        <v>176.517</v>
      </c>
      <c r="D1359" t="s">
        <v>362</v>
      </c>
      <c r="E1359" t="s">
        <v>9200</v>
      </c>
      <c r="F1359" t="s">
        <v>9201</v>
      </c>
      <c r="G1359" t="s">
        <v>9202</v>
      </c>
      <c r="H1359" t="s">
        <v>8706</v>
      </c>
      <c r="I1359">
        <v>277</v>
      </c>
      <c r="J1359" t="s">
        <v>331</v>
      </c>
    </row>
    <row r="1360" spans="1:10" hidden="1" x14ac:dyDescent="0.2">
      <c r="A1360" t="s">
        <v>1672</v>
      </c>
      <c r="B1360" t="s">
        <v>9199</v>
      </c>
      <c r="C1360">
        <v>83.852999999999994</v>
      </c>
      <c r="D1360" t="s">
        <v>477</v>
      </c>
      <c r="E1360" t="s">
        <v>9200</v>
      </c>
      <c r="F1360" t="s">
        <v>9201</v>
      </c>
      <c r="G1360" t="s">
        <v>9202</v>
      </c>
      <c r="H1360" t="s">
        <v>8706</v>
      </c>
      <c r="I1360">
        <v>277</v>
      </c>
      <c r="J1360" t="s">
        <v>331</v>
      </c>
    </row>
    <row r="1361" spans="1:10" hidden="1" x14ac:dyDescent="0.2">
      <c r="A1361" t="s">
        <v>1673</v>
      </c>
      <c r="B1361" t="s">
        <v>8698</v>
      </c>
      <c r="C1361">
        <v>471.36</v>
      </c>
      <c r="D1361" t="s">
        <v>476</v>
      </c>
      <c r="E1361" t="s">
        <v>8853</v>
      </c>
      <c r="F1361" t="s">
        <v>9203</v>
      </c>
      <c r="G1361" t="s">
        <v>9204</v>
      </c>
      <c r="H1361" t="s">
        <v>8755</v>
      </c>
      <c r="I1361">
        <v>277</v>
      </c>
      <c r="J1361" t="s">
        <v>331</v>
      </c>
    </row>
    <row r="1362" spans="1:10" hidden="1" x14ac:dyDescent="0.2">
      <c r="A1362" t="s">
        <v>1674</v>
      </c>
      <c r="B1362" t="s">
        <v>8698</v>
      </c>
      <c r="C1362">
        <v>351.64800000000002</v>
      </c>
      <c r="D1362" t="s">
        <v>492</v>
      </c>
      <c r="E1362" t="s">
        <v>8853</v>
      </c>
      <c r="F1362" t="s">
        <v>9203</v>
      </c>
      <c r="G1362" t="s">
        <v>9204</v>
      </c>
      <c r="H1362" t="s">
        <v>8755</v>
      </c>
      <c r="I1362">
        <v>277</v>
      </c>
      <c r="J1362" t="s">
        <v>331</v>
      </c>
    </row>
    <row r="1363" spans="1:10" hidden="1" x14ac:dyDescent="0.2">
      <c r="A1363" t="s">
        <v>1675</v>
      </c>
      <c r="B1363" t="s">
        <v>8698</v>
      </c>
      <c r="C1363">
        <v>350.11200000000002</v>
      </c>
      <c r="D1363" t="s">
        <v>493</v>
      </c>
      <c r="E1363" t="s">
        <v>8853</v>
      </c>
      <c r="F1363" t="s">
        <v>9203</v>
      </c>
      <c r="G1363" t="s">
        <v>9204</v>
      </c>
      <c r="H1363" t="s">
        <v>8755</v>
      </c>
      <c r="I1363">
        <v>277</v>
      </c>
      <c r="J1363" t="s">
        <v>331</v>
      </c>
    </row>
    <row r="1364" spans="1:10" hidden="1" x14ac:dyDescent="0.2">
      <c r="A1364" t="s">
        <v>1676</v>
      </c>
      <c r="B1364" t="s">
        <v>8698</v>
      </c>
      <c r="C1364">
        <v>350.11200000000002</v>
      </c>
      <c r="D1364" t="s">
        <v>494</v>
      </c>
      <c r="E1364" t="s">
        <v>8853</v>
      </c>
      <c r="F1364" t="s">
        <v>9203</v>
      </c>
      <c r="G1364" t="s">
        <v>9204</v>
      </c>
      <c r="H1364" t="s">
        <v>8755</v>
      </c>
      <c r="I1364">
        <v>277</v>
      </c>
      <c r="J1364" t="s">
        <v>331</v>
      </c>
    </row>
    <row r="1365" spans="1:10" hidden="1" x14ac:dyDescent="0.2">
      <c r="A1365" t="s">
        <v>1677</v>
      </c>
      <c r="B1365" t="s">
        <v>8698</v>
      </c>
      <c r="C1365">
        <v>232.70400000000001</v>
      </c>
      <c r="D1365" t="s">
        <v>478</v>
      </c>
      <c r="E1365" t="s">
        <v>8853</v>
      </c>
      <c r="F1365" t="s">
        <v>9203</v>
      </c>
      <c r="G1365" t="s">
        <v>9204</v>
      </c>
      <c r="H1365" t="s">
        <v>8755</v>
      </c>
      <c r="I1365">
        <v>277</v>
      </c>
      <c r="J1365" t="s">
        <v>331</v>
      </c>
    </row>
    <row r="1366" spans="1:10" hidden="1" x14ac:dyDescent="0.2">
      <c r="A1366" t="s">
        <v>1678</v>
      </c>
      <c r="B1366" t="s">
        <v>8698</v>
      </c>
      <c r="C1366">
        <v>206.49600000000001</v>
      </c>
      <c r="D1366" t="s">
        <v>491</v>
      </c>
      <c r="E1366" t="s">
        <v>8853</v>
      </c>
      <c r="F1366" t="s">
        <v>9203</v>
      </c>
      <c r="G1366" t="s">
        <v>9204</v>
      </c>
      <c r="H1366" t="s">
        <v>8755</v>
      </c>
      <c r="I1366">
        <v>277</v>
      </c>
      <c r="J1366" t="s">
        <v>331</v>
      </c>
    </row>
    <row r="1367" spans="1:10" hidden="1" x14ac:dyDescent="0.2">
      <c r="A1367" t="s">
        <v>1679</v>
      </c>
      <c r="B1367" t="s">
        <v>9205</v>
      </c>
      <c r="C1367">
        <v>375.44</v>
      </c>
      <c r="D1367" t="s">
        <v>495</v>
      </c>
      <c r="E1367" t="s">
        <v>9206</v>
      </c>
      <c r="F1367" t="s">
        <v>9207</v>
      </c>
      <c r="G1367" t="s">
        <v>9208</v>
      </c>
      <c r="H1367" t="s">
        <v>8751</v>
      </c>
      <c r="I1367">
        <v>277</v>
      </c>
      <c r="J1367" t="s">
        <v>331</v>
      </c>
    </row>
    <row r="1368" spans="1:10" hidden="1" x14ac:dyDescent="0.2">
      <c r="A1368" t="s">
        <v>1680</v>
      </c>
      <c r="B1368" t="s">
        <v>9205</v>
      </c>
      <c r="C1368">
        <v>339.245</v>
      </c>
      <c r="D1368" t="s">
        <v>495</v>
      </c>
      <c r="E1368" t="s">
        <v>9206</v>
      </c>
      <c r="F1368" t="s">
        <v>9207</v>
      </c>
      <c r="G1368" t="s">
        <v>9208</v>
      </c>
      <c r="H1368" t="s">
        <v>8751</v>
      </c>
      <c r="I1368">
        <v>277</v>
      </c>
      <c r="J1368" t="s">
        <v>331</v>
      </c>
    </row>
    <row r="1369" spans="1:10" hidden="1" x14ac:dyDescent="0.2">
      <c r="A1369" t="s">
        <v>1681</v>
      </c>
      <c r="B1369" t="s">
        <v>9205</v>
      </c>
      <c r="C1369">
        <v>240.44499999999999</v>
      </c>
      <c r="D1369" t="s">
        <v>471</v>
      </c>
      <c r="E1369" t="s">
        <v>9206</v>
      </c>
      <c r="F1369" t="s">
        <v>9207</v>
      </c>
      <c r="G1369" t="s">
        <v>9208</v>
      </c>
      <c r="H1369" t="s">
        <v>8751</v>
      </c>
      <c r="I1369">
        <v>277</v>
      </c>
      <c r="J1369" t="s">
        <v>331</v>
      </c>
    </row>
    <row r="1370" spans="1:10" hidden="1" x14ac:dyDescent="0.2">
      <c r="A1370" t="s">
        <v>1682</v>
      </c>
      <c r="B1370" t="s">
        <v>9205</v>
      </c>
      <c r="C1370">
        <v>186.29499999999999</v>
      </c>
      <c r="D1370" t="s">
        <v>481</v>
      </c>
      <c r="E1370" t="s">
        <v>9206</v>
      </c>
      <c r="F1370" t="s">
        <v>9207</v>
      </c>
      <c r="G1370" t="s">
        <v>9208</v>
      </c>
      <c r="H1370" t="s">
        <v>8751</v>
      </c>
      <c r="I1370">
        <v>277</v>
      </c>
      <c r="J1370" t="s">
        <v>331</v>
      </c>
    </row>
    <row r="1371" spans="1:10" hidden="1" x14ac:dyDescent="0.2">
      <c r="A1371" t="s">
        <v>1683</v>
      </c>
      <c r="B1371" t="s">
        <v>9205</v>
      </c>
      <c r="C1371">
        <v>186.29499999999999</v>
      </c>
      <c r="D1371" t="s">
        <v>480</v>
      </c>
      <c r="E1371" t="s">
        <v>9206</v>
      </c>
      <c r="F1371" t="s">
        <v>9207</v>
      </c>
      <c r="G1371" t="s">
        <v>9208</v>
      </c>
      <c r="H1371" t="s">
        <v>8751</v>
      </c>
      <c r="I1371">
        <v>277</v>
      </c>
      <c r="J1371" t="s">
        <v>331</v>
      </c>
    </row>
    <row r="1372" spans="1:10" hidden="1" x14ac:dyDescent="0.2">
      <c r="A1372" t="s">
        <v>1684</v>
      </c>
      <c r="B1372" t="s">
        <v>9205</v>
      </c>
      <c r="C1372">
        <v>131.47999999999999</v>
      </c>
      <c r="D1372" t="s">
        <v>466</v>
      </c>
      <c r="E1372" t="s">
        <v>9206</v>
      </c>
      <c r="F1372" t="s">
        <v>9207</v>
      </c>
      <c r="G1372" t="s">
        <v>9208</v>
      </c>
      <c r="H1372" t="s">
        <v>8751</v>
      </c>
      <c r="I1372">
        <v>277</v>
      </c>
      <c r="J1372" t="s">
        <v>331</v>
      </c>
    </row>
    <row r="1373" spans="1:10" hidden="1" x14ac:dyDescent="0.2">
      <c r="A1373" t="s">
        <v>1685</v>
      </c>
      <c r="B1373" t="s">
        <v>9209</v>
      </c>
      <c r="C1373">
        <v>319.13</v>
      </c>
      <c r="D1373" t="s">
        <v>481</v>
      </c>
      <c r="E1373" t="s">
        <v>9210</v>
      </c>
      <c r="F1373" t="s">
        <v>9211</v>
      </c>
      <c r="G1373" t="s">
        <v>9212</v>
      </c>
      <c r="H1373" t="s">
        <v>9065</v>
      </c>
      <c r="I1373">
        <v>277</v>
      </c>
      <c r="J1373" t="s">
        <v>331</v>
      </c>
    </row>
    <row r="1374" spans="1:10" hidden="1" x14ac:dyDescent="0.2">
      <c r="A1374" t="s">
        <v>1686</v>
      </c>
      <c r="B1374" t="s">
        <v>9209</v>
      </c>
      <c r="C1374">
        <v>319.13</v>
      </c>
      <c r="D1374" t="s">
        <v>480</v>
      </c>
      <c r="E1374" t="s">
        <v>9210</v>
      </c>
      <c r="F1374" t="s">
        <v>9211</v>
      </c>
      <c r="G1374" t="s">
        <v>9212</v>
      </c>
      <c r="H1374" t="s">
        <v>9065</v>
      </c>
      <c r="I1374">
        <v>277</v>
      </c>
      <c r="J1374" t="s">
        <v>331</v>
      </c>
    </row>
    <row r="1375" spans="1:10" hidden="1" x14ac:dyDescent="0.2">
      <c r="A1375" t="s">
        <v>1687</v>
      </c>
      <c r="B1375" t="s">
        <v>9209</v>
      </c>
      <c r="C1375">
        <v>249.19399999999999</v>
      </c>
      <c r="D1375" t="s">
        <v>487</v>
      </c>
      <c r="E1375" t="s">
        <v>9210</v>
      </c>
      <c r="F1375" t="s">
        <v>9211</v>
      </c>
      <c r="G1375" t="s">
        <v>9212</v>
      </c>
      <c r="H1375" t="s">
        <v>9065</v>
      </c>
      <c r="I1375">
        <v>277</v>
      </c>
      <c r="J1375" t="s">
        <v>331</v>
      </c>
    </row>
    <row r="1376" spans="1:10" hidden="1" x14ac:dyDescent="0.2">
      <c r="A1376" t="s">
        <v>1688</v>
      </c>
      <c r="B1376" t="s">
        <v>9209</v>
      </c>
      <c r="C1376">
        <v>249.19399999999999</v>
      </c>
      <c r="D1376" t="s">
        <v>488</v>
      </c>
      <c r="E1376" t="s">
        <v>9210</v>
      </c>
      <c r="F1376" t="s">
        <v>9211</v>
      </c>
      <c r="G1376" t="s">
        <v>9212</v>
      </c>
      <c r="H1376" t="s">
        <v>9065</v>
      </c>
      <c r="I1376">
        <v>277</v>
      </c>
      <c r="J1376" t="s">
        <v>331</v>
      </c>
    </row>
    <row r="1377" spans="1:10" hidden="1" x14ac:dyDescent="0.2">
      <c r="A1377" t="s">
        <v>1689</v>
      </c>
      <c r="B1377" t="s">
        <v>9209</v>
      </c>
      <c r="C1377">
        <v>247.97200000000001</v>
      </c>
      <c r="D1377" t="s">
        <v>482</v>
      </c>
      <c r="E1377" t="s">
        <v>9210</v>
      </c>
      <c r="F1377" t="s">
        <v>9211</v>
      </c>
      <c r="G1377" t="s">
        <v>9212</v>
      </c>
      <c r="H1377" t="s">
        <v>9065</v>
      </c>
      <c r="I1377">
        <v>277</v>
      </c>
      <c r="J1377" t="s">
        <v>331</v>
      </c>
    </row>
    <row r="1378" spans="1:10" hidden="1" x14ac:dyDescent="0.2">
      <c r="A1378" t="s">
        <v>1690</v>
      </c>
      <c r="B1378" t="s">
        <v>9209</v>
      </c>
      <c r="C1378">
        <v>247.97200000000001</v>
      </c>
      <c r="D1378" t="s">
        <v>483</v>
      </c>
      <c r="E1378" t="s">
        <v>9210</v>
      </c>
      <c r="F1378" t="s">
        <v>9211</v>
      </c>
      <c r="G1378" t="s">
        <v>9212</v>
      </c>
      <c r="H1378" t="s">
        <v>9065</v>
      </c>
      <c r="I1378">
        <v>277</v>
      </c>
      <c r="J1378" t="s">
        <v>331</v>
      </c>
    </row>
    <row r="1379" spans="1:10" hidden="1" x14ac:dyDescent="0.2">
      <c r="A1379" t="s">
        <v>1691</v>
      </c>
      <c r="B1379" t="s">
        <v>9209</v>
      </c>
      <c r="C1379">
        <v>246.84399999999999</v>
      </c>
      <c r="D1379" t="s">
        <v>490</v>
      </c>
      <c r="E1379" t="s">
        <v>9210</v>
      </c>
      <c r="F1379" t="s">
        <v>9211</v>
      </c>
      <c r="G1379" t="s">
        <v>9212</v>
      </c>
      <c r="H1379" t="s">
        <v>9065</v>
      </c>
      <c r="I1379">
        <v>277</v>
      </c>
      <c r="J1379" t="s">
        <v>331</v>
      </c>
    </row>
    <row r="1380" spans="1:10" hidden="1" x14ac:dyDescent="0.2">
      <c r="A1380" t="s">
        <v>1692</v>
      </c>
      <c r="B1380" t="s">
        <v>9209</v>
      </c>
      <c r="C1380">
        <v>238.572</v>
      </c>
      <c r="D1380" t="s">
        <v>489</v>
      </c>
      <c r="E1380" t="s">
        <v>9210</v>
      </c>
      <c r="F1380" t="s">
        <v>9211</v>
      </c>
      <c r="G1380" t="s">
        <v>9212</v>
      </c>
      <c r="H1380" t="s">
        <v>9065</v>
      </c>
      <c r="I1380">
        <v>277</v>
      </c>
      <c r="J1380" t="s">
        <v>331</v>
      </c>
    </row>
    <row r="1381" spans="1:10" hidden="1" x14ac:dyDescent="0.2">
      <c r="A1381" t="s">
        <v>1693</v>
      </c>
      <c r="B1381" t="s">
        <v>9213</v>
      </c>
      <c r="C1381">
        <v>237.53800000000001</v>
      </c>
      <c r="D1381" t="s">
        <v>484</v>
      </c>
      <c r="E1381" t="s">
        <v>9214</v>
      </c>
      <c r="F1381" t="s">
        <v>9215</v>
      </c>
      <c r="G1381" t="s">
        <v>9216</v>
      </c>
      <c r="H1381" t="s">
        <v>9217</v>
      </c>
      <c r="I1381">
        <v>277</v>
      </c>
      <c r="J1381" t="s">
        <v>331</v>
      </c>
    </row>
    <row r="1382" spans="1:10" hidden="1" x14ac:dyDescent="0.2">
      <c r="A1382" t="s">
        <v>1694</v>
      </c>
      <c r="B1382" t="s">
        <v>9213</v>
      </c>
      <c r="C1382">
        <v>237.53800000000001</v>
      </c>
      <c r="D1382" t="s">
        <v>485</v>
      </c>
      <c r="E1382" t="s">
        <v>9214</v>
      </c>
      <c r="F1382" t="s">
        <v>9215</v>
      </c>
      <c r="G1382" t="s">
        <v>9216</v>
      </c>
      <c r="H1382" t="s">
        <v>9217</v>
      </c>
      <c r="I1382">
        <v>277</v>
      </c>
      <c r="J1382" t="s">
        <v>331</v>
      </c>
    </row>
    <row r="1383" spans="1:10" hidden="1" x14ac:dyDescent="0.2">
      <c r="A1383" t="s">
        <v>1695</v>
      </c>
      <c r="B1383" t="s">
        <v>9209</v>
      </c>
      <c r="C1383">
        <v>236.786</v>
      </c>
      <c r="D1383" t="s">
        <v>486</v>
      </c>
      <c r="E1383" t="s">
        <v>9210</v>
      </c>
      <c r="F1383" t="s">
        <v>9211</v>
      </c>
      <c r="G1383" t="s">
        <v>9212</v>
      </c>
      <c r="H1383" t="s">
        <v>9065</v>
      </c>
      <c r="I1383">
        <v>277</v>
      </c>
      <c r="J1383" t="s">
        <v>331</v>
      </c>
    </row>
    <row r="1384" spans="1:10" hidden="1" x14ac:dyDescent="0.2">
      <c r="A1384" t="s">
        <v>1696</v>
      </c>
      <c r="B1384" t="s">
        <v>9209</v>
      </c>
      <c r="C1384">
        <v>0</v>
      </c>
      <c r="D1384" t="s">
        <v>450</v>
      </c>
      <c r="E1384" t="s">
        <v>9210</v>
      </c>
      <c r="F1384" t="s">
        <v>9211</v>
      </c>
      <c r="G1384" t="s">
        <v>9212</v>
      </c>
      <c r="H1384" t="s">
        <v>9065</v>
      </c>
      <c r="I1384">
        <v>277</v>
      </c>
      <c r="J1384" t="s">
        <v>334</v>
      </c>
    </row>
    <row r="1385" spans="1:10" hidden="1" x14ac:dyDescent="0.2">
      <c r="A1385" t="s">
        <v>1697</v>
      </c>
      <c r="B1385" t="s">
        <v>8698</v>
      </c>
      <c r="C1385">
        <v>94.248000000000005</v>
      </c>
      <c r="D1385" t="s">
        <v>457</v>
      </c>
      <c r="E1385" t="s">
        <v>8933</v>
      </c>
      <c r="F1385" t="s">
        <v>9218</v>
      </c>
      <c r="G1385" t="s">
        <v>9219</v>
      </c>
      <c r="H1385" t="s">
        <v>8721</v>
      </c>
      <c r="I1385">
        <v>277</v>
      </c>
      <c r="J1385" t="s">
        <v>331</v>
      </c>
    </row>
    <row r="1386" spans="1:10" hidden="1" x14ac:dyDescent="0.2">
      <c r="A1386" t="s">
        <v>1698</v>
      </c>
      <c r="B1386" t="s">
        <v>8698</v>
      </c>
      <c r="C1386">
        <v>93.543999999999997</v>
      </c>
      <c r="D1386" t="s">
        <v>446</v>
      </c>
      <c r="E1386" t="s">
        <v>8933</v>
      </c>
      <c r="F1386" t="s">
        <v>9218</v>
      </c>
      <c r="G1386" t="s">
        <v>9219</v>
      </c>
      <c r="H1386" t="s">
        <v>8721</v>
      </c>
      <c r="I1386">
        <v>277</v>
      </c>
      <c r="J1386" t="s">
        <v>331</v>
      </c>
    </row>
    <row r="1387" spans="1:10" hidden="1" x14ac:dyDescent="0.2">
      <c r="A1387" t="s">
        <v>1699</v>
      </c>
      <c r="B1387" t="s">
        <v>8698</v>
      </c>
      <c r="C1387">
        <v>93.543999999999997</v>
      </c>
      <c r="D1387" t="s">
        <v>447</v>
      </c>
      <c r="E1387" t="s">
        <v>8933</v>
      </c>
      <c r="F1387" t="s">
        <v>9218</v>
      </c>
      <c r="G1387" t="s">
        <v>9219</v>
      </c>
      <c r="H1387" t="s">
        <v>8721</v>
      </c>
      <c r="I1387">
        <v>277</v>
      </c>
      <c r="J1387" t="s">
        <v>331</v>
      </c>
    </row>
    <row r="1388" spans="1:10" hidden="1" x14ac:dyDescent="0.2">
      <c r="A1388" t="s">
        <v>1700</v>
      </c>
      <c r="B1388" t="s">
        <v>8698</v>
      </c>
      <c r="C1388">
        <v>92.575999999999993</v>
      </c>
      <c r="D1388" t="s">
        <v>435</v>
      </c>
      <c r="E1388" t="s">
        <v>8933</v>
      </c>
      <c r="F1388" t="s">
        <v>9218</v>
      </c>
      <c r="G1388" t="s">
        <v>9219</v>
      </c>
      <c r="H1388" t="s">
        <v>8721</v>
      </c>
      <c r="I1388">
        <v>277</v>
      </c>
      <c r="J1388" t="s">
        <v>331</v>
      </c>
    </row>
    <row r="1389" spans="1:10" hidden="1" x14ac:dyDescent="0.2">
      <c r="A1389" t="s">
        <v>1701</v>
      </c>
      <c r="B1389" t="s">
        <v>9220</v>
      </c>
      <c r="C1389">
        <v>378.14400000000001</v>
      </c>
      <c r="D1389" t="s">
        <v>411</v>
      </c>
      <c r="E1389" t="s">
        <v>9221</v>
      </c>
      <c r="F1389" t="s">
        <v>9222</v>
      </c>
      <c r="G1389" t="s">
        <v>9223</v>
      </c>
      <c r="H1389" t="s">
        <v>8755</v>
      </c>
      <c r="I1389">
        <v>277</v>
      </c>
      <c r="J1389" t="s">
        <v>331</v>
      </c>
    </row>
    <row r="1390" spans="1:10" hidden="1" x14ac:dyDescent="0.2">
      <c r="A1390" t="s">
        <v>1702</v>
      </c>
      <c r="B1390" t="s">
        <v>9220</v>
      </c>
      <c r="C1390">
        <v>378.14400000000001</v>
      </c>
      <c r="D1390" t="s">
        <v>412</v>
      </c>
      <c r="E1390" t="s">
        <v>9221</v>
      </c>
      <c r="F1390" t="s">
        <v>9222</v>
      </c>
      <c r="G1390" t="s">
        <v>9223</v>
      </c>
      <c r="H1390" t="s">
        <v>8755</v>
      </c>
      <c r="I1390">
        <v>277</v>
      </c>
      <c r="J1390" t="s">
        <v>331</v>
      </c>
    </row>
    <row r="1391" spans="1:10" hidden="1" x14ac:dyDescent="0.2">
      <c r="A1391" t="s">
        <v>1703</v>
      </c>
      <c r="B1391" t="s">
        <v>9220</v>
      </c>
      <c r="C1391">
        <v>299.904</v>
      </c>
      <c r="D1391" t="s">
        <v>421</v>
      </c>
      <c r="E1391" t="s">
        <v>9221</v>
      </c>
      <c r="F1391" t="s">
        <v>9222</v>
      </c>
      <c r="G1391" t="s">
        <v>9223</v>
      </c>
      <c r="H1391" t="s">
        <v>8755</v>
      </c>
      <c r="I1391">
        <v>277</v>
      </c>
      <c r="J1391" t="s">
        <v>331</v>
      </c>
    </row>
    <row r="1392" spans="1:10" hidden="1" x14ac:dyDescent="0.2">
      <c r="A1392" t="s">
        <v>1704</v>
      </c>
      <c r="B1392" t="s">
        <v>9220</v>
      </c>
      <c r="C1392">
        <v>299.904</v>
      </c>
      <c r="D1392" t="s">
        <v>420</v>
      </c>
      <c r="E1392" t="s">
        <v>9221</v>
      </c>
      <c r="F1392" t="s">
        <v>9222</v>
      </c>
      <c r="G1392" t="s">
        <v>9223</v>
      </c>
      <c r="H1392" t="s">
        <v>8755</v>
      </c>
      <c r="I1392">
        <v>277</v>
      </c>
      <c r="J1392" t="s">
        <v>331</v>
      </c>
    </row>
    <row r="1393" spans="1:10" hidden="1" x14ac:dyDescent="0.2">
      <c r="A1393" t="s">
        <v>1705</v>
      </c>
      <c r="B1393" t="s">
        <v>9220</v>
      </c>
      <c r="C1393">
        <v>255.26400000000001</v>
      </c>
      <c r="D1393" t="s">
        <v>442</v>
      </c>
      <c r="E1393" t="s">
        <v>9221</v>
      </c>
      <c r="F1393" t="s">
        <v>9222</v>
      </c>
      <c r="G1393" t="s">
        <v>9223</v>
      </c>
      <c r="H1393" t="s">
        <v>8755</v>
      </c>
      <c r="I1393">
        <v>277</v>
      </c>
      <c r="J1393" t="s">
        <v>331</v>
      </c>
    </row>
    <row r="1394" spans="1:10" hidden="1" x14ac:dyDescent="0.2">
      <c r="A1394" t="s">
        <v>1706</v>
      </c>
      <c r="B1394" t="s">
        <v>9220</v>
      </c>
      <c r="C1394">
        <v>255.26400000000001</v>
      </c>
      <c r="D1394" t="s">
        <v>441</v>
      </c>
      <c r="E1394" t="s">
        <v>9221</v>
      </c>
      <c r="F1394" t="s">
        <v>9222</v>
      </c>
      <c r="G1394" t="s">
        <v>9223</v>
      </c>
      <c r="H1394" t="s">
        <v>8755</v>
      </c>
      <c r="I1394">
        <v>277</v>
      </c>
      <c r="J1394" t="s">
        <v>331</v>
      </c>
    </row>
    <row r="1395" spans="1:10" hidden="1" x14ac:dyDescent="0.2">
      <c r="A1395" t="s">
        <v>1707</v>
      </c>
      <c r="B1395" t="s">
        <v>8698</v>
      </c>
      <c r="C1395">
        <v>160.61500000000001</v>
      </c>
      <c r="D1395" t="s">
        <v>457</v>
      </c>
      <c r="E1395" t="s">
        <v>8933</v>
      </c>
      <c r="F1395" t="s">
        <v>9224</v>
      </c>
      <c r="G1395" t="s">
        <v>9225</v>
      </c>
      <c r="H1395" t="s">
        <v>8742</v>
      </c>
      <c r="I1395">
        <v>277</v>
      </c>
      <c r="J1395" t="s">
        <v>331</v>
      </c>
    </row>
    <row r="1396" spans="1:10" hidden="1" x14ac:dyDescent="0.2">
      <c r="A1396" t="s">
        <v>1708</v>
      </c>
      <c r="B1396" t="s">
        <v>8698</v>
      </c>
      <c r="C1396">
        <v>148.96700000000001</v>
      </c>
      <c r="D1396" t="s">
        <v>435</v>
      </c>
      <c r="E1396" t="s">
        <v>8933</v>
      </c>
      <c r="F1396" t="s">
        <v>9224</v>
      </c>
      <c r="G1396" t="s">
        <v>9225</v>
      </c>
      <c r="H1396" t="s">
        <v>8742</v>
      </c>
      <c r="I1396">
        <v>277</v>
      </c>
      <c r="J1396" t="s">
        <v>331</v>
      </c>
    </row>
    <row r="1397" spans="1:10" hidden="1" x14ac:dyDescent="0.2">
      <c r="A1397" t="s">
        <v>1709</v>
      </c>
      <c r="B1397" t="s">
        <v>8698</v>
      </c>
      <c r="C1397">
        <v>139.50299999999999</v>
      </c>
      <c r="D1397" t="s">
        <v>446</v>
      </c>
      <c r="E1397" t="s">
        <v>8933</v>
      </c>
      <c r="F1397" t="s">
        <v>9224</v>
      </c>
      <c r="G1397" t="s">
        <v>9225</v>
      </c>
      <c r="H1397" t="s">
        <v>8742</v>
      </c>
      <c r="I1397">
        <v>277</v>
      </c>
      <c r="J1397" t="s">
        <v>331</v>
      </c>
    </row>
    <row r="1398" spans="1:10" hidden="1" x14ac:dyDescent="0.2">
      <c r="A1398" t="s">
        <v>1710</v>
      </c>
      <c r="B1398" t="s">
        <v>8698</v>
      </c>
      <c r="C1398">
        <v>139.50299999999999</v>
      </c>
      <c r="D1398" t="s">
        <v>447</v>
      </c>
      <c r="E1398" t="s">
        <v>8933</v>
      </c>
      <c r="F1398" t="s">
        <v>9224</v>
      </c>
      <c r="G1398" t="s">
        <v>9225</v>
      </c>
      <c r="H1398" t="s">
        <v>8742</v>
      </c>
      <c r="I1398">
        <v>277</v>
      </c>
      <c r="J1398" t="s">
        <v>331</v>
      </c>
    </row>
    <row r="1399" spans="1:10" hidden="1" x14ac:dyDescent="0.2">
      <c r="A1399" t="s">
        <v>1711</v>
      </c>
      <c r="B1399" t="s">
        <v>8698</v>
      </c>
      <c r="C1399">
        <v>262.35300000000001</v>
      </c>
      <c r="D1399" t="s">
        <v>487</v>
      </c>
      <c r="E1399" t="s">
        <v>9226</v>
      </c>
      <c r="F1399" t="s">
        <v>9227</v>
      </c>
      <c r="G1399" t="s">
        <v>9228</v>
      </c>
      <c r="H1399" t="s">
        <v>9074</v>
      </c>
      <c r="I1399">
        <v>277</v>
      </c>
      <c r="J1399" t="s">
        <v>331</v>
      </c>
    </row>
    <row r="1400" spans="1:10" hidden="1" x14ac:dyDescent="0.2">
      <c r="A1400" t="s">
        <v>1712</v>
      </c>
      <c r="B1400" t="s">
        <v>8698</v>
      </c>
      <c r="C1400">
        <v>262.35300000000001</v>
      </c>
      <c r="D1400" t="s">
        <v>482</v>
      </c>
      <c r="E1400" t="s">
        <v>9226</v>
      </c>
      <c r="F1400" t="s">
        <v>9227</v>
      </c>
      <c r="G1400" t="s">
        <v>9228</v>
      </c>
      <c r="H1400" t="s">
        <v>9074</v>
      </c>
      <c r="I1400">
        <v>277</v>
      </c>
      <c r="J1400" t="s">
        <v>331</v>
      </c>
    </row>
    <row r="1401" spans="1:10" hidden="1" x14ac:dyDescent="0.2">
      <c r="A1401" t="s">
        <v>1713</v>
      </c>
      <c r="B1401" t="s">
        <v>8698</v>
      </c>
      <c r="C1401">
        <v>262.35300000000001</v>
      </c>
      <c r="D1401" t="s">
        <v>488</v>
      </c>
      <c r="E1401" t="s">
        <v>9226</v>
      </c>
      <c r="F1401" t="s">
        <v>9227</v>
      </c>
      <c r="G1401" t="s">
        <v>9228</v>
      </c>
      <c r="H1401" t="s">
        <v>9074</v>
      </c>
      <c r="I1401">
        <v>277</v>
      </c>
      <c r="J1401" t="s">
        <v>331</v>
      </c>
    </row>
    <row r="1402" spans="1:10" hidden="1" x14ac:dyDescent="0.2">
      <c r="A1402" t="s">
        <v>1714</v>
      </c>
      <c r="B1402" t="s">
        <v>8698</v>
      </c>
      <c r="C1402">
        <v>262.35300000000001</v>
      </c>
      <c r="D1402" t="s">
        <v>483</v>
      </c>
      <c r="E1402" t="s">
        <v>9226</v>
      </c>
      <c r="F1402" t="s">
        <v>9227</v>
      </c>
      <c r="G1402" t="s">
        <v>9228</v>
      </c>
      <c r="H1402" t="s">
        <v>9074</v>
      </c>
      <c r="I1402">
        <v>277</v>
      </c>
      <c r="J1402" t="s">
        <v>331</v>
      </c>
    </row>
    <row r="1403" spans="1:10" hidden="1" x14ac:dyDescent="0.2">
      <c r="A1403" t="s">
        <v>1715</v>
      </c>
      <c r="B1403" t="s">
        <v>8698</v>
      </c>
      <c r="C1403">
        <v>260.95800000000003</v>
      </c>
      <c r="D1403" t="s">
        <v>489</v>
      </c>
      <c r="E1403" t="s">
        <v>9226</v>
      </c>
      <c r="F1403" t="s">
        <v>9227</v>
      </c>
      <c r="G1403" t="s">
        <v>9228</v>
      </c>
      <c r="H1403" t="s">
        <v>9074</v>
      </c>
      <c r="I1403">
        <v>277</v>
      </c>
      <c r="J1403" t="s">
        <v>331</v>
      </c>
    </row>
    <row r="1404" spans="1:10" hidden="1" x14ac:dyDescent="0.2">
      <c r="A1404" t="s">
        <v>1716</v>
      </c>
      <c r="B1404" t="s">
        <v>8698</v>
      </c>
      <c r="C1404">
        <v>246.45</v>
      </c>
      <c r="D1404" t="s">
        <v>490</v>
      </c>
      <c r="E1404" t="s">
        <v>9226</v>
      </c>
      <c r="F1404" t="s">
        <v>9227</v>
      </c>
      <c r="G1404" t="s">
        <v>9228</v>
      </c>
      <c r="H1404" t="s">
        <v>9074</v>
      </c>
      <c r="I1404">
        <v>277</v>
      </c>
      <c r="J1404" t="s">
        <v>331</v>
      </c>
    </row>
    <row r="1405" spans="1:10" hidden="1" x14ac:dyDescent="0.2">
      <c r="A1405" t="s">
        <v>1717</v>
      </c>
      <c r="B1405" t="s">
        <v>8698</v>
      </c>
      <c r="C1405">
        <v>207.762</v>
      </c>
      <c r="D1405" t="s">
        <v>407</v>
      </c>
      <c r="E1405" t="s">
        <v>9226</v>
      </c>
      <c r="F1405" t="s">
        <v>9227</v>
      </c>
      <c r="G1405" t="s">
        <v>9228</v>
      </c>
      <c r="H1405" t="s">
        <v>9074</v>
      </c>
      <c r="I1405">
        <v>277</v>
      </c>
      <c r="J1405" t="s">
        <v>331</v>
      </c>
    </row>
    <row r="1406" spans="1:10" hidden="1" x14ac:dyDescent="0.2">
      <c r="A1406" t="s">
        <v>1718</v>
      </c>
      <c r="B1406" t="s">
        <v>8698</v>
      </c>
      <c r="C1406">
        <v>207.762</v>
      </c>
      <c r="D1406" t="s">
        <v>408</v>
      </c>
      <c r="E1406" t="s">
        <v>9226</v>
      </c>
      <c r="F1406" t="s">
        <v>9227</v>
      </c>
      <c r="G1406" t="s">
        <v>9228</v>
      </c>
      <c r="H1406" t="s">
        <v>9074</v>
      </c>
      <c r="I1406">
        <v>277</v>
      </c>
      <c r="J1406" t="s">
        <v>331</v>
      </c>
    </row>
    <row r="1407" spans="1:10" hidden="1" x14ac:dyDescent="0.2">
      <c r="A1407" t="s">
        <v>1719</v>
      </c>
      <c r="B1407" t="s">
        <v>8698</v>
      </c>
      <c r="C1407">
        <v>171.12</v>
      </c>
      <c r="D1407" t="s">
        <v>461</v>
      </c>
      <c r="E1407" t="s">
        <v>9226</v>
      </c>
      <c r="F1407" t="s">
        <v>9227</v>
      </c>
      <c r="G1407" t="s">
        <v>9228</v>
      </c>
      <c r="H1407" t="s">
        <v>9074</v>
      </c>
      <c r="I1407">
        <v>277</v>
      </c>
      <c r="J1407" t="s">
        <v>331</v>
      </c>
    </row>
    <row r="1408" spans="1:10" hidden="1" x14ac:dyDescent="0.2">
      <c r="A1408" t="s">
        <v>1720</v>
      </c>
      <c r="B1408" t="s">
        <v>8698</v>
      </c>
      <c r="C1408">
        <v>171.12</v>
      </c>
      <c r="D1408" t="s">
        <v>462</v>
      </c>
      <c r="E1408" t="s">
        <v>9226</v>
      </c>
      <c r="F1408" t="s">
        <v>9227</v>
      </c>
      <c r="G1408" t="s">
        <v>9228</v>
      </c>
      <c r="H1408" t="s">
        <v>9074</v>
      </c>
      <c r="I1408">
        <v>277</v>
      </c>
      <c r="J1408" t="s">
        <v>331</v>
      </c>
    </row>
    <row r="1409" spans="1:10" hidden="1" x14ac:dyDescent="0.2">
      <c r="A1409" t="s">
        <v>1721</v>
      </c>
      <c r="B1409" t="s">
        <v>8698</v>
      </c>
      <c r="C1409">
        <v>0</v>
      </c>
      <c r="D1409" t="s">
        <v>495</v>
      </c>
      <c r="E1409" t="s">
        <v>9226</v>
      </c>
      <c r="F1409" t="s">
        <v>9227</v>
      </c>
      <c r="G1409" t="s">
        <v>9228</v>
      </c>
      <c r="H1409" t="s">
        <v>9074</v>
      </c>
      <c r="I1409">
        <v>277</v>
      </c>
      <c r="J1409" t="s">
        <v>334</v>
      </c>
    </row>
    <row r="1410" spans="1:10" hidden="1" x14ac:dyDescent="0.2">
      <c r="A1410" t="s">
        <v>1722</v>
      </c>
      <c r="B1410" t="s">
        <v>9229</v>
      </c>
      <c r="C1410">
        <v>134.76300000000001</v>
      </c>
      <c r="D1410" t="s">
        <v>495</v>
      </c>
      <c r="E1410" t="s">
        <v>9230</v>
      </c>
      <c r="F1410" t="s">
        <v>9231</v>
      </c>
      <c r="G1410" t="s">
        <v>9232</v>
      </c>
      <c r="H1410" t="s">
        <v>9233</v>
      </c>
      <c r="I1410">
        <v>277</v>
      </c>
      <c r="J1410" t="s">
        <v>331</v>
      </c>
    </row>
    <row r="1411" spans="1:10" hidden="1" x14ac:dyDescent="0.2">
      <c r="A1411" t="s">
        <v>1722</v>
      </c>
      <c r="B1411" t="s">
        <v>9234</v>
      </c>
      <c r="C1411">
        <v>134.76300000000001</v>
      </c>
      <c r="D1411" t="s">
        <v>495</v>
      </c>
      <c r="E1411" t="s">
        <v>9235</v>
      </c>
      <c r="F1411" t="s">
        <v>9236</v>
      </c>
      <c r="G1411" t="s">
        <v>9237</v>
      </c>
      <c r="H1411" t="s">
        <v>9233</v>
      </c>
      <c r="I1411">
        <v>277</v>
      </c>
      <c r="J1411" t="s">
        <v>331</v>
      </c>
    </row>
    <row r="1412" spans="1:10" hidden="1" x14ac:dyDescent="0.2">
      <c r="A1412" t="s">
        <v>1723</v>
      </c>
      <c r="B1412" t="s">
        <v>9238</v>
      </c>
      <c r="C1412">
        <v>109.881</v>
      </c>
      <c r="D1412" t="s">
        <v>414</v>
      </c>
      <c r="E1412" t="s">
        <v>8815</v>
      </c>
      <c r="F1412" t="s">
        <v>9239</v>
      </c>
      <c r="G1412" t="s">
        <v>9240</v>
      </c>
      <c r="H1412" t="s">
        <v>8814</v>
      </c>
      <c r="I1412">
        <v>277</v>
      </c>
      <c r="J1412" t="s">
        <v>331</v>
      </c>
    </row>
    <row r="1413" spans="1:10" hidden="1" x14ac:dyDescent="0.2">
      <c r="A1413" t="s">
        <v>1724</v>
      </c>
      <c r="B1413" t="s">
        <v>9238</v>
      </c>
      <c r="C1413">
        <v>99.528000000000006</v>
      </c>
      <c r="D1413" t="s">
        <v>437</v>
      </c>
      <c r="E1413" t="s">
        <v>8815</v>
      </c>
      <c r="F1413" t="s">
        <v>9239</v>
      </c>
      <c r="G1413" t="s">
        <v>9240</v>
      </c>
      <c r="H1413" t="s">
        <v>8814</v>
      </c>
      <c r="I1413">
        <v>277</v>
      </c>
      <c r="J1413" t="s">
        <v>331</v>
      </c>
    </row>
    <row r="1414" spans="1:10" hidden="1" x14ac:dyDescent="0.2">
      <c r="A1414" t="s">
        <v>1725</v>
      </c>
      <c r="B1414" t="s">
        <v>9238</v>
      </c>
      <c r="C1414">
        <v>99.528000000000006</v>
      </c>
      <c r="D1414" t="s">
        <v>436</v>
      </c>
      <c r="E1414" t="s">
        <v>8815</v>
      </c>
      <c r="F1414" t="s">
        <v>9239</v>
      </c>
      <c r="G1414" t="s">
        <v>9240</v>
      </c>
      <c r="H1414" t="s">
        <v>8814</v>
      </c>
      <c r="I1414">
        <v>277</v>
      </c>
      <c r="J1414" t="s">
        <v>331</v>
      </c>
    </row>
    <row r="1415" spans="1:10" hidden="1" x14ac:dyDescent="0.2">
      <c r="A1415" t="s">
        <v>1726</v>
      </c>
      <c r="B1415" t="s">
        <v>9238</v>
      </c>
      <c r="C1415">
        <v>97.527000000000001</v>
      </c>
      <c r="D1415" t="s">
        <v>414</v>
      </c>
      <c r="E1415" t="s">
        <v>8815</v>
      </c>
      <c r="F1415" t="s">
        <v>9239</v>
      </c>
      <c r="G1415" t="s">
        <v>9240</v>
      </c>
      <c r="H1415" t="s">
        <v>8814</v>
      </c>
      <c r="I1415">
        <v>277</v>
      </c>
      <c r="J1415" t="s">
        <v>331</v>
      </c>
    </row>
    <row r="1416" spans="1:10" hidden="1" x14ac:dyDescent="0.2">
      <c r="A1416" t="s">
        <v>1727</v>
      </c>
      <c r="B1416" t="s">
        <v>9238</v>
      </c>
      <c r="C1416">
        <v>84.477000000000004</v>
      </c>
      <c r="D1416" t="s">
        <v>437</v>
      </c>
      <c r="E1416" t="s">
        <v>8815</v>
      </c>
      <c r="F1416" t="s">
        <v>9239</v>
      </c>
      <c r="G1416" t="s">
        <v>9240</v>
      </c>
      <c r="H1416" t="s">
        <v>8814</v>
      </c>
      <c r="I1416">
        <v>277</v>
      </c>
      <c r="J1416" t="s">
        <v>331</v>
      </c>
    </row>
    <row r="1417" spans="1:10" hidden="1" x14ac:dyDescent="0.2">
      <c r="A1417" t="s">
        <v>1728</v>
      </c>
      <c r="B1417" t="s">
        <v>9238</v>
      </c>
      <c r="C1417">
        <v>84.477000000000004</v>
      </c>
      <c r="D1417" t="s">
        <v>436</v>
      </c>
      <c r="E1417" t="s">
        <v>8815</v>
      </c>
      <c r="F1417" t="s">
        <v>9239</v>
      </c>
      <c r="G1417" t="s">
        <v>9240</v>
      </c>
      <c r="H1417" t="s">
        <v>8814</v>
      </c>
      <c r="I1417">
        <v>277</v>
      </c>
      <c r="J1417" t="s">
        <v>331</v>
      </c>
    </row>
    <row r="1418" spans="1:10" hidden="1" x14ac:dyDescent="0.2">
      <c r="A1418" t="s">
        <v>1729</v>
      </c>
      <c r="B1418" t="s">
        <v>9238</v>
      </c>
      <c r="C1418">
        <v>72.036000000000001</v>
      </c>
      <c r="D1418" t="s">
        <v>416</v>
      </c>
      <c r="E1418" t="s">
        <v>8815</v>
      </c>
      <c r="F1418" t="s">
        <v>9239</v>
      </c>
      <c r="G1418" t="s">
        <v>9240</v>
      </c>
      <c r="H1418" t="s">
        <v>8814</v>
      </c>
      <c r="I1418">
        <v>277</v>
      </c>
      <c r="J1418" t="s">
        <v>331</v>
      </c>
    </row>
    <row r="1419" spans="1:10" hidden="1" x14ac:dyDescent="0.2">
      <c r="A1419" t="s">
        <v>1730</v>
      </c>
      <c r="B1419" t="s">
        <v>9238</v>
      </c>
      <c r="C1419">
        <v>72.036000000000001</v>
      </c>
      <c r="D1419" t="s">
        <v>416</v>
      </c>
      <c r="E1419" t="s">
        <v>8815</v>
      </c>
      <c r="F1419" t="s">
        <v>9239</v>
      </c>
      <c r="G1419" t="s">
        <v>9240</v>
      </c>
      <c r="H1419" t="s">
        <v>8814</v>
      </c>
      <c r="I1419">
        <v>277</v>
      </c>
      <c r="J1419" t="s">
        <v>331</v>
      </c>
    </row>
    <row r="1420" spans="1:10" hidden="1" x14ac:dyDescent="0.2">
      <c r="A1420" t="s">
        <v>1731</v>
      </c>
      <c r="B1420" t="s">
        <v>9238</v>
      </c>
      <c r="C1420">
        <v>72.036000000000001</v>
      </c>
      <c r="D1420" t="s">
        <v>417</v>
      </c>
      <c r="E1420" t="s">
        <v>8815</v>
      </c>
      <c r="F1420" t="s">
        <v>9239</v>
      </c>
      <c r="G1420" t="s">
        <v>9240</v>
      </c>
      <c r="H1420" t="s">
        <v>8814</v>
      </c>
      <c r="I1420">
        <v>277</v>
      </c>
      <c r="J1420" t="s">
        <v>331</v>
      </c>
    </row>
    <row r="1421" spans="1:10" hidden="1" x14ac:dyDescent="0.2">
      <c r="A1421" t="s">
        <v>1732</v>
      </c>
      <c r="B1421" t="s">
        <v>9238</v>
      </c>
      <c r="C1421">
        <v>72.036000000000001</v>
      </c>
      <c r="D1421" t="s">
        <v>415</v>
      </c>
      <c r="E1421" t="s">
        <v>8815</v>
      </c>
      <c r="F1421" t="s">
        <v>9239</v>
      </c>
      <c r="G1421" t="s">
        <v>9240</v>
      </c>
      <c r="H1421" t="s">
        <v>8814</v>
      </c>
      <c r="I1421">
        <v>277</v>
      </c>
      <c r="J1421" t="s">
        <v>331</v>
      </c>
    </row>
    <row r="1422" spans="1:10" hidden="1" x14ac:dyDescent="0.2">
      <c r="A1422" t="s">
        <v>1733</v>
      </c>
      <c r="B1422" t="s">
        <v>9238</v>
      </c>
      <c r="C1422">
        <v>72.036000000000001</v>
      </c>
      <c r="D1422" t="s">
        <v>415</v>
      </c>
      <c r="E1422" t="s">
        <v>8815</v>
      </c>
      <c r="F1422" t="s">
        <v>9239</v>
      </c>
      <c r="G1422" t="s">
        <v>9240</v>
      </c>
      <c r="H1422" t="s">
        <v>8814</v>
      </c>
      <c r="I1422">
        <v>277</v>
      </c>
      <c r="J1422" t="s">
        <v>331</v>
      </c>
    </row>
    <row r="1423" spans="1:10" hidden="1" x14ac:dyDescent="0.2">
      <c r="A1423" t="s">
        <v>1734</v>
      </c>
      <c r="B1423" t="s">
        <v>8698</v>
      </c>
      <c r="C1423">
        <v>1056.7339999999999</v>
      </c>
      <c r="D1423" t="s">
        <v>392</v>
      </c>
      <c r="E1423" t="s">
        <v>9241</v>
      </c>
      <c r="F1423" t="s">
        <v>9242</v>
      </c>
      <c r="G1423" t="s">
        <v>9243</v>
      </c>
      <c r="H1423" t="s">
        <v>9060</v>
      </c>
      <c r="I1423">
        <v>277</v>
      </c>
      <c r="J1423" t="s">
        <v>331</v>
      </c>
    </row>
    <row r="1424" spans="1:10" hidden="1" x14ac:dyDescent="0.2">
      <c r="A1424" t="s">
        <v>1735</v>
      </c>
      <c r="B1424" t="s">
        <v>8698</v>
      </c>
      <c r="C1424">
        <v>1056.7339999999999</v>
      </c>
      <c r="D1424" t="s">
        <v>391</v>
      </c>
      <c r="E1424" t="s">
        <v>9241</v>
      </c>
      <c r="F1424" t="s">
        <v>9242</v>
      </c>
      <c r="G1424" t="s">
        <v>9243</v>
      </c>
      <c r="H1424" t="s">
        <v>9060</v>
      </c>
      <c r="I1424">
        <v>277</v>
      </c>
      <c r="J1424" t="s">
        <v>331</v>
      </c>
    </row>
    <row r="1425" spans="1:10" hidden="1" x14ac:dyDescent="0.2">
      <c r="A1425" t="s">
        <v>1736</v>
      </c>
      <c r="B1425" t="s">
        <v>8698</v>
      </c>
      <c r="C1425">
        <v>941.78</v>
      </c>
      <c r="D1425" t="s">
        <v>378</v>
      </c>
      <c r="E1425" t="s">
        <v>9241</v>
      </c>
      <c r="F1425" t="s">
        <v>9242</v>
      </c>
      <c r="G1425" t="s">
        <v>9243</v>
      </c>
      <c r="H1425" t="s">
        <v>9060</v>
      </c>
      <c r="I1425">
        <v>277</v>
      </c>
      <c r="J1425" t="s">
        <v>331</v>
      </c>
    </row>
    <row r="1426" spans="1:10" hidden="1" x14ac:dyDescent="0.2">
      <c r="A1426" t="s">
        <v>1737</v>
      </c>
      <c r="B1426" t="s">
        <v>8698</v>
      </c>
      <c r="C1426">
        <v>941.78</v>
      </c>
      <c r="D1426" t="s">
        <v>379</v>
      </c>
      <c r="E1426" t="s">
        <v>9241</v>
      </c>
      <c r="F1426" t="s">
        <v>9242</v>
      </c>
      <c r="G1426" t="s">
        <v>9243</v>
      </c>
      <c r="H1426" t="s">
        <v>9060</v>
      </c>
      <c r="I1426">
        <v>277</v>
      </c>
      <c r="J1426" t="s">
        <v>331</v>
      </c>
    </row>
    <row r="1427" spans="1:10" hidden="1" x14ac:dyDescent="0.2">
      <c r="A1427" t="s">
        <v>1738</v>
      </c>
      <c r="B1427" t="s">
        <v>8698</v>
      </c>
      <c r="C1427">
        <v>340.64800000000002</v>
      </c>
      <c r="D1427" t="s">
        <v>461</v>
      </c>
      <c r="E1427" t="s">
        <v>9241</v>
      </c>
      <c r="F1427" t="s">
        <v>9242</v>
      </c>
      <c r="G1427" t="s">
        <v>9243</v>
      </c>
      <c r="H1427" t="s">
        <v>9060</v>
      </c>
      <c r="I1427">
        <v>277</v>
      </c>
      <c r="J1427" t="s">
        <v>331</v>
      </c>
    </row>
    <row r="1428" spans="1:10" hidden="1" x14ac:dyDescent="0.2">
      <c r="A1428" t="s">
        <v>1739</v>
      </c>
      <c r="B1428" t="s">
        <v>8698</v>
      </c>
      <c r="C1428">
        <v>340.64800000000002</v>
      </c>
      <c r="D1428" t="s">
        <v>462</v>
      </c>
      <c r="E1428" t="s">
        <v>9241</v>
      </c>
      <c r="F1428" t="s">
        <v>9242</v>
      </c>
      <c r="G1428" t="s">
        <v>9243</v>
      </c>
      <c r="H1428" t="s">
        <v>9060</v>
      </c>
      <c r="I1428">
        <v>277</v>
      </c>
      <c r="J1428" t="s">
        <v>331</v>
      </c>
    </row>
    <row r="1429" spans="1:10" hidden="1" x14ac:dyDescent="0.2">
      <c r="A1429" t="s">
        <v>1740</v>
      </c>
      <c r="B1429" t="s">
        <v>8698</v>
      </c>
      <c r="C1429">
        <v>0</v>
      </c>
      <c r="D1429" t="s">
        <v>451</v>
      </c>
      <c r="E1429" t="s">
        <v>9241</v>
      </c>
      <c r="F1429" t="s">
        <v>9242</v>
      </c>
      <c r="G1429" t="s">
        <v>9243</v>
      </c>
      <c r="H1429" t="s">
        <v>9060</v>
      </c>
      <c r="I1429">
        <v>277</v>
      </c>
      <c r="J1429" t="s">
        <v>334</v>
      </c>
    </row>
    <row r="1430" spans="1:10" hidden="1" x14ac:dyDescent="0.2">
      <c r="A1430" t="s">
        <v>1741</v>
      </c>
      <c r="B1430" t="s">
        <v>8698</v>
      </c>
      <c r="C1430">
        <v>0</v>
      </c>
      <c r="D1430" t="s">
        <v>452</v>
      </c>
      <c r="E1430" t="s">
        <v>9241</v>
      </c>
      <c r="F1430" t="s">
        <v>9242</v>
      </c>
      <c r="G1430" t="s">
        <v>9243</v>
      </c>
      <c r="H1430" t="s">
        <v>9060</v>
      </c>
      <c r="I1430">
        <v>277</v>
      </c>
      <c r="J1430" t="s">
        <v>334</v>
      </c>
    </row>
    <row r="1431" spans="1:10" hidden="1" x14ac:dyDescent="0.2">
      <c r="A1431" t="s">
        <v>1742</v>
      </c>
      <c r="B1431" t="s">
        <v>9244</v>
      </c>
      <c r="C1431">
        <v>286.90499999999997</v>
      </c>
      <c r="D1431" t="s">
        <v>411</v>
      </c>
      <c r="E1431" t="s">
        <v>9221</v>
      </c>
      <c r="F1431" t="s">
        <v>9245</v>
      </c>
      <c r="G1431" t="s">
        <v>9246</v>
      </c>
      <c r="H1431" t="s">
        <v>9074</v>
      </c>
      <c r="I1431">
        <v>277</v>
      </c>
      <c r="J1431" t="s">
        <v>331</v>
      </c>
    </row>
    <row r="1432" spans="1:10" hidden="1" x14ac:dyDescent="0.2">
      <c r="A1432" t="s">
        <v>1743</v>
      </c>
      <c r="B1432" t="s">
        <v>9244</v>
      </c>
      <c r="C1432">
        <v>286.90499999999997</v>
      </c>
      <c r="D1432" t="s">
        <v>412</v>
      </c>
      <c r="E1432" t="s">
        <v>9221</v>
      </c>
      <c r="F1432" t="s">
        <v>9245</v>
      </c>
      <c r="G1432" t="s">
        <v>9246</v>
      </c>
      <c r="H1432" t="s">
        <v>9074</v>
      </c>
      <c r="I1432">
        <v>277</v>
      </c>
      <c r="J1432" t="s">
        <v>331</v>
      </c>
    </row>
    <row r="1433" spans="1:10" hidden="1" x14ac:dyDescent="0.2">
      <c r="A1433" t="s">
        <v>1744</v>
      </c>
      <c r="B1433" t="s">
        <v>9244</v>
      </c>
      <c r="C1433">
        <v>285.78899999999999</v>
      </c>
      <c r="D1433" t="s">
        <v>442</v>
      </c>
      <c r="E1433" t="s">
        <v>9221</v>
      </c>
      <c r="F1433" t="s">
        <v>9245</v>
      </c>
      <c r="G1433" t="s">
        <v>9246</v>
      </c>
      <c r="H1433" t="s">
        <v>9074</v>
      </c>
      <c r="I1433">
        <v>277</v>
      </c>
      <c r="J1433" t="s">
        <v>331</v>
      </c>
    </row>
    <row r="1434" spans="1:10" hidden="1" x14ac:dyDescent="0.2">
      <c r="A1434" t="s">
        <v>1745</v>
      </c>
      <c r="B1434" t="s">
        <v>9244</v>
      </c>
      <c r="C1434">
        <v>285.78899999999999</v>
      </c>
      <c r="D1434" t="s">
        <v>441</v>
      </c>
      <c r="E1434" t="s">
        <v>9221</v>
      </c>
      <c r="F1434" t="s">
        <v>9245</v>
      </c>
      <c r="G1434" t="s">
        <v>9246</v>
      </c>
      <c r="H1434" t="s">
        <v>9074</v>
      </c>
      <c r="I1434">
        <v>277</v>
      </c>
      <c r="J1434" t="s">
        <v>331</v>
      </c>
    </row>
    <row r="1435" spans="1:10" hidden="1" x14ac:dyDescent="0.2">
      <c r="A1435" t="s">
        <v>1746</v>
      </c>
      <c r="B1435" t="s">
        <v>9244</v>
      </c>
      <c r="C1435">
        <v>278.25599999999997</v>
      </c>
      <c r="D1435" t="s">
        <v>421</v>
      </c>
      <c r="E1435" t="s">
        <v>9221</v>
      </c>
      <c r="F1435" t="s">
        <v>9245</v>
      </c>
      <c r="G1435" t="s">
        <v>9246</v>
      </c>
      <c r="H1435" t="s">
        <v>9074</v>
      </c>
      <c r="I1435">
        <v>277</v>
      </c>
      <c r="J1435" t="s">
        <v>331</v>
      </c>
    </row>
    <row r="1436" spans="1:10" hidden="1" x14ac:dyDescent="0.2">
      <c r="A1436" t="s">
        <v>1747</v>
      </c>
      <c r="B1436" t="s">
        <v>9244</v>
      </c>
      <c r="C1436">
        <v>278.25599999999997</v>
      </c>
      <c r="D1436" t="s">
        <v>420</v>
      </c>
      <c r="E1436" t="s">
        <v>9221</v>
      </c>
      <c r="F1436" t="s">
        <v>9245</v>
      </c>
      <c r="G1436" t="s">
        <v>9246</v>
      </c>
      <c r="H1436" t="s">
        <v>9074</v>
      </c>
      <c r="I1436">
        <v>277</v>
      </c>
      <c r="J1436" t="s">
        <v>331</v>
      </c>
    </row>
    <row r="1437" spans="1:10" hidden="1" x14ac:dyDescent="0.2">
      <c r="A1437" t="s">
        <v>1748</v>
      </c>
      <c r="B1437" t="s">
        <v>9244</v>
      </c>
      <c r="C1437">
        <v>71.052000000000007</v>
      </c>
      <c r="D1437" t="s">
        <v>493</v>
      </c>
      <c r="E1437" t="s">
        <v>9221</v>
      </c>
      <c r="F1437" t="s">
        <v>9245</v>
      </c>
      <c r="G1437" t="s">
        <v>9246</v>
      </c>
      <c r="H1437" t="s">
        <v>9074</v>
      </c>
      <c r="I1437">
        <v>277</v>
      </c>
      <c r="J1437" t="s">
        <v>331</v>
      </c>
    </row>
    <row r="1438" spans="1:10" hidden="1" x14ac:dyDescent="0.2">
      <c r="A1438" t="s">
        <v>1749</v>
      </c>
      <c r="B1438" t="s">
        <v>9244</v>
      </c>
      <c r="C1438">
        <v>71.052000000000007</v>
      </c>
      <c r="D1438" t="s">
        <v>494</v>
      </c>
      <c r="E1438" t="s">
        <v>9221</v>
      </c>
      <c r="F1438" t="s">
        <v>9245</v>
      </c>
      <c r="G1438" t="s">
        <v>9246</v>
      </c>
      <c r="H1438" t="s">
        <v>9074</v>
      </c>
      <c r="I1438">
        <v>277</v>
      </c>
      <c r="J1438" t="s">
        <v>331</v>
      </c>
    </row>
    <row r="1439" spans="1:10" hidden="1" x14ac:dyDescent="0.2">
      <c r="A1439" t="s">
        <v>1750</v>
      </c>
      <c r="B1439" t="s">
        <v>9244</v>
      </c>
      <c r="C1439">
        <v>67.146000000000001</v>
      </c>
      <c r="D1439" t="s">
        <v>492</v>
      </c>
      <c r="E1439" t="s">
        <v>9221</v>
      </c>
      <c r="F1439" t="s">
        <v>9245</v>
      </c>
      <c r="G1439" t="s">
        <v>9246</v>
      </c>
      <c r="H1439" t="s">
        <v>9074</v>
      </c>
      <c r="I1439">
        <v>277</v>
      </c>
      <c r="J1439" t="s">
        <v>331</v>
      </c>
    </row>
    <row r="1440" spans="1:10" hidden="1" x14ac:dyDescent="0.2">
      <c r="A1440" t="s">
        <v>1751</v>
      </c>
      <c r="B1440" t="s">
        <v>9244</v>
      </c>
      <c r="C1440">
        <v>0</v>
      </c>
      <c r="D1440" t="s">
        <v>495</v>
      </c>
      <c r="E1440" t="s">
        <v>9221</v>
      </c>
      <c r="F1440" t="s">
        <v>9245</v>
      </c>
      <c r="G1440" t="s">
        <v>9246</v>
      </c>
      <c r="H1440" t="s">
        <v>9074</v>
      </c>
      <c r="I1440">
        <v>277</v>
      </c>
      <c r="J1440" t="s">
        <v>334</v>
      </c>
    </row>
    <row r="1441" spans="1:10" hidden="1" x14ac:dyDescent="0.2">
      <c r="A1441" t="s">
        <v>1752</v>
      </c>
      <c r="B1441" t="s">
        <v>9247</v>
      </c>
      <c r="C1441">
        <v>457.82400000000001</v>
      </c>
      <c r="D1441" t="s">
        <v>380</v>
      </c>
      <c r="E1441" t="s">
        <v>9248</v>
      </c>
      <c r="F1441" t="s">
        <v>9249</v>
      </c>
      <c r="G1441" t="s">
        <v>9250</v>
      </c>
      <c r="H1441" t="s">
        <v>8755</v>
      </c>
      <c r="I1441">
        <v>277</v>
      </c>
      <c r="J1441" t="s">
        <v>331</v>
      </c>
    </row>
    <row r="1442" spans="1:10" hidden="1" x14ac:dyDescent="0.2">
      <c r="A1442" t="s">
        <v>1753</v>
      </c>
      <c r="B1442" t="s">
        <v>9247</v>
      </c>
      <c r="C1442">
        <v>457.82400000000001</v>
      </c>
      <c r="D1442" t="s">
        <v>381</v>
      </c>
      <c r="E1442" t="s">
        <v>9248</v>
      </c>
      <c r="F1442" t="s">
        <v>9249</v>
      </c>
      <c r="G1442" t="s">
        <v>9250</v>
      </c>
      <c r="H1442" t="s">
        <v>8755</v>
      </c>
      <c r="I1442">
        <v>277</v>
      </c>
      <c r="J1442" t="s">
        <v>331</v>
      </c>
    </row>
    <row r="1443" spans="1:10" hidden="1" x14ac:dyDescent="0.2">
      <c r="A1443" t="s">
        <v>1754</v>
      </c>
      <c r="B1443" t="s">
        <v>9247</v>
      </c>
      <c r="C1443">
        <v>455.904</v>
      </c>
      <c r="D1443" t="s">
        <v>373</v>
      </c>
      <c r="E1443" t="s">
        <v>9248</v>
      </c>
      <c r="F1443" t="s">
        <v>9249</v>
      </c>
      <c r="G1443" t="s">
        <v>9250</v>
      </c>
      <c r="H1443" t="s">
        <v>8755</v>
      </c>
      <c r="I1443">
        <v>277</v>
      </c>
      <c r="J1443" t="s">
        <v>331</v>
      </c>
    </row>
    <row r="1444" spans="1:10" hidden="1" x14ac:dyDescent="0.2">
      <c r="A1444" t="s">
        <v>1755</v>
      </c>
      <c r="B1444" t="s">
        <v>9247</v>
      </c>
      <c r="C1444">
        <v>455.904</v>
      </c>
      <c r="D1444" t="s">
        <v>374</v>
      </c>
      <c r="E1444" t="s">
        <v>9248</v>
      </c>
      <c r="F1444" t="s">
        <v>9249</v>
      </c>
      <c r="G1444" t="s">
        <v>9250</v>
      </c>
      <c r="H1444" t="s">
        <v>8755</v>
      </c>
      <c r="I1444">
        <v>277</v>
      </c>
      <c r="J1444" t="s">
        <v>331</v>
      </c>
    </row>
    <row r="1445" spans="1:10" hidden="1" x14ac:dyDescent="0.2">
      <c r="A1445" t="s">
        <v>1756</v>
      </c>
      <c r="B1445" t="s">
        <v>9247</v>
      </c>
      <c r="C1445">
        <v>444.48</v>
      </c>
      <c r="D1445" t="s">
        <v>368</v>
      </c>
      <c r="E1445" t="s">
        <v>9248</v>
      </c>
      <c r="F1445" t="s">
        <v>9249</v>
      </c>
      <c r="G1445" t="s">
        <v>9250</v>
      </c>
      <c r="H1445" t="s">
        <v>8755</v>
      </c>
      <c r="I1445">
        <v>277</v>
      </c>
      <c r="J1445" t="s">
        <v>331</v>
      </c>
    </row>
    <row r="1446" spans="1:10" hidden="1" x14ac:dyDescent="0.2">
      <c r="A1446" t="s">
        <v>1757</v>
      </c>
      <c r="B1446" t="s">
        <v>9247</v>
      </c>
      <c r="C1446">
        <v>444.48</v>
      </c>
      <c r="D1446" t="s">
        <v>369</v>
      </c>
      <c r="E1446" t="s">
        <v>9248</v>
      </c>
      <c r="F1446" t="s">
        <v>9249</v>
      </c>
      <c r="G1446" t="s">
        <v>9250</v>
      </c>
      <c r="H1446" t="s">
        <v>8755</v>
      </c>
      <c r="I1446">
        <v>277</v>
      </c>
      <c r="J1446" t="s">
        <v>331</v>
      </c>
    </row>
    <row r="1447" spans="1:10" hidden="1" x14ac:dyDescent="0.2">
      <c r="A1447" t="s">
        <v>1758</v>
      </c>
      <c r="B1447" t="s">
        <v>9247</v>
      </c>
      <c r="C1447">
        <v>443.61599999999999</v>
      </c>
      <c r="D1447" t="s">
        <v>397</v>
      </c>
      <c r="E1447" t="s">
        <v>9248</v>
      </c>
      <c r="F1447" t="s">
        <v>9249</v>
      </c>
      <c r="G1447" t="s">
        <v>9250</v>
      </c>
      <c r="H1447" t="s">
        <v>8755</v>
      </c>
      <c r="I1447">
        <v>277</v>
      </c>
      <c r="J1447" t="s">
        <v>331</v>
      </c>
    </row>
    <row r="1448" spans="1:10" hidden="1" x14ac:dyDescent="0.2">
      <c r="A1448" t="s">
        <v>1759</v>
      </c>
      <c r="B1448" t="s">
        <v>9247</v>
      </c>
      <c r="C1448">
        <v>443.61599999999999</v>
      </c>
      <c r="D1448" t="s">
        <v>398</v>
      </c>
      <c r="E1448" t="s">
        <v>9248</v>
      </c>
      <c r="F1448" t="s">
        <v>9249</v>
      </c>
      <c r="G1448" t="s">
        <v>9250</v>
      </c>
      <c r="H1448" t="s">
        <v>8755</v>
      </c>
      <c r="I1448">
        <v>277</v>
      </c>
      <c r="J1448" t="s">
        <v>331</v>
      </c>
    </row>
    <row r="1449" spans="1:10" hidden="1" x14ac:dyDescent="0.2">
      <c r="A1449" t="s">
        <v>1760</v>
      </c>
      <c r="B1449" t="s">
        <v>9247</v>
      </c>
      <c r="C1449">
        <v>442.17599999999999</v>
      </c>
      <c r="D1449" t="s">
        <v>382</v>
      </c>
      <c r="E1449" t="s">
        <v>9248</v>
      </c>
      <c r="F1449" t="s">
        <v>9249</v>
      </c>
      <c r="G1449" t="s">
        <v>9250</v>
      </c>
      <c r="H1449" t="s">
        <v>8755</v>
      </c>
      <c r="I1449">
        <v>277</v>
      </c>
      <c r="J1449" t="s">
        <v>331</v>
      </c>
    </row>
    <row r="1450" spans="1:10" hidden="1" x14ac:dyDescent="0.2">
      <c r="A1450" t="s">
        <v>1761</v>
      </c>
      <c r="B1450" t="s">
        <v>9247</v>
      </c>
      <c r="C1450">
        <v>442.17599999999999</v>
      </c>
      <c r="D1450" t="s">
        <v>383</v>
      </c>
      <c r="E1450" t="s">
        <v>9248</v>
      </c>
      <c r="F1450" t="s">
        <v>9249</v>
      </c>
      <c r="G1450" t="s">
        <v>9250</v>
      </c>
      <c r="H1450" t="s">
        <v>8755</v>
      </c>
      <c r="I1450">
        <v>277</v>
      </c>
      <c r="J1450" t="s">
        <v>331</v>
      </c>
    </row>
    <row r="1451" spans="1:10" hidden="1" x14ac:dyDescent="0.2">
      <c r="A1451" t="s">
        <v>1762</v>
      </c>
      <c r="B1451" t="s">
        <v>9247</v>
      </c>
      <c r="C1451">
        <v>428.73599999999999</v>
      </c>
      <c r="D1451" t="s">
        <v>384</v>
      </c>
      <c r="E1451" t="s">
        <v>9248</v>
      </c>
      <c r="F1451" t="s">
        <v>9249</v>
      </c>
      <c r="G1451" t="s">
        <v>9250</v>
      </c>
      <c r="H1451" t="s">
        <v>8755</v>
      </c>
      <c r="I1451">
        <v>277</v>
      </c>
      <c r="J1451" t="s">
        <v>331</v>
      </c>
    </row>
    <row r="1452" spans="1:10" hidden="1" x14ac:dyDescent="0.2">
      <c r="A1452" t="s">
        <v>1763</v>
      </c>
      <c r="B1452" t="s">
        <v>9247</v>
      </c>
      <c r="C1452">
        <v>428.73599999999999</v>
      </c>
      <c r="D1452" t="s">
        <v>385</v>
      </c>
      <c r="E1452" t="s">
        <v>9248</v>
      </c>
      <c r="F1452" t="s">
        <v>9249</v>
      </c>
      <c r="G1452" t="s">
        <v>9250</v>
      </c>
      <c r="H1452" t="s">
        <v>8755</v>
      </c>
      <c r="I1452">
        <v>277</v>
      </c>
      <c r="J1452" t="s">
        <v>331</v>
      </c>
    </row>
    <row r="1453" spans="1:10" hidden="1" x14ac:dyDescent="0.2">
      <c r="A1453" t="s">
        <v>1764</v>
      </c>
      <c r="B1453" t="s">
        <v>9247</v>
      </c>
      <c r="C1453">
        <v>399.16800000000001</v>
      </c>
      <c r="D1453" t="s">
        <v>376</v>
      </c>
      <c r="E1453" t="s">
        <v>9248</v>
      </c>
      <c r="F1453" t="s">
        <v>9249</v>
      </c>
      <c r="G1453" t="s">
        <v>9250</v>
      </c>
      <c r="H1453" t="s">
        <v>8755</v>
      </c>
      <c r="I1453">
        <v>277</v>
      </c>
      <c r="J1453" t="s">
        <v>331</v>
      </c>
    </row>
    <row r="1454" spans="1:10" hidden="1" x14ac:dyDescent="0.2">
      <c r="A1454" t="s">
        <v>1765</v>
      </c>
      <c r="B1454" t="s">
        <v>9247</v>
      </c>
      <c r="C1454">
        <v>399.16800000000001</v>
      </c>
      <c r="D1454" t="s">
        <v>377</v>
      </c>
      <c r="E1454" t="s">
        <v>9248</v>
      </c>
      <c r="F1454" t="s">
        <v>9249</v>
      </c>
      <c r="G1454" t="s">
        <v>9250</v>
      </c>
      <c r="H1454" t="s">
        <v>8755</v>
      </c>
      <c r="I1454">
        <v>277</v>
      </c>
      <c r="J1454" t="s">
        <v>331</v>
      </c>
    </row>
    <row r="1455" spans="1:10" hidden="1" x14ac:dyDescent="0.2">
      <c r="A1455" t="s">
        <v>1766</v>
      </c>
      <c r="B1455" t="s">
        <v>9247</v>
      </c>
      <c r="C1455">
        <v>379.584</v>
      </c>
      <c r="D1455" t="s">
        <v>371</v>
      </c>
      <c r="E1455" t="s">
        <v>9248</v>
      </c>
      <c r="F1455" t="s">
        <v>9249</v>
      </c>
      <c r="G1455" t="s">
        <v>9250</v>
      </c>
      <c r="H1455" t="s">
        <v>8755</v>
      </c>
      <c r="I1455">
        <v>277</v>
      </c>
      <c r="J1455" t="s">
        <v>331</v>
      </c>
    </row>
    <row r="1456" spans="1:10" hidden="1" x14ac:dyDescent="0.2">
      <c r="A1456" t="s">
        <v>1767</v>
      </c>
      <c r="B1456" t="s">
        <v>9247</v>
      </c>
      <c r="C1456">
        <v>379.584</v>
      </c>
      <c r="D1456" t="s">
        <v>370</v>
      </c>
      <c r="E1456" t="s">
        <v>9248</v>
      </c>
      <c r="F1456" t="s">
        <v>9249</v>
      </c>
      <c r="G1456" t="s">
        <v>9250</v>
      </c>
      <c r="H1456" t="s">
        <v>8755</v>
      </c>
      <c r="I1456">
        <v>277</v>
      </c>
      <c r="J1456" t="s">
        <v>331</v>
      </c>
    </row>
    <row r="1457" spans="1:10" hidden="1" x14ac:dyDescent="0.2">
      <c r="A1457" t="s">
        <v>1768</v>
      </c>
      <c r="B1457" t="s">
        <v>9247</v>
      </c>
      <c r="C1457">
        <v>379.392</v>
      </c>
      <c r="D1457" t="s">
        <v>375</v>
      </c>
      <c r="E1457" t="s">
        <v>9248</v>
      </c>
      <c r="F1457" t="s">
        <v>9249</v>
      </c>
      <c r="G1457" t="s">
        <v>9250</v>
      </c>
      <c r="H1457" t="s">
        <v>8755</v>
      </c>
      <c r="I1457">
        <v>277</v>
      </c>
      <c r="J1457" t="s">
        <v>331</v>
      </c>
    </row>
    <row r="1458" spans="1:10" hidden="1" x14ac:dyDescent="0.2">
      <c r="A1458" t="s">
        <v>1769</v>
      </c>
      <c r="B1458" t="s">
        <v>9247</v>
      </c>
      <c r="C1458">
        <v>372.96</v>
      </c>
      <c r="D1458" t="s">
        <v>364</v>
      </c>
      <c r="E1458" t="s">
        <v>9248</v>
      </c>
      <c r="F1458" t="s">
        <v>9249</v>
      </c>
      <c r="G1458" t="s">
        <v>9250</v>
      </c>
      <c r="H1458" t="s">
        <v>8755</v>
      </c>
      <c r="I1458">
        <v>277</v>
      </c>
      <c r="J1458" t="s">
        <v>331</v>
      </c>
    </row>
    <row r="1459" spans="1:10" hidden="1" x14ac:dyDescent="0.2">
      <c r="A1459" t="s">
        <v>1770</v>
      </c>
      <c r="B1459" t="s">
        <v>9247</v>
      </c>
      <c r="C1459">
        <v>372.96</v>
      </c>
      <c r="D1459" t="s">
        <v>365</v>
      </c>
      <c r="E1459" t="s">
        <v>9248</v>
      </c>
      <c r="F1459" t="s">
        <v>9249</v>
      </c>
      <c r="G1459" t="s">
        <v>9250</v>
      </c>
      <c r="H1459" t="s">
        <v>8755</v>
      </c>
      <c r="I1459">
        <v>277</v>
      </c>
      <c r="J1459" t="s">
        <v>331</v>
      </c>
    </row>
    <row r="1460" spans="1:10" hidden="1" x14ac:dyDescent="0.2">
      <c r="A1460" t="s">
        <v>1771</v>
      </c>
      <c r="B1460" t="s">
        <v>9247</v>
      </c>
      <c r="C1460">
        <v>366.72</v>
      </c>
      <c r="D1460" t="s">
        <v>363</v>
      </c>
      <c r="E1460" t="s">
        <v>9248</v>
      </c>
      <c r="F1460" t="s">
        <v>9249</v>
      </c>
      <c r="G1460" t="s">
        <v>9250</v>
      </c>
      <c r="H1460" t="s">
        <v>8755</v>
      </c>
      <c r="I1460">
        <v>277</v>
      </c>
      <c r="J1460" t="s">
        <v>331</v>
      </c>
    </row>
    <row r="1461" spans="1:10" hidden="1" x14ac:dyDescent="0.2">
      <c r="A1461" t="s">
        <v>1772</v>
      </c>
      <c r="B1461" t="s">
        <v>9247</v>
      </c>
      <c r="C1461">
        <v>366.72</v>
      </c>
      <c r="D1461" t="s">
        <v>361</v>
      </c>
      <c r="E1461" t="s">
        <v>9248</v>
      </c>
      <c r="F1461" t="s">
        <v>9249</v>
      </c>
      <c r="G1461" t="s">
        <v>9250</v>
      </c>
      <c r="H1461" t="s">
        <v>8755</v>
      </c>
      <c r="I1461">
        <v>277</v>
      </c>
      <c r="J1461" t="s">
        <v>331</v>
      </c>
    </row>
    <row r="1462" spans="1:10" hidden="1" x14ac:dyDescent="0.2">
      <c r="A1462" t="s">
        <v>1773</v>
      </c>
      <c r="B1462" t="s">
        <v>9247</v>
      </c>
      <c r="C1462">
        <v>329.08800000000002</v>
      </c>
      <c r="D1462" t="s">
        <v>400</v>
      </c>
      <c r="E1462" t="s">
        <v>9248</v>
      </c>
      <c r="F1462" t="s">
        <v>9249</v>
      </c>
      <c r="G1462" t="s">
        <v>9250</v>
      </c>
      <c r="H1462" t="s">
        <v>8755</v>
      </c>
      <c r="I1462">
        <v>277</v>
      </c>
      <c r="J1462" t="s">
        <v>331</v>
      </c>
    </row>
    <row r="1463" spans="1:10" hidden="1" x14ac:dyDescent="0.2">
      <c r="A1463" t="s">
        <v>1774</v>
      </c>
      <c r="B1463" t="s">
        <v>9247</v>
      </c>
      <c r="C1463">
        <v>329.08800000000002</v>
      </c>
      <c r="D1463" t="s">
        <v>401</v>
      </c>
      <c r="E1463" t="s">
        <v>9248</v>
      </c>
      <c r="F1463" t="s">
        <v>9249</v>
      </c>
      <c r="G1463" t="s">
        <v>9250</v>
      </c>
      <c r="H1463" t="s">
        <v>8755</v>
      </c>
      <c r="I1463">
        <v>277</v>
      </c>
      <c r="J1463" t="s">
        <v>331</v>
      </c>
    </row>
    <row r="1464" spans="1:10" hidden="1" x14ac:dyDescent="0.2">
      <c r="A1464" t="s">
        <v>1775</v>
      </c>
      <c r="B1464" t="s">
        <v>9247</v>
      </c>
      <c r="C1464">
        <v>290.01600000000002</v>
      </c>
      <c r="D1464" t="s">
        <v>438</v>
      </c>
      <c r="E1464" t="s">
        <v>9248</v>
      </c>
      <c r="F1464" t="s">
        <v>9249</v>
      </c>
      <c r="G1464" t="s">
        <v>9250</v>
      </c>
      <c r="H1464" t="s">
        <v>8755</v>
      </c>
      <c r="I1464">
        <v>277</v>
      </c>
      <c r="J1464" t="s">
        <v>331</v>
      </c>
    </row>
    <row r="1465" spans="1:10" hidden="1" x14ac:dyDescent="0.2">
      <c r="A1465" t="s">
        <v>1776</v>
      </c>
      <c r="B1465" t="s">
        <v>9247</v>
      </c>
      <c r="C1465">
        <v>290.01600000000002</v>
      </c>
      <c r="D1465" t="s">
        <v>438</v>
      </c>
      <c r="E1465" t="s">
        <v>9248</v>
      </c>
      <c r="F1465" t="s">
        <v>9249</v>
      </c>
      <c r="G1465" t="s">
        <v>9250</v>
      </c>
      <c r="H1465" t="s">
        <v>8755</v>
      </c>
      <c r="I1465">
        <v>277</v>
      </c>
      <c r="J1465" t="s">
        <v>331</v>
      </c>
    </row>
    <row r="1466" spans="1:10" hidden="1" x14ac:dyDescent="0.2">
      <c r="A1466" t="s">
        <v>1777</v>
      </c>
      <c r="B1466" t="s">
        <v>9247</v>
      </c>
      <c r="C1466">
        <v>290.01600000000002</v>
      </c>
      <c r="D1466" t="s">
        <v>367</v>
      </c>
      <c r="E1466" t="s">
        <v>9248</v>
      </c>
      <c r="F1466" t="s">
        <v>9249</v>
      </c>
      <c r="G1466" t="s">
        <v>9250</v>
      </c>
      <c r="H1466" t="s">
        <v>8755</v>
      </c>
      <c r="I1466">
        <v>277</v>
      </c>
      <c r="J1466" t="s">
        <v>331</v>
      </c>
    </row>
    <row r="1467" spans="1:10" hidden="1" x14ac:dyDescent="0.2">
      <c r="A1467" t="s">
        <v>1778</v>
      </c>
      <c r="B1467" t="s">
        <v>9251</v>
      </c>
      <c r="C1467">
        <v>182.78700000000001</v>
      </c>
      <c r="D1467" t="s">
        <v>434</v>
      </c>
      <c r="E1467" t="s">
        <v>9252</v>
      </c>
      <c r="F1467" t="s">
        <v>9253</v>
      </c>
      <c r="G1467" t="s">
        <v>9254</v>
      </c>
      <c r="H1467" t="s">
        <v>8814</v>
      </c>
      <c r="I1467">
        <v>277</v>
      </c>
      <c r="J1467" t="s">
        <v>331</v>
      </c>
    </row>
    <row r="1468" spans="1:10" hidden="1" x14ac:dyDescent="0.2">
      <c r="A1468" t="s">
        <v>1779</v>
      </c>
      <c r="B1468" t="s">
        <v>9251</v>
      </c>
      <c r="C1468">
        <v>182.78700000000001</v>
      </c>
      <c r="D1468" t="s">
        <v>433</v>
      </c>
      <c r="E1468" t="s">
        <v>9252</v>
      </c>
      <c r="F1468" t="s">
        <v>9253</v>
      </c>
      <c r="G1468" t="s">
        <v>9254</v>
      </c>
      <c r="H1468" t="s">
        <v>8814</v>
      </c>
      <c r="I1468">
        <v>277</v>
      </c>
      <c r="J1468" t="s">
        <v>331</v>
      </c>
    </row>
    <row r="1469" spans="1:10" hidden="1" x14ac:dyDescent="0.2">
      <c r="A1469" t="s">
        <v>1780</v>
      </c>
      <c r="B1469" t="s">
        <v>9251</v>
      </c>
      <c r="C1469">
        <v>105.96599999999999</v>
      </c>
      <c r="D1469" t="s">
        <v>476</v>
      </c>
      <c r="E1469" t="s">
        <v>9252</v>
      </c>
      <c r="F1469" t="s">
        <v>9253</v>
      </c>
      <c r="G1469" t="s">
        <v>9254</v>
      </c>
      <c r="H1469" t="s">
        <v>8814</v>
      </c>
      <c r="I1469">
        <v>277</v>
      </c>
      <c r="J1469" t="s">
        <v>331</v>
      </c>
    </row>
    <row r="1470" spans="1:10" hidden="1" x14ac:dyDescent="0.2">
      <c r="A1470" t="s">
        <v>1781</v>
      </c>
      <c r="B1470" t="s">
        <v>9251</v>
      </c>
      <c r="C1470">
        <v>101.00700000000001</v>
      </c>
      <c r="D1470" t="s">
        <v>457</v>
      </c>
      <c r="E1470" t="s">
        <v>9252</v>
      </c>
      <c r="F1470" t="s">
        <v>9253</v>
      </c>
      <c r="G1470" t="s">
        <v>9254</v>
      </c>
      <c r="H1470" t="s">
        <v>8814</v>
      </c>
      <c r="I1470">
        <v>277</v>
      </c>
      <c r="J1470" t="s">
        <v>331</v>
      </c>
    </row>
    <row r="1471" spans="1:10" hidden="1" x14ac:dyDescent="0.2">
      <c r="A1471" t="s">
        <v>1782</v>
      </c>
      <c r="B1471" t="s">
        <v>9251</v>
      </c>
      <c r="C1471">
        <v>98.135999999999996</v>
      </c>
      <c r="D1471" t="s">
        <v>417</v>
      </c>
      <c r="E1471" t="s">
        <v>9252</v>
      </c>
      <c r="F1471" t="s">
        <v>9253</v>
      </c>
      <c r="G1471" t="s">
        <v>9254</v>
      </c>
      <c r="H1471" t="s">
        <v>8814</v>
      </c>
      <c r="I1471">
        <v>277</v>
      </c>
      <c r="J1471" t="s">
        <v>331</v>
      </c>
    </row>
    <row r="1472" spans="1:10" hidden="1" x14ac:dyDescent="0.2">
      <c r="A1472" t="s">
        <v>1783</v>
      </c>
      <c r="B1472" t="s">
        <v>9251</v>
      </c>
      <c r="C1472">
        <v>81.605999999999995</v>
      </c>
      <c r="D1472" t="s">
        <v>444</v>
      </c>
      <c r="E1472" t="s">
        <v>9252</v>
      </c>
      <c r="F1472" t="s">
        <v>9253</v>
      </c>
      <c r="G1472" t="s">
        <v>9254</v>
      </c>
      <c r="H1472" t="s">
        <v>8814</v>
      </c>
      <c r="I1472">
        <v>277</v>
      </c>
      <c r="J1472" t="s">
        <v>331</v>
      </c>
    </row>
    <row r="1473" spans="1:10" hidden="1" x14ac:dyDescent="0.2">
      <c r="A1473" t="s">
        <v>1784</v>
      </c>
      <c r="B1473" t="s">
        <v>9251</v>
      </c>
      <c r="C1473">
        <v>81.605999999999995</v>
      </c>
      <c r="D1473" t="s">
        <v>445</v>
      </c>
      <c r="E1473" t="s">
        <v>9252</v>
      </c>
      <c r="F1473" t="s">
        <v>9253</v>
      </c>
      <c r="G1473" t="s">
        <v>9254</v>
      </c>
      <c r="H1473" t="s">
        <v>8814</v>
      </c>
      <c r="I1473">
        <v>277</v>
      </c>
      <c r="J1473" t="s">
        <v>331</v>
      </c>
    </row>
    <row r="1474" spans="1:10" hidden="1" x14ac:dyDescent="0.2">
      <c r="A1474" t="s">
        <v>1785</v>
      </c>
      <c r="B1474" t="s">
        <v>9251</v>
      </c>
      <c r="C1474">
        <v>81.344999999999999</v>
      </c>
      <c r="D1474" t="s">
        <v>428</v>
      </c>
      <c r="E1474" t="s">
        <v>9252</v>
      </c>
      <c r="F1474" t="s">
        <v>9253</v>
      </c>
      <c r="G1474" t="s">
        <v>9254</v>
      </c>
      <c r="H1474" t="s">
        <v>8814</v>
      </c>
      <c r="I1474">
        <v>277</v>
      </c>
      <c r="J1474" t="s">
        <v>331</v>
      </c>
    </row>
    <row r="1475" spans="1:10" hidden="1" x14ac:dyDescent="0.2">
      <c r="A1475" t="s">
        <v>1786</v>
      </c>
      <c r="B1475" t="s">
        <v>9251</v>
      </c>
      <c r="C1475">
        <v>81.344999999999999</v>
      </c>
      <c r="D1475" t="s">
        <v>448</v>
      </c>
      <c r="E1475" t="s">
        <v>9252</v>
      </c>
      <c r="F1475" t="s">
        <v>9253</v>
      </c>
      <c r="G1475" t="s">
        <v>9254</v>
      </c>
      <c r="H1475" t="s">
        <v>8814</v>
      </c>
      <c r="I1475">
        <v>277</v>
      </c>
      <c r="J1475" t="s">
        <v>331</v>
      </c>
    </row>
    <row r="1476" spans="1:10" hidden="1" x14ac:dyDescent="0.2">
      <c r="A1476" t="s">
        <v>1787</v>
      </c>
      <c r="B1476" t="s">
        <v>9251</v>
      </c>
      <c r="C1476">
        <v>81.344999999999999</v>
      </c>
      <c r="D1476" t="s">
        <v>440</v>
      </c>
      <c r="E1476" t="s">
        <v>9252</v>
      </c>
      <c r="F1476" t="s">
        <v>9253</v>
      </c>
      <c r="G1476" t="s">
        <v>9254</v>
      </c>
      <c r="H1476" t="s">
        <v>8814</v>
      </c>
      <c r="I1476">
        <v>277</v>
      </c>
      <c r="J1476" t="s">
        <v>331</v>
      </c>
    </row>
    <row r="1477" spans="1:10" hidden="1" x14ac:dyDescent="0.2">
      <c r="A1477" t="s">
        <v>1788</v>
      </c>
      <c r="B1477" t="s">
        <v>9251</v>
      </c>
      <c r="C1477">
        <v>78.909000000000006</v>
      </c>
      <c r="D1477" t="s">
        <v>449</v>
      </c>
      <c r="E1477" t="s">
        <v>9252</v>
      </c>
      <c r="F1477" t="s">
        <v>9253</v>
      </c>
      <c r="G1477" t="s">
        <v>9254</v>
      </c>
      <c r="H1477" t="s">
        <v>8814</v>
      </c>
      <c r="I1477">
        <v>277</v>
      </c>
      <c r="J1477" t="s">
        <v>331</v>
      </c>
    </row>
    <row r="1478" spans="1:10" hidden="1" x14ac:dyDescent="0.2">
      <c r="A1478" t="s">
        <v>1789</v>
      </c>
      <c r="B1478" t="s">
        <v>9251</v>
      </c>
      <c r="C1478">
        <v>78.909000000000006</v>
      </c>
      <c r="D1478" t="s">
        <v>453</v>
      </c>
      <c r="E1478" t="s">
        <v>9252</v>
      </c>
      <c r="F1478" t="s">
        <v>9253</v>
      </c>
      <c r="G1478" t="s">
        <v>9254</v>
      </c>
      <c r="H1478" t="s">
        <v>8814</v>
      </c>
      <c r="I1478">
        <v>277</v>
      </c>
      <c r="J1478" t="s">
        <v>331</v>
      </c>
    </row>
    <row r="1479" spans="1:10" hidden="1" x14ac:dyDescent="0.2">
      <c r="A1479" t="s">
        <v>1790</v>
      </c>
      <c r="B1479" t="s">
        <v>9251</v>
      </c>
      <c r="C1479">
        <v>74.733000000000004</v>
      </c>
      <c r="D1479" t="s">
        <v>422</v>
      </c>
      <c r="E1479" t="s">
        <v>9252</v>
      </c>
      <c r="F1479" t="s">
        <v>9253</v>
      </c>
      <c r="G1479" t="s">
        <v>9254</v>
      </c>
      <c r="H1479" t="s">
        <v>8814</v>
      </c>
      <c r="I1479">
        <v>277</v>
      </c>
      <c r="J1479" t="s">
        <v>331</v>
      </c>
    </row>
    <row r="1480" spans="1:10" hidden="1" x14ac:dyDescent="0.2">
      <c r="A1480" t="s">
        <v>1791</v>
      </c>
      <c r="B1480" t="s">
        <v>9251</v>
      </c>
      <c r="C1480">
        <v>71.165999999999997</v>
      </c>
      <c r="D1480" t="s">
        <v>429</v>
      </c>
      <c r="E1480" t="s">
        <v>9252</v>
      </c>
      <c r="F1480" t="s">
        <v>9253</v>
      </c>
      <c r="G1480" t="s">
        <v>9254</v>
      </c>
      <c r="H1480" t="s">
        <v>8814</v>
      </c>
      <c r="I1480">
        <v>277</v>
      </c>
      <c r="J1480" t="s">
        <v>331</v>
      </c>
    </row>
    <row r="1481" spans="1:10" hidden="1" x14ac:dyDescent="0.2">
      <c r="A1481" t="s">
        <v>1792</v>
      </c>
      <c r="B1481" t="s">
        <v>9251</v>
      </c>
      <c r="C1481">
        <v>71.165999999999997</v>
      </c>
      <c r="D1481" t="s">
        <v>430</v>
      </c>
      <c r="E1481" t="s">
        <v>9252</v>
      </c>
      <c r="F1481" t="s">
        <v>9253</v>
      </c>
      <c r="G1481" t="s">
        <v>9254</v>
      </c>
      <c r="H1481" t="s">
        <v>8814</v>
      </c>
      <c r="I1481">
        <v>277</v>
      </c>
      <c r="J1481" t="s">
        <v>331</v>
      </c>
    </row>
    <row r="1482" spans="1:10" hidden="1" x14ac:dyDescent="0.2">
      <c r="A1482" t="s">
        <v>1793</v>
      </c>
      <c r="B1482" t="s">
        <v>9251</v>
      </c>
      <c r="C1482">
        <v>61.247999999999998</v>
      </c>
      <c r="D1482" t="s">
        <v>364</v>
      </c>
      <c r="E1482" t="s">
        <v>9252</v>
      </c>
      <c r="F1482" t="s">
        <v>9253</v>
      </c>
      <c r="G1482" t="s">
        <v>9254</v>
      </c>
      <c r="H1482" t="s">
        <v>8814</v>
      </c>
      <c r="I1482">
        <v>277</v>
      </c>
      <c r="J1482" t="s">
        <v>331</v>
      </c>
    </row>
    <row r="1483" spans="1:10" hidden="1" x14ac:dyDescent="0.2">
      <c r="A1483" t="s">
        <v>1794</v>
      </c>
      <c r="B1483" t="s">
        <v>9251</v>
      </c>
      <c r="C1483">
        <v>61.247999999999998</v>
      </c>
      <c r="D1483" t="s">
        <v>365</v>
      </c>
      <c r="E1483" t="s">
        <v>9252</v>
      </c>
      <c r="F1483" t="s">
        <v>9253</v>
      </c>
      <c r="G1483" t="s">
        <v>9254</v>
      </c>
      <c r="H1483" t="s">
        <v>8814</v>
      </c>
      <c r="I1483">
        <v>277</v>
      </c>
      <c r="J1483" t="s">
        <v>331</v>
      </c>
    </row>
    <row r="1484" spans="1:10" hidden="1" x14ac:dyDescent="0.2">
      <c r="A1484" t="s">
        <v>1795</v>
      </c>
      <c r="B1484" t="s">
        <v>9251</v>
      </c>
      <c r="C1484">
        <v>0</v>
      </c>
      <c r="D1484" t="s">
        <v>467</v>
      </c>
      <c r="E1484" t="s">
        <v>9252</v>
      </c>
      <c r="F1484" t="s">
        <v>9253</v>
      </c>
      <c r="G1484" t="s">
        <v>9254</v>
      </c>
      <c r="H1484" t="s">
        <v>8814</v>
      </c>
      <c r="I1484">
        <v>277</v>
      </c>
      <c r="J1484" t="s">
        <v>334</v>
      </c>
    </row>
    <row r="1485" spans="1:10" hidden="1" x14ac:dyDescent="0.2">
      <c r="A1485" t="s">
        <v>1796</v>
      </c>
      <c r="B1485" t="s">
        <v>9251</v>
      </c>
      <c r="C1485">
        <v>0</v>
      </c>
      <c r="D1485" t="s">
        <v>468</v>
      </c>
      <c r="E1485" t="s">
        <v>9252</v>
      </c>
      <c r="F1485" t="s">
        <v>9253</v>
      </c>
      <c r="G1485" t="s">
        <v>9254</v>
      </c>
      <c r="H1485" t="s">
        <v>8814</v>
      </c>
      <c r="I1485">
        <v>277</v>
      </c>
      <c r="J1485" t="s">
        <v>334</v>
      </c>
    </row>
    <row r="1486" spans="1:10" hidden="1" x14ac:dyDescent="0.2">
      <c r="A1486" t="s">
        <v>1797</v>
      </c>
      <c r="B1486" t="s">
        <v>8698</v>
      </c>
      <c r="C1486">
        <v>617.952</v>
      </c>
      <c r="D1486" t="s">
        <v>406</v>
      </c>
      <c r="E1486" t="s">
        <v>9020</v>
      </c>
      <c r="F1486" t="s">
        <v>9255</v>
      </c>
      <c r="G1486" t="s">
        <v>9256</v>
      </c>
      <c r="H1486" t="s">
        <v>8755</v>
      </c>
      <c r="I1486">
        <v>277</v>
      </c>
      <c r="J1486" t="s">
        <v>331</v>
      </c>
    </row>
    <row r="1487" spans="1:10" hidden="1" x14ac:dyDescent="0.2">
      <c r="A1487" t="s">
        <v>1798</v>
      </c>
      <c r="B1487" t="s">
        <v>8698</v>
      </c>
      <c r="C1487">
        <v>617.952</v>
      </c>
      <c r="D1487" t="s">
        <v>405</v>
      </c>
      <c r="E1487" t="s">
        <v>9020</v>
      </c>
      <c r="F1487" t="s">
        <v>9255</v>
      </c>
      <c r="G1487" t="s">
        <v>9256</v>
      </c>
      <c r="H1487" t="s">
        <v>8755</v>
      </c>
      <c r="I1487">
        <v>277</v>
      </c>
      <c r="J1487" t="s">
        <v>331</v>
      </c>
    </row>
    <row r="1488" spans="1:10" hidden="1" x14ac:dyDescent="0.2">
      <c r="A1488" t="s">
        <v>1799</v>
      </c>
      <c r="B1488" t="s">
        <v>8698</v>
      </c>
      <c r="C1488">
        <v>0</v>
      </c>
      <c r="D1488" t="s">
        <v>476</v>
      </c>
      <c r="E1488" t="s">
        <v>9020</v>
      </c>
      <c r="F1488" t="s">
        <v>9255</v>
      </c>
      <c r="G1488" t="s">
        <v>9256</v>
      </c>
      <c r="H1488" t="s">
        <v>8755</v>
      </c>
      <c r="I1488">
        <v>277</v>
      </c>
      <c r="J1488" t="s">
        <v>334</v>
      </c>
    </row>
    <row r="1489" spans="1:10" hidden="1" x14ac:dyDescent="0.2">
      <c r="A1489" t="s">
        <v>1800</v>
      </c>
      <c r="B1489" t="s">
        <v>8698</v>
      </c>
      <c r="C1489">
        <v>399.09500000000003</v>
      </c>
      <c r="D1489" t="s">
        <v>407</v>
      </c>
      <c r="E1489" t="s">
        <v>9257</v>
      </c>
      <c r="F1489" t="s">
        <v>9258</v>
      </c>
      <c r="G1489" t="s">
        <v>9259</v>
      </c>
      <c r="H1489" t="s">
        <v>8751</v>
      </c>
      <c r="I1489">
        <v>277</v>
      </c>
      <c r="J1489" t="s">
        <v>331</v>
      </c>
    </row>
    <row r="1490" spans="1:10" hidden="1" x14ac:dyDescent="0.2">
      <c r="A1490" t="s">
        <v>1801</v>
      </c>
      <c r="B1490" t="s">
        <v>8698</v>
      </c>
      <c r="C1490">
        <v>399.09500000000003</v>
      </c>
      <c r="D1490" t="s">
        <v>408</v>
      </c>
      <c r="E1490" t="s">
        <v>9257</v>
      </c>
      <c r="F1490" t="s">
        <v>9258</v>
      </c>
      <c r="G1490" t="s">
        <v>9259</v>
      </c>
      <c r="H1490" t="s">
        <v>8751</v>
      </c>
      <c r="I1490">
        <v>277</v>
      </c>
      <c r="J1490" t="s">
        <v>331</v>
      </c>
    </row>
    <row r="1491" spans="1:10" hidden="1" x14ac:dyDescent="0.2">
      <c r="A1491" t="s">
        <v>1802</v>
      </c>
      <c r="B1491" t="s">
        <v>8698</v>
      </c>
      <c r="C1491">
        <v>255.45500000000001</v>
      </c>
      <c r="D1491" t="s">
        <v>407</v>
      </c>
      <c r="E1491" t="s">
        <v>9257</v>
      </c>
      <c r="F1491" t="s">
        <v>9258</v>
      </c>
      <c r="G1491" t="s">
        <v>9259</v>
      </c>
      <c r="H1491" t="s">
        <v>8751</v>
      </c>
      <c r="I1491">
        <v>277</v>
      </c>
      <c r="J1491" t="s">
        <v>331</v>
      </c>
    </row>
    <row r="1492" spans="1:10" hidden="1" x14ac:dyDescent="0.2">
      <c r="A1492" t="s">
        <v>1803</v>
      </c>
      <c r="B1492" t="s">
        <v>8698</v>
      </c>
      <c r="C1492">
        <v>255.45500000000001</v>
      </c>
      <c r="D1492" t="s">
        <v>408</v>
      </c>
      <c r="E1492" t="s">
        <v>9257</v>
      </c>
      <c r="F1492" t="s">
        <v>9258</v>
      </c>
      <c r="G1492" t="s">
        <v>9259</v>
      </c>
      <c r="H1492" t="s">
        <v>8751</v>
      </c>
      <c r="I1492">
        <v>277</v>
      </c>
      <c r="J1492" t="s">
        <v>331</v>
      </c>
    </row>
    <row r="1493" spans="1:10" hidden="1" x14ac:dyDescent="0.2">
      <c r="A1493" t="s">
        <v>1804</v>
      </c>
      <c r="B1493" t="s">
        <v>8698</v>
      </c>
      <c r="C1493">
        <v>170.62</v>
      </c>
      <c r="D1493" t="s">
        <v>479</v>
      </c>
      <c r="E1493" t="s">
        <v>9257</v>
      </c>
      <c r="F1493" t="s">
        <v>9258</v>
      </c>
      <c r="G1493" t="s">
        <v>9259</v>
      </c>
      <c r="H1493" t="s">
        <v>8751</v>
      </c>
      <c r="I1493">
        <v>277</v>
      </c>
      <c r="J1493" t="s">
        <v>331</v>
      </c>
    </row>
    <row r="1494" spans="1:10" hidden="1" x14ac:dyDescent="0.2">
      <c r="A1494" t="s">
        <v>1805</v>
      </c>
      <c r="B1494" t="s">
        <v>8698</v>
      </c>
      <c r="C1494">
        <v>80.180000000000007</v>
      </c>
      <c r="D1494" t="s">
        <v>460</v>
      </c>
      <c r="E1494" t="s">
        <v>9257</v>
      </c>
      <c r="F1494" t="s">
        <v>9258</v>
      </c>
      <c r="G1494" t="s">
        <v>9259</v>
      </c>
      <c r="H1494" t="s">
        <v>8751</v>
      </c>
      <c r="I1494">
        <v>277</v>
      </c>
      <c r="J1494" t="s">
        <v>331</v>
      </c>
    </row>
    <row r="1495" spans="1:10" hidden="1" x14ac:dyDescent="0.2">
      <c r="A1495" t="s">
        <v>1806</v>
      </c>
      <c r="B1495" t="s">
        <v>8698</v>
      </c>
      <c r="C1495">
        <v>76.094999999999999</v>
      </c>
      <c r="D1495" t="s">
        <v>418</v>
      </c>
      <c r="E1495" t="s">
        <v>9257</v>
      </c>
      <c r="F1495" t="s">
        <v>9258</v>
      </c>
      <c r="G1495" t="s">
        <v>9259</v>
      </c>
      <c r="H1495" t="s">
        <v>8751</v>
      </c>
      <c r="I1495">
        <v>277</v>
      </c>
      <c r="J1495" t="s">
        <v>331</v>
      </c>
    </row>
    <row r="1496" spans="1:10" hidden="1" x14ac:dyDescent="0.2">
      <c r="A1496" t="s">
        <v>1807</v>
      </c>
      <c r="B1496" t="s">
        <v>8698</v>
      </c>
      <c r="C1496">
        <v>76.094999999999999</v>
      </c>
      <c r="D1496" t="s">
        <v>419</v>
      </c>
      <c r="E1496" t="s">
        <v>9257</v>
      </c>
      <c r="F1496" t="s">
        <v>9258</v>
      </c>
      <c r="G1496" t="s">
        <v>9259</v>
      </c>
      <c r="H1496" t="s">
        <v>8751</v>
      </c>
      <c r="I1496">
        <v>277</v>
      </c>
      <c r="J1496" t="s">
        <v>331</v>
      </c>
    </row>
    <row r="1497" spans="1:10" hidden="1" x14ac:dyDescent="0.2">
      <c r="A1497" t="s">
        <v>1808</v>
      </c>
      <c r="B1497" t="s">
        <v>8698</v>
      </c>
      <c r="C1497">
        <v>60.04</v>
      </c>
      <c r="D1497" t="s">
        <v>371</v>
      </c>
      <c r="E1497" t="s">
        <v>9257</v>
      </c>
      <c r="F1497" t="s">
        <v>9258</v>
      </c>
      <c r="G1497" t="s">
        <v>9259</v>
      </c>
      <c r="H1497" t="s">
        <v>8751</v>
      </c>
      <c r="I1497">
        <v>277</v>
      </c>
      <c r="J1497" t="s">
        <v>331</v>
      </c>
    </row>
    <row r="1498" spans="1:10" hidden="1" x14ac:dyDescent="0.2">
      <c r="A1498" t="s">
        <v>1809</v>
      </c>
      <c r="B1498" t="s">
        <v>8698</v>
      </c>
      <c r="C1498">
        <v>60.04</v>
      </c>
      <c r="D1498" t="s">
        <v>370</v>
      </c>
      <c r="E1498" t="s">
        <v>9257</v>
      </c>
      <c r="F1498" t="s">
        <v>9258</v>
      </c>
      <c r="G1498" t="s">
        <v>9259</v>
      </c>
      <c r="H1498" t="s">
        <v>8751</v>
      </c>
      <c r="I1498">
        <v>277</v>
      </c>
      <c r="J1498" t="s">
        <v>331</v>
      </c>
    </row>
    <row r="1499" spans="1:10" hidden="1" x14ac:dyDescent="0.2">
      <c r="A1499" t="s">
        <v>1810</v>
      </c>
      <c r="B1499" t="s">
        <v>8698</v>
      </c>
      <c r="C1499">
        <v>0</v>
      </c>
      <c r="D1499" t="s">
        <v>418</v>
      </c>
      <c r="E1499" t="s">
        <v>9257</v>
      </c>
      <c r="F1499" t="s">
        <v>9258</v>
      </c>
      <c r="G1499" t="s">
        <v>9259</v>
      </c>
      <c r="H1499" t="s">
        <v>8751</v>
      </c>
      <c r="I1499">
        <v>277</v>
      </c>
      <c r="J1499" t="s">
        <v>334</v>
      </c>
    </row>
    <row r="1500" spans="1:10" hidden="1" x14ac:dyDescent="0.2">
      <c r="A1500" t="s">
        <v>1811</v>
      </c>
      <c r="B1500" t="s">
        <v>8698</v>
      </c>
      <c r="C1500">
        <v>0</v>
      </c>
      <c r="D1500" t="s">
        <v>419</v>
      </c>
      <c r="E1500" t="s">
        <v>9257</v>
      </c>
      <c r="F1500" t="s">
        <v>9258</v>
      </c>
      <c r="G1500" t="s">
        <v>9259</v>
      </c>
      <c r="H1500" t="s">
        <v>8751</v>
      </c>
      <c r="I1500">
        <v>277</v>
      </c>
      <c r="J1500" t="s">
        <v>334</v>
      </c>
    </row>
    <row r="1501" spans="1:10" hidden="1" x14ac:dyDescent="0.2">
      <c r="A1501" t="s">
        <v>1812</v>
      </c>
      <c r="B1501" t="s">
        <v>8698</v>
      </c>
      <c r="C1501">
        <v>254.6</v>
      </c>
      <c r="D1501" t="s">
        <v>351</v>
      </c>
      <c r="E1501" t="s">
        <v>9260</v>
      </c>
      <c r="F1501" t="s">
        <v>9261</v>
      </c>
      <c r="G1501" t="s">
        <v>9262</v>
      </c>
      <c r="H1501" s="8">
        <v>4.1666666666666664E-2</v>
      </c>
      <c r="I1501">
        <v>277</v>
      </c>
      <c r="J1501" t="s">
        <v>331</v>
      </c>
    </row>
    <row r="1502" spans="1:10" hidden="1" x14ac:dyDescent="0.2">
      <c r="A1502" t="s">
        <v>1813</v>
      </c>
      <c r="B1502" t="s">
        <v>8698</v>
      </c>
      <c r="C1502">
        <v>254.6</v>
      </c>
      <c r="D1502" t="s">
        <v>352</v>
      </c>
      <c r="E1502" t="s">
        <v>9260</v>
      </c>
      <c r="F1502" t="s">
        <v>9261</v>
      </c>
      <c r="G1502" t="s">
        <v>9262</v>
      </c>
      <c r="H1502" s="8">
        <v>4.1666666666666664E-2</v>
      </c>
      <c r="I1502">
        <v>277</v>
      </c>
      <c r="J1502" t="s">
        <v>331</v>
      </c>
    </row>
    <row r="1503" spans="1:10" hidden="1" x14ac:dyDescent="0.2">
      <c r="A1503" t="s">
        <v>1814</v>
      </c>
      <c r="B1503" t="s">
        <v>8698</v>
      </c>
      <c r="C1503">
        <v>106.6</v>
      </c>
      <c r="D1503" t="s">
        <v>358</v>
      </c>
      <c r="E1503" t="s">
        <v>9260</v>
      </c>
      <c r="F1503" t="s">
        <v>9261</v>
      </c>
      <c r="G1503" t="s">
        <v>9262</v>
      </c>
      <c r="H1503" s="8">
        <v>4.1666666666666664E-2</v>
      </c>
      <c r="I1503">
        <v>277</v>
      </c>
      <c r="J1503" t="s">
        <v>331</v>
      </c>
    </row>
    <row r="1504" spans="1:10" hidden="1" x14ac:dyDescent="0.2">
      <c r="A1504" t="s">
        <v>1815</v>
      </c>
      <c r="B1504" t="s">
        <v>8698</v>
      </c>
      <c r="C1504">
        <v>106.6</v>
      </c>
      <c r="D1504" t="s">
        <v>360</v>
      </c>
      <c r="E1504" t="s">
        <v>9260</v>
      </c>
      <c r="F1504" t="s">
        <v>9261</v>
      </c>
      <c r="G1504" t="s">
        <v>9262</v>
      </c>
      <c r="H1504" s="8">
        <v>4.1666666666666664E-2</v>
      </c>
      <c r="I1504">
        <v>277</v>
      </c>
      <c r="J1504" t="s">
        <v>331</v>
      </c>
    </row>
    <row r="1505" spans="1:10" hidden="1" x14ac:dyDescent="0.2">
      <c r="A1505" t="s">
        <v>1816</v>
      </c>
      <c r="B1505" t="s">
        <v>1817</v>
      </c>
      <c r="C1505">
        <v>281.39999999999998</v>
      </c>
      <c r="D1505" t="s">
        <v>481</v>
      </c>
      <c r="E1505" t="s">
        <v>9263</v>
      </c>
      <c r="F1505" t="s">
        <v>1818</v>
      </c>
      <c r="G1505" t="s">
        <v>1819</v>
      </c>
      <c r="H1505" t="s">
        <v>1820</v>
      </c>
      <c r="I1505">
        <v>277</v>
      </c>
      <c r="J1505" t="s">
        <v>331</v>
      </c>
    </row>
    <row r="1506" spans="1:10" hidden="1" x14ac:dyDescent="0.2">
      <c r="A1506" t="s">
        <v>1816</v>
      </c>
      <c r="B1506" t="s">
        <v>1821</v>
      </c>
      <c r="C1506">
        <v>281.39999999999998</v>
      </c>
      <c r="D1506" t="s">
        <v>481</v>
      </c>
      <c r="E1506" t="s">
        <v>9263</v>
      </c>
      <c r="F1506" t="s">
        <v>1822</v>
      </c>
      <c r="G1506" t="s">
        <v>1823</v>
      </c>
      <c r="H1506" t="s">
        <v>1824</v>
      </c>
      <c r="I1506">
        <v>277</v>
      </c>
      <c r="J1506" t="s">
        <v>331</v>
      </c>
    </row>
    <row r="1507" spans="1:10" hidden="1" x14ac:dyDescent="0.2">
      <c r="A1507" t="s">
        <v>1816</v>
      </c>
      <c r="B1507" t="s">
        <v>1825</v>
      </c>
      <c r="C1507">
        <v>281.39999999999998</v>
      </c>
      <c r="D1507" t="s">
        <v>481</v>
      </c>
      <c r="E1507" t="s">
        <v>9263</v>
      </c>
      <c r="F1507" t="s">
        <v>1826</v>
      </c>
      <c r="G1507" t="s">
        <v>1827</v>
      </c>
      <c r="H1507" t="s">
        <v>1828</v>
      </c>
      <c r="I1507">
        <v>277</v>
      </c>
      <c r="J1507" t="s">
        <v>331</v>
      </c>
    </row>
    <row r="1508" spans="1:10" hidden="1" x14ac:dyDescent="0.2">
      <c r="A1508" t="s">
        <v>1816</v>
      </c>
      <c r="B1508" t="s">
        <v>1829</v>
      </c>
      <c r="C1508">
        <v>281.39999999999998</v>
      </c>
      <c r="D1508" t="s">
        <v>481</v>
      </c>
      <c r="E1508" t="s">
        <v>9264</v>
      </c>
      <c r="F1508" t="s">
        <v>1830</v>
      </c>
      <c r="G1508" t="s">
        <v>1831</v>
      </c>
      <c r="H1508" t="s">
        <v>1832</v>
      </c>
      <c r="I1508">
        <v>277</v>
      </c>
      <c r="J1508" t="s">
        <v>331</v>
      </c>
    </row>
    <row r="1509" spans="1:10" hidden="1" x14ac:dyDescent="0.2">
      <c r="A1509" t="s">
        <v>1816</v>
      </c>
      <c r="B1509" t="s">
        <v>1833</v>
      </c>
      <c r="C1509">
        <v>281.39999999999998</v>
      </c>
      <c r="D1509" t="s">
        <v>481</v>
      </c>
      <c r="E1509" t="s">
        <v>9264</v>
      </c>
      <c r="F1509" t="s">
        <v>1834</v>
      </c>
      <c r="G1509" t="s">
        <v>1835</v>
      </c>
      <c r="H1509" t="s">
        <v>1836</v>
      </c>
      <c r="I1509">
        <v>277</v>
      </c>
      <c r="J1509" t="s">
        <v>331</v>
      </c>
    </row>
    <row r="1510" spans="1:10" hidden="1" x14ac:dyDescent="0.2">
      <c r="A1510" t="s">
        <v>1816</v>
      </c>
      <c r="B1510" t="s">
        <v>1837</v>
      </c>
      <c r="C1510">
        <v>281.39999999999998</v>
      </c>
      <c r="D1510" t="s">
        <v>481</v>
      </c>
      <c r="E1510" t="s">
        <v>9264</v>
      </c>
      <c r="F1510" t="s">
        <v>1838</v>
      </c>
      <c r="G1510" t="s">
        <v>1839</v>
      </c>
      <c r="H1510" t="s">
        <v>1840</v>
      </c>
      <c r="I1510">
        <v>277</v>
      </c>
      <c r="J1510" t="s">
        <v>331</v>
      </c>
    </row>
    <row r="1511" spans="1:10" hidden="1" x14ac:dyDescent="0.2">
      <c r="A1511" t="s">
        <v>1816</v>
      </c>
      <c r="B1511" t="s">
        <v>1841</v>
      </c>
      <c r="C1511">
        <v>281.39999999999998</v>
      </c>
      <c r="D1511" t="s">
        <v>481</v>
      </c>
      <c r="E1511" t="s">
        <v>9265</v>
      </c>
      <c r="F1511" t="s">
        <v>1842</v>
      </c>
      <c r="G1511" t="s">
        <v>1843</v>
      </c>
      <c r="H1511" t="s">
        <v>1844</v>
      </c>
      <c r="I1511">
        <v>277</v>
      </c>
      <c r="J1511" t="s">
        <v>331</v>
      </c>
    </row>
    <row r="1512" spans="1:10" hidden="1" x14ac:dyDescent="0.2">
      <c r="A1512" t="s">
        <v>1816</v>
      </c>
      <c r="B1512" t="s">
        <v>1845</v>
      </c>
      <c r="C1512">
        <v>281.39999999999998</v>
      </c>
      <c r="D1512" t="s">
        <v>481</v>
      </c>
      <c r="E1512" t="s">
        <v>9265</v>
      </c>
      <c r="F1512" t="s">
        <v>1846</v>
      </c>
      <c r="G1512" t="s">
        <v>1847</v>
      </c>
      <c r="H1512" t="s">
        <v>1848</v>
      </c>
      <c r="I1512">
        <v>277</v>
      </c>
      <c r="J1512" t="s">
        <v>331</v>
      </c>
    </row>
    <row r="1513" spans="1:10" hidden="1" x14ac:dyDescent="0.2">
      <c r="A1513" t="s">
        <v>1816</v>
      </c>
      <c r="B1513" t="s">
        <v>1849</v>
      </c>
      <c r="C1513">
        <v>281.39999999999998</v>
      </c>
      <c r="D1513" t="s">
        <v>481</v>
      </c>
      <c r="E1513" t="s">
        <v>9265</v>
      </c>
      <c r="F1513" t="s">
        <v>1850</v>
      </c>
      <c r="G1513" t="s">
        <v>1851</v>
      </c>
      <c r="H1513" t="s">
        <v>1852</v>
      </c>
      <c r="I1513">
        <v>277</v>
      </c>
      <c r="J1513" t="s">
        <v>331</v>
      </c>
    </row>
    <row r="1514" spans="1:10" hidden="1" x14ac:dyDescent="0.2">
      <c r="A1514" t="s">
        <v>1816</v>
      </c>
      <c r="B1514" t="s">
        <v>1853</v>
      </c>
      <c r="C1514">
        <v>281.39999999999998</v>
      </c>
      <c r="D1514" t="s">
        <v>481</v>
      </c>
      <c r="E1514" t="s">
        <v>9266</v>
      </c>
      <c r="F1514" t="s">
        <v>1854</v>
      </c>
      <c r="G1514" t="s">
        <v>1855</v>
      </c>
      <c r="H1514" t="s">
        <v>1856</v>
      </c>
      <c r="I1514">
        <v>277</v>
      </c>
      <c r="J1514" t="s">
        <v>331</v>
      </c>
    </row>
    <row r="1515" spans="1:10" hidden="1" x14ac:dyDescent="0.2">
      <c r="A1515" t="s">
        <v>1816</v>
      </c>
      <c r="B1515" t="s">
        <v>1857</v>
      </c>
      <c r="C1515">
        <v>281.39999999999998</v>
      </c>
      <c r="D1515" t="s">
        <v>481</v>
      </c>
      <c r="E1515" t="s">
        <v>9266</v>
      </c>
      <c r="F1515" t="s">
        <v>1858</v>
      </c>
      <c r="G1515" t="s">
        <v>1859</v>
      </c>
      <c r="H1515" t="s">
        <v>1860</v>
      </c>
      <c r="I1515">
        <v>277</v>
      </c>
      <c r="J1515" t="s">
        <v>331</v>
      </c>
    </row>
    <row r="1516" spans="1:10" hidden="1" x14ac:dyDescent="0.2">
      <c r="A1516" t="s">
        <v>1816</v>
      </c>
      <c r="B1516" t="s">
        <v>1861</v>
      </c>
      <c r="C1516">
        <v>281.39999999999998</v>
      </c>
      <c r="D1516" t="s">
        <v>481</v>
      </c>
      <c r="E1516" t="s">
        <v>9266</v>
      </c>
      <c r="F1516" t="s">
        <v>1862</v>
      </c>
      <c r="G1516" t="s">
        <v>1863</v>
      </c>
      <c r="H1516" t="s">
        <v>1864</v>
      </c>
      <c r="I1516">
        <v>277</v>
      </c>
      <c r="J1516" t="s">
        <v>331</v>
      </c>
    </row>
    <row r="1517" spans="1:10" hidden="1" x14ac:dyDescent="0.2">
      <c r="A1517" t="s">
        <v>1816</v>
      </c>
      <c r="B1517" t="s">
        <v>1865</v>
      </c>
      <c r="C1517">
        <v>281.39999999999998</v>
      </c>
      <c r="D1517" t="s">
        <v>481</v>
      </c>
      <c r="E1517" t="s">
        <v>9267</v>
      </c>
      <c r="F1517" t="s">
        <v>1866</v>
      </c>
      <c r="G1517" t="s">
        <v>1867</v>
      </c>
      <c r="H1517" t="s">
        <v>1868</v>
      </c>
      <c r="I1517">
        <v>277</v>
      </c>
      <c r="J1517" t="s">
        <v>331</v>
      </c>
    </row>
    <row r="1518" spans="1:10" hidden="1" x14ac:dyDescent="0.2">
      <c r="A1518" t="s">
        <v>1816</v>
      </c>
      <c r="B1518" t="s">
        <v>1869</v>
      </c>
      <c r="C1518">
        <v>281.39999999999998</v>
      </c>
      <c r="D1518" t="s">
        <v>481</v>
      </c>
      <c r="E1518" t="s">
        <v>9267</v>
      </c>
      <c r="F1518" t="s">
        <v>1870</v>
      </c>
      <c r="G1518" t="s">
        <v>1871</v>
      </c>
      <c r="H1518" t="s">
        <v>1872</v>
      </c>
      <c r="I1518">
        <v>277</v>
      </c>
      <c r="J1518" t="s">
        <v>331</v>
      </c>
    </row>
    <row r="1519" spans="1:10" hidden="1" x14ac:dyDescent="0.2">
      <c r="A1519" t="s">
        <v>1816</v>
      </c>
      <c r="B1519" t="s">
        <v>1873</v>
      </c>
      <c r="C1519">
        <v>281.39999999999998</v>
      </c>
      <c r="D1519" t="s">
        <v>481</v>
      </c>
      <c r="E1519" t="s">
        <v>9267</v>
      </c>
      <c r="F1519" t="s">
        <v>1874</v>
      </c>
      <c r="G1519" t="s">
        <v>1875</v>
      </c>
      <c r="H1519" t="s">
        <v>1876</v>
      </c>
      <c r="I1519">
        <v>277</v>
      </c>
      <c r="J1519" t="s">
        <v>331</v>
      </c>
    </row>
    <row r="1520" spans="1:10" hidden="1" x14ac:dyDescent="0.2">
      <c r="A1520" t="s">
        <v>1816</v>
      </c>
      <c r="B1520" t="s">
        <v>1877</v>
      </c>
      <c r="C1520">
        <v>281.39999999999998</v>
      </c>
      <c r="D1520" t="s">
        <v>481</v>
      </c>
      <c r="E1520" t="s">
        <v>9268</v>
      </c>
      <c r="F1520" t="s">
        <v>1878</v>
      </c>
      <c r="G1520" t="s">
        <v>1879</v>
      </c>
      <c r="H1520" t="s">
        <v>1880</v>
      </c>
      <c r="I1520">
        <v>277</v>
      </c>
      <c r="J1520" t="s">
        <v>331</v>
      </c>
    </row>
    <row r="1521" spans="1:10" hidden="1" x14ac:dyDescent="0.2">
      <c r="A1521" t="s">
        <v>1816</v>
      </c>
      <c r="B1521" t="s">
        <v>1881</v>
      </c>
      <c r="C1521">
        <v>281.39999999999998</v>
      </c>
      <c r="D1521" t="s">
        <v>481</v>
      </c>
      <c r="E1521" t="s">
        <v>9268</v>
      </c>
      <c r="F1521" t="s">
        <v>1882</v>
      </c>
      <c r="G1521" t="s">
        <v>1883</v>
      </c>
      <c r="H1521" t="s">
        <v>1884</v>
      </c>
      <c r="I1521">
        <v>277</v>
      </c>
      <c r="J1521" t="s">
        <v>331</v>
      </c>
    </row>
    <row r="1522" spans="1:10" hidden="1" x14ac:dyDescent="0.2">
      <c r="A1522" t="s">
        <v>1816</v>
      </c>
      <c r="B1522" t="s">
        <v>1885</v>
      </c>
      <c r="C1522">
        <v>281.39999999999998</v>
      </c>
      <c r="D1522" t="s">
        <v>481</v>
      </c>
      <c r="E1522" t="s">
        <v>9268</v>
      </c>
      <c r="F1522" t="s">
        <v>1886</v>
      </c>
      <c r="G1522" t="s">
        <v>1887</v>
      </c>
      <c r="H1522" t="s">
        <v>1888</v>
      </c>
      <c r="I1522">
        <v>277</v>
      </c>
      <c r="J1522" t="s">
        <v>331</v>
      </c>
    </row>
    <row r="1523" spans="1:10" hidden="1" x14ac:dyDescent="0.2">
      <c r="A1523" t="s">
        <v>1816</v>
      </c>
      <c r="B1523" t="s">
        <v>1889</v>
      </c>
      <c r="C1523">
        <v>281.39999999999998</v>
      </c>
      <c r="D1523" t="s">
        <v>481</v>
      </c>
      <c r="E1523" t="s">
        <v>9269</v>
      </c>
      <c r="F1523" t="s">
        <v>1890</v>
      </c>
      <c r="G1523" t="s">
        <v>1891</v>
      </c>
      <c r="H1523" t="s">
        <v>1892</v>
      </c>
      <c r="I1523">
        <v>277</v>
      </c>
      <c r="J1523" t="s">
        <v>331</v>
      </c>
    </row>
    <row r="1524" spans="1:10" hidden="1" x14ac:dyDescent="0.2">
      <c r="A1524" t="s">
        <v>1816</v>
      </c>
      <c r="B1524" t="s">
        <v>1893</v>
      </c>
      <c r="C1524">
        <v>281.39999999999998</v>
      </c>
      <c r="D1524" t="s">
        <v>481</v>
      </c>
      <c r="E1524" t="s">
        <v>9269</v>
      </c>
      <c r="F1524" t="s">
        <v>1894</v>
      </c>
      <c r="G1524" t="s">
        <v>1895</v>
      </c>
      <c r="H1524" t="s">
        <v>1896</v>
      </c>
      <c r="I1524">
        <v>277</v>
      </c>
      <c r="J1524" t="s">
        <v>331</v>
      </c>
    </row>
    <row r="1525" spans="1:10" hidden="1" x14ac:dyDescent="0.2">
      <c r="A1525" t="s">
        <v>1816</v>
      </c>
      <c r="B1525" t="s">
        <v>1897</v>
      </c>
      <c r="C1525">
        <v>281.39999999999998</v>
      </c>
      <c r="D1525" t="s">
        <v>481</v>
      </c>
      <c r="E1525" t="s">
        <v>9269</v>
      </c>
      <c r="F1525" t="s">
        <v>1898</v>
      </c>
      <c r="G1525" t="s">
        <v>1899</v>
      </c>
      <c r="H1525" t="s">
        <v>1900</v>
      </c>
      <c r="I1525">
        <v>277</v>
      </c>
      <c r="J1525" t="s">
        <v>331</v>
      </c>
    </row>
    <row r="1526" spans="1:10" hidden="1" x14ac:dyDescent="0.2">
      <c r="A1526" t="s">
        <v>1901</v>
      </c>
      <c r="B1526" t="s">
        <v>1817</v>
      </c>
      <c r="C1526">
        <v>281.39999999999998</v>
      </c>
      <c r="D1526" t="s">
        <v>480</v>
      </c>
      <c r="E1526" t="s">
        <v>9263</v>
      </c>
      <c r="F1526" t="s">
        <v>1818</v>
      </c>
      <c r="G1526" t="s">
        <v>1819</v>
      </c>
      <c r="H1526" t="s">
        <v>1820</v>
      </c>
      <c r="I1526">
        <v>277</v>
      </c>
      <c r="J1526" t="s">
        <v>331</v>
      </c>
    </row>
    <row r="1527" spans="1:10" hidden="1" x14ac:dyDescent="0.2">
      <c r="A1527" t="s">
        <v>1901</v>
      </c>
      <c r="B1527" t="s">
        <v>1821</v>
      </c>
      <c r="C1527">
        <v>281.39999999999998</v>
      </c>
      <c r="D1527" t="s">
        <v>480</v>
      </c>
      <c r="E1527" t="s">
        <v>9263</v>
      </c>
      <c r="F1527" t="s">
        <v>1822</v>
      </c>
      <c r="G1527" t="s">
        <v>1823</v>
      </c>
      <c r="H1527" t="s">
        <v>1824</v>
      </c>
      <c r="I1527">
        <v>277</v>
      </c>
      <c r="J1527" t="s">
        <v>331</v>
      </c>
    </row>
    <row r="1528" spans="1:10" hidden="1" x14ac:dyDescent="0.2">
      <c r="A1528" t="s">
        <v>1901</v>
      </c>
      <c r="B1528" t="s">
        <v>1825</v>
      </c>
      <c r="C1528">
        <v>281.39999999999998</v>
      </c>
      <c r="D1528" t="s">
        <v>480</v>
      </c>
      <c r="E1528" t="s">
        <v>9263</v>
      </c>
      <c r="F1528" t="s">
        <v>1826</v>
      </c>
      <c r="G1528" t="s">
        <v>1827</v>
      </c>
      <c r="H1528" t="s">
        <v>1828</v>
      </c>
      <c r="I1528">
        <v>277</v>
      </c>
      <c r="J1528" t="s">
        <v>331</v>
      </c>
    </row>
    <row r="1529" spans="1:10" hidden="1" x14ac:dyDescent="0.2">
      <c r="A1529" t="s">
        <v>1901</v>
      </c>
      <c r="B1529" t="s">
        <v>1829</v>
      </c>
      <c r="C1529">
        <v>281.39999999999998</v>
      </c>
      <c r="D1529" t="s">
        <v>480</v>
      </c>
      <c r="E1529" t="s">
        <v>9264</v>
      </c>
      <c r="F1529" t="s">
        <v>1830</v>
      </c>
      <c r="G1529" t="s">
        <v>1831</v>
      </c>
      <c r="H1529" t="s">
        <v>1832</v>
      </c>
      <c r="I1529">
        <v>277</v>
      </c>
      <c r="J1529" t="s">
        <v>331</v>
      </c>
    </row>
    <row r="1530" spans="1:10" hidden="1" x14ac:dyDescent="0.2">
      <c r="A1530" t="s">
        <v>1901</v>
      </c>
      <c r="B1530" t="s">
        <v>1833</v>
      </c>
      <c r="C1530">
        <v>281.39999999999998</v>
      </c>
      <c r="D1530" t="s">
        <v>480</v>
      </c>
      <c r="E1530" t="s">
        <v>9264</v>
      </c>
      <c r="F1530" t="s">
        <v>1834</v>
      </c>
      <c r="G1530" t="s">
        <v>1835</v>
      </c>
      <c r="H1530" t="s">
        <v>1836</v>
      </c>
      <c r="I1530">
        <v>277</v>
      </c>
      <c r="J1530" t="s">
        <v>331</v>
      </c>
    </row>
    <row r="1531" spans="1:10" hidden="1" x14ac:dyDescent="0.2">
      <c r="A1531" t="s">
        <v>1901</v>
      </c>
      <c r="B1531" t="s">
        <v>1837</v>
      </c>
      <c r="C1531">
        <v>281.39999999999998</v>
      </c>
      <c r="D1531" t="s">
        <v>480</v>
      </c>
      <c r="E1531" t="s">
        <v>9264</v>
      </c>
      <c r="F1531" t="s">
        <v>1838</v>
      </c>
      <c r="G1531" t="s">
        <v>1839</v>
      </c>
      <c r="H1531" t="s">
        <v>1840</v>
      </c>
      <c r="I1531">
        <v>277</v>
      </c>
      <c r="J1531" t="s">
        <v>331</v>
      </c>
    </row>
    <row r="1532" spans="1:10" hidden="1" x14ac:dyDescent="0.2">
      <c r="A1532" t="s">
        <v>1901</v>
      </c>
      <c r="B1532" t="s">
        <v>1841</v>
      </c>
      <c r="C1532">
        <v>281.39999999999998</v>
      </c>
      <c r="D1532" t="s">
        <v>480</v>
      </c>
      <c r="E1532" t="s">
        <v>9265</v>
      </c>
      <c r="F1532" t="s">
        <v>1842</v>
      </c>
      <c r="G1532" t="s">
        <v>1843</v>
      </c>
      <c r="H1532" t="s">
        <v>1844</v>
      </c>
      <c r="I1532">
        <v>277</v>
      </c>
      <c r="J1532" t="s">
        <v>331</v>
      </c>
    </row>
    <row r="1533" spans="1:10" hidden="1" x14ac:dyDescent="0.2">
      <c r="A1533" t="s">
        <v>1901</v>
      </c>
      <c r="B1533" t="s">
        <v>1845</v>
      </c>
      <c r="C1533">
        <v>281.39999999999998</v>
      </c>
      <c r="D1533" t="s">
        <v>480</v>
      </c>
      <c r="E1533" t="s">
        <v>9265</v>
      </c>
      <c r="F1533" t="s">
        <v>1846</v>
      </c>
      <c r="G1533" t="s">
        <v>1847</v>
      </c>
      <c r="H1533" t="s">
        <v>1848</v>
      </c>
      <c r="I1533">
        <v>277</v>
      </c>
      <c r="J1533" t="s">
        <v>331</v>
      </c>
    </row>
    <row r="1534" spans="1:10" hidden="1" x14ac:dyDescent="0.2">
      <c r="A1534" t="s">
        <v>1901</v>
      </c>
      <c r="B1534" t="s">
        <v>1849</v>
      </c>
      <c r="C1534">
        <v>281.39999999999998</v>
      </c>
      <c r="D1534" t="s">
        <v>480</v>
      </c>
      <c r="E1534" t="s">
        <v>9265</v>
      </c>
      <c r="F1534" t="s">
        <v>1850</v>
      </c>
      <c r="G1534" t="s">
        <v>1851</v>
      </c>
      <c r="H1534" t="s">
        <v>1852</v>
      </c>
      <c r="I1534">
        <v>277</v>
      </c>
      <c r="J1534" t="s">
        <v>331</v>
      </c>
    </row>
    <row r="1535" spans="1:10" hidden="1" x14ac:dyDescent="0.2">
      <c r="A1535" t="s">
        <v>1901</v>
      </c>
      <c r="B1535" t="s">
        <v>1853</v>
      </c>
      <c r="C1535">
        <v>281.39999999999998</v>
      </c>
      <c r="D1535" t="s">
        <v>480</v>
      </c>
      <c r="E1535" t="s">
        <v>9266</v>
      </c>
      <c r="F1535" t="s">
        <v>1854</v>
      </c>
      <c r="G1535" t="s">
        <v>1855</v>
      </c>
      <c r="H1535" t="s">
        <v>1856</v>
      </c>
      <c r="I1535">
        <v>277</v>
      </c>
      <c r="J1535" t="s">
        <v>331</v>
      </c>
    </row>
    <row r="1536" spans="1:10" hidden="1" x14ac:dyDescent="0.2">
      <c r="A1536" t="s">
        <v>1901</v>
      </c>
      <c r="B1536" t="s">
        <v>1857</v>
      </c>
      <c r="C1536">
        <v>281.39999999999998</v>
      </c>
      <c r="D1536" t="s">
        <v>480</v>
      </c>
      <c r="E1536" t="s">
        <v>9266</v>
      </c>
      <c r="F1536" t="s">
        <v>1858</v>
      </c>
      <c r="G1536" t="s">
        <v>1859</v>
      </c>
      <c r="H1536" t="s">
        <v>1860</v>
      </c>
      <c r="I1536">
        <v>277</v>
      </c>
      <c r="J1536" t="s">
        <v>331</v>
      </c>
    </row>
    <row r="1537" spans="1:10" hidden="1" x14ac:dyDescent="0.2">
      <c r="A1537" t="s">
        <v>1901</v>
      </c>
      <c r="B1537" t="s">
        <v>1861</v>
      </c>
      <c r="C1537">
        <v>281.39999999999998</v>
      </c>
      <c r="D1537" t="s">
        <v>480</v>
      </c>
      <c r="E1537" t="s">
        <v>9266</v>
      </c>
      <c r="F1537" t="s">
        <v>1862</v>
      </c>
      <c r="G1537" t="s">
        <v>1863</v>
      </c>
      <c r="H1537" t="s">
        <v>1864</v>
      </c>
      <c r="I1537">
        <v>277</v>
      </c>
      <c r="J1537" t="s">
        <v>331</v>
      </c>
    </row>
    <row r="1538" spans="1:10" hidden="1" x14ac:dyDescent="0.2">
      <c r="A1538" t="s">
        <v>1901</v>
      </c>
      <c r="B1538" t="s">
        <v>1865</v>
      </c>
      <c r="C1538">
        <v>281.39999999999998</v>
      </c>
      <c r="D1538" t="s">
        <v>480</v>
      </c>
      <c r="E1538" t="s">
        <v>9267</v>
      </c>
      <c r="F1538" t="s">
        <v>1866</v>
      </c>
      <c r="G1538" t="s">
        <v>1867</v>
      </c>
      <c r="H1538" t="s">
        <v>1868</v>
      </c>
      <c r="I1538">
        <v>277</v>
      </c>
      <c r="J1538" t="s">
        <v>331</v>
      </c>
    </row>
    <row r="1539" spans="1:10" hidden="1" x14ac:dyDescent="0.2">
      <c r="A1539" t="s">
        <v>1901</v>
      </c>
      <c r="B1539" t="s">
        <v>1869</v>
      </c>
      <c r="C1539">
        <v>281.39999999999998</v>
      </c>
      <c r="D1539" t="s">
        <v>480</v>
      </c>
      <c r="E1539" t="s">
        <v>9267</v>
      </c>
      <c r="F1539" t="s">
        <v>1870</v>
      </c>
      <c r="G1539" t="s">
        <v>1871</v>
      </c>
      <c r="H1539" t="s">
        <v>1872</v>
      </c>
      <c r="I1539">
        <v>277</v>
      </c>
      <c r="J1539" t="s">
        <v>331</v>
      </c>
    </row>
    <row r="1540" spans="1:10" hidden="1" x14ac:dyDescent="0.2">
      <c r="A1540" t="s">
        <v>1901</v>
      </c>
      <c r="B1540" t="s">
        <v>1873</v>
      </c>
      <c r="C1540">
        <v>281.39999999999998</v>
      </c>
      <c r="D1540" t="s">
        <v>480</v>
      </c>
      <c r="E1540" t="s">
        <v>9267</v>
      </c>
      <c r="F1540" t="s">
        <v>1874</v>
      </c>
      <c r="G1540" t="s">
        <v>1875</v>
      </c>
      <c r="H1540" t="s">
        <v>1876</v>
      </c>
      <c r="I1540">
        <v>277</v>
      </c>
      <c r="J1540" t="s">
        <v>331</v>
      </c>
    </row>
    <row r="1541" spans="1:10" hidden="1" x14ac:dyDescent="0.2">
      <c r="A1541" t="s">
        <v>1901</v>
      </c>
      <c r="B1541" t="s">
        <v>1877</v>
      </c>
      <c r="C1541">
        <v>281.39999999999998</v>
      </c>
      <c r="D1541" t="s">
        <v>480</v>
      </c>
      <c r="E1541" t="s">
        <v>9268</v>
      </c>
      <c r="F1541" t="s">
        <v>1878</v>
      </c>
      <c r="G1541" t="s">
        <v>1879</v>
      </c>
      <c r="H1541" t="s">
        <v>1880</v>
      </c>
      <c r="I1541">
        <v>277</v>
      </c>
      <c r="J1541" t="s">
        <v>331</v>
      </c>
    </row>
    <row r="1542" spans="1:10" hidden="1" x14ac:dyDescent="0.2">
      <c r="A1542" t="s">
        <v>1901</v>
      </c>
      <c r="B1542" t="s">
        <v>1881</v>
      </c>
      <c r="C1542">
        <v>281.39999999999998</v>
      </c>
      <c r="D1542" t="s">
        <v>480</v>
      </c>
      <c r="E1542" t="s">
        <v>9268</v>
      </c>
      <c r="F1542" t="s">
        <v>1882</v>
      </c>
      <c r="G1542" t="s">
        <v>1883</v>
      </c>
      <c r="H1542" t="s">
        <v>1884</v>
      </c>
      <c r="I1542">
        <v>277</v>
      </c>
      <c r="J1542" t="s">
        <v>331</v>
      </c>
    </row>
    <row r="1543" spans="1:10" hidden="1" x14ac:dyDescent="0.2">
      <c r="A1543" t="s">
        <v>1901</v>
      </c>
      <c r="B1543" t="s">
        <v>1885</v>
      </c>
      <c r="C1543">
        <v>281.39999999999998</v>
      </c>
      <c r="D1543" t="s">
        <v>480</v>
      </c>
      <c r="E1543" t="s">
        <v>9268</v>
      </c>
      <c r="F1543" t="s">
        <v>1886</v>
      </c>
      <c r="G1543" t="s">
        <v>1887</v>
      </c>
      <c r="H1543" t="s">
        <v>1888</v>
      </c>
      <c r="I1543">
        <v>277</v>
      </c>
      <c r="J1543" t="s">
        <v>331</v>
      </c>
    </row>
    <row r="1544" spans="1:10" hidden="1" x14ac:dyDescent="0.2">
      <c r="A1544" t="s">
        <v>1901</v>
      </c>
      <c r="B1544" t="s">
        <v>1889</v>
      </c>
      <c r="C1544">
        <v>281.39999999999998</v>
      </c>
      <c r="D1544" t="s">
        <v>480</v>
      </c>
      <c r="E1544" t="s">
        <v>9269</v>
      </c>
      <c r="F1544" t="s">
        <v>1890</v>
      </c>
      <c r="G1544" t="s">
        <v>1891</v>
      </c>
      <c r="H1544" t="s">
        <v>1892</v>
      </c>
      <c r="I1544">
        <v>277</v>
      </c>
      <c r="J1544" t="s">
        <v>331</v>
      </c>
    </row>
    <row r="1545" spans="1:10" hidden="1" x14ac:dyDescent="0.2">
      <c r="A1545" t="s">
        <v>1901</v>
      </c>
      <c r="B1545" t="s">
        <v>1893</v>
      </c>
      <c r="C1545">
        <v>281.39999999999998</v>
      </c>
      <c r="D1545" t="s">
        <v>480</v>
      </c>
      <c r="E1545" t="s">
        <v>9269</v>
      </c>
      <c r="F1545" t="s">
        <v>1894</v>
      </c>
      <c r="G1545" t="s">
        <v>1895</v>
      </c>
      <c r="H1545" t="s">
        <v>1896</v>
      </c>
      <c r="I1545">
        <v>277</v>
      </c>
      <c r="J1545" t="s">
        <v>331</v>
      </c>
    </row>
    <row r="1546" spans="1:10" hidden="1" x14ac:dyDescent="0.2">
      <c r="A1546" t="s">
        <v>1901</v>
      </c>
      <c r="B1546" t="s">
        <v>1897</v>
      </c>
      <c r="C1546">
        <v>281.39999999999998</v>
      </c>
      <c r="D1546" t="s">
        <v>480</v>
      </c>
      <c r="E1546" t="s">
        <v>9269</v>
      </c>
      <c r="F1546" t="s">
        <v>1898</v>
      </c>
      <c r="G1546" t="s">
        <v>1899</v>
      </c>
      <c r="H1546" t="s">
        <v>1900</v>
      </c>
      <c r="I1546">
        <v>277</v>
      </c>
      <c r="J1546" t="s">
        <v>331</v>
      </c>
    </row>
    <row r="1547" spans="1:10" hidden="1" x14ac:dyDescent="0.2">
      <c r="A1547" t="s">
        <v>1902</v>
      </c>
      <c r="B1547" t="s">
        <v>1903</v>
      </c>
      <c r="C1547">
        <v>249.9</v>
      </c>
      <c r="D1547" t="s">
        <v>472</v>
      </c>
      <c r="E1547" t="s">
        <v>9263</v>
      </c>
      <c r="F1547" t="s">
        <v>1904</v>
      </c>
      <c r="G1547" t="s">
        <v>1905</v>
      </c>
      <c r="H1547" t="s">
        <v>1906</v>
      </c>
      <c r="I1547">
        <v>277</v>
      </c>
      <c r="J1547" t="s">
        <v>331</v>
      </c>
    </row>
    <row r="1548" spans="1:10" hidden="1" x14ac:dyDescent="0.2">
      <c r="A1548" t="s">
        <v>1902</v>
      </c>
      <c r="B1548" t="s">
        <v>1817</v>
      </c>
      <c r="C1548">
        <v>249.9</v>
      </c>
      <c r="D1548" t="s">
        <v>472</v>
      </c>
      <c r="E1548" t="s">
        <v>9263</v>
      </c>
      <c r="F1548" t="s">
        <v>1818</v>
      </c>
      <c r="G1548" t="s">
        <v>1819</v>
      </c>
      <c r="H1548" t="s">
        <v>1820</v>
      </c>
      <c r="I1548">
        <v>277</v>
      </c>
      <c r="J1548" t="s">
        <v>331</v>
      </c>
    </row>
    <row r="1549" spans="1:10" hidden="1" x14ac:dyDescent="0.2">
      <c r="A1549" t="s">
        <v>1902</v>
      </c>
      <c r="B1549" t="s">
        <v>1821</v>
      </c>
      <c r="C1549">
        <v>249.9</v>
      </c>
      <c r="D1549" t="s">
        <v>472</v>
      </c>
      <c r="E1549" t="s">
        <v>9263</v>
      </c>
      <c r="F1549" t="s">
        <v>1822</v>
      </c>
      <c r="G1549" t="s">
        <v>1823</v>
      </c>
      <c r="H1549" t="s">
        <v>1824</v>
      </c>
      <c r="I1549">
        <v>277</v>
      </c>
      <c r="J1549" t="s">
        <v>331</v>
      </c>
    </row>
    <row r="1550" spans="1:10" hidden="1" x14ac:dyDescent="0.2">
      <c r="A1550" t="s">
        <v>1902</v>
      </c>
      <c r="B1550" t="s">
        <v>1825</v>
      </c>
      <c r="C1550">
        <v>249.9</v>
      </c>
      <c r="D1550" t="s">
        <v>472</v>
      </c>
      <c r="E1550" t="s">
        <v>9263</v>
      </c>
      <c r="F1550" t="s">
        <v>1826</v>
      </c>
      <c r="G1550" t="s">
        <v>1827</v>
      </c>
      <c r="H1550" t="s">
        <v>1828</v>
      </c>
      <c r="I1550">
        <v>277</v>
      </c>
      <c r="J1550" t="s">
        <v>331</v>
      </c>
    </row>
    <row r="1551" spans="1:10" hidden="1" x14ac:dyDescent="0.2">
      <c r="A1551" t="s">
        <v>1902</v>
      </c>
      <c r="B1551" t="s">
        <v>1907</v>
      </c>
      <c r="C1551">
        <v>249.9</v>
      </c>
      <c r="D1551" t="s">
        <v>472</v>
      </c>
      <c r="E1551" t="s">
        <v>9270</v>
      </c>
      <c r="F1551" t="s">
        <v>1908</v>
      </c>
      <c r="G1551" t="s">
        <v>1909</v>
      </c>
      <c r="H1551" t="s">
        <v>1910</v>
      </c>
      <c r="I1551">
        <v>277</v>
      </c>
      <c r="J1551" t="s">
        <v>331</v>
      </c>
    </row>
    <row r="1552" spans="1:10" hidden="1" x14ac:dyDescent="0.2">
      <c r="A1552" t="s">
        <v>1902</v>
      </c>
      <c r="B1552" t="s">
        <v>1911</v>
      </c>
      <c r="C1552">
        <v>249.9</v>
      </c>
      <c r="D1552" t="s">
        <v>472</v>
      </c>
      <c r="E1552" t="s">
        <v>9270</v>
      </c>
      <c r="F1552" t="s">
        <v>1912</v>
      </c>
      <c r="G1552" t="s">
        <v>1913</v>
      </c>
      <c r="H1552" t="s">
        <v>1914</v>
      </c>
      <c r="I1552">
        <v>277</v>
      </c>
      <c r="J1552" t="s">
        <v>331</v>
      </c>
    </row>
    <row r="1553" spans="1:10" hidden="1" x14ac:dyDescent="0.2">
      <c r="A1553" t="s">
        <v>1902</v>
      </c>
      <c r="B1553" t="s">
        <v>1915</v>
      </c>
      <c r="C1553">
        <v>249.9</v>
      </c>
      <c r="D1553" t="s">
        <v>472</v>
      </c>
      <c r="E1553" t="s">
        <v>9270</v>
      </c>
      <c r="F1553" t="s">
        <v>1916</v>
      </c>
      <c r="G1553" t="s">
        <v>1917</v>
      </c>
      <c r="H1553" t="s">
        <v>1918</v>
      </c>
      <c r="I1553">
        <v>277</v>
      </c>
      <c r="J1553" t="s">
        <v>331</v>
      </c>
    </row>
    <row r="1554" spans="1:10" hidden="1" x14ac:dyDescent="0.2">
      <c r="A1554" t="s">
        <v>1902</v>
      </c>
      <c r="B1554" t="s">
        <v>1919</v>
      </c>
      <c r="C1554">
        <v>249.9</v>
      </c>
      <c r="D1554" t="s">
        <v>472</v>
      </c>
      <c r="E1554" t="s">
        <v>9270</v>
      </c>
      <c r="F1554" t="s">
        <v>1920</v>
      </c>
      <c r="G1554" t="s">
        <v>1921</v>
      </c>
      <c r="H1554" t="s">
        <v>1922</v>
      </c>
      <c r="I1554">
        <v>277</v>
      </c>
      <c r="J1554" t="s">
        <v>331</v>
      </c>
    </row>
    <row r="1555" spans="1:10" hidden="1" x14ac:dyDescent="0.2">
      <c r="A1555" t="s">
        <v>1902</v>
      </c>
      <c r="B1555" t="s">
        <v>1923</v>
      </c>
      <c r="C1555">
        <v>249.9</v>
      </c>
      <c r="D1555" t="s">
        <v>472</v>
      </c>
      <c r="E1555" t="s">
        <v>9264</v>
      </c>
      <c r="F1555" t="s">
        <v>1924</v>
      </c>
      <c r="G1555" t="s">
        <v>1925</v>
      </c>
      <c r="H1555" t="s">
        <v>1926</v>
      </c>
      <c r="I1555">
        <v>277</v>
      </c>
      <c r="J1555" t="s">
        <v>331</v>
      </c>
    </row>
    <row r="1556" spans="1:10" hidden="1" x14ac:dyDescent="0.2">
      <c r="A1556" t="s">
        <v>1902</v>
      </c>
      <c r="B1556" t="s">
        <v>1829</v>
      </c>
      <c r="C1556">
        <v>249.9</v>
      </c>
      <c r="D1556" t="s">
        <v>472</v>
      </c>
      <c r="E1556" t="s">
        <v>9264</v>
      </c>
      <c r="F1556" t="s">
        <v>1830</v>
      </c>
      <c r="G1556" t="s">
        <v>1831</v>
      </c>
      <c r="H1556" t="s">
        <v>1832</v>
      </c>
      <c r="I1556">
        <v>277</v>
      </c>
      <c r="J1556" t="s">
        <v>331</v>
      </c>
    </row>
    <row r="1557" spans="1:10" hidden="1" x14ac:dyDescent="0.2">
      <c r="A1557" t="s">
        <v>1902</v>
      </c>
      <c r="B1557" t="s">
        <v>1833</v>
      </c>
      <c r="C1557">
        <v>249.9</v>
      </c>
      <c r="D1557" t="s">
        <v>472</v>
      </c>
      <c r="E1557" t="s">
        <v>9264</v>
      </c>
      <c r="F1557" t="s">
        <v>1834</v>
      </c>
      <c r="G1557" t="s">
        <v>1835</v>
      </c>
      <c r="H1557" t="s">
        <v>1836</v>
      </c>
      <c r="I1557">
        <v>277</v>
      </c>
      <c r="J1557" t="s">
        <v>331</v>
      </c>
    </row>
    <row r="1558" spans="1:10" hidden="1" x14ac:dyDescent="0.2">
      <c r="A1558" t="s">
        <v>1902</v>
      </c>
      <c r="B1558" t="s">
        <v>1837</v>
      </c>
      <c r="C1558">
        <v>249.9</v>
      </c>
      <c r="D1558" t="s">
        <v>472</v>
      </c>
      <c r="E1558" t="s">
        <v>9264</v>
      </c>
      <c r="F1558" t="s">
        <v>1838</v>
      </c>
      <c r="G1558" t="s">
        <v>1839</v>
      </c>
      <c r="H1558" t="s">
        <v>1840</v>
      </c>
      <c r="I1558">
        <v>277</v>
      </c>
      <c r="J1558" t="s">
        <v>331</v>
      </c>
    </row>
    <row r="1559" spans="1:10" hidden="1" x14ac:dyDescent="0.2">
      <c r="A1559" t="s">
        <v>1902</v>
      </c>
      <c r="B1559" t="s">
        <v>1927</v>
      </c>
      <c r="C1559">
        <v>249.9</v>
      </c>
      <c r="D1559" t="s">
        <v>472</v>
      </c>
      <c r="E1559" t="s">
        <v>9271</v>
      </c>
      <c r="F1559" t="s">
        <v>1928</v>
      </c>
      <c r="G1559" t="s">
        <v>1929</v>
      </c>
      <c r="H1559" t="s">
        <v>1930</v>
      </c>
      <c r="I1559">
        <v>277</v>
      </c>
      <c r="J1559" t="s">
        <v>331</v>
      </c>
    </row>
    <row r="1560" spans="1:10" hidden="1" x14ac:dyDescent="0.2">
      <c r="A1560" t="s">
        <v>1902</v>
      </c>
      <c r="B1560" t="s">
        <v>1931</v>
      </c>
      <c r="C1560">
        <v>249.9</v>
      </c>
      <c r="D1560" t="s">
        <v>472</v>
      </c>
      <c r="E1560" t="s">
        <v>9271</v>
      </c>
      <c r="F1560" t="s">
        <v>1932</v>
      </c>
      <c r="G1560" t="s">
        <v>1933</v>
      </c>
      <c r="H1560" t="s">
        <v>1934</v>
      </c>
      <c r="I1560">
        <v>277</v>
      </c>
      <c r="J1560" t="s">
        <v>331</v>
      </c>
    </row>
    <row r="1561" spans="1:10" hidden="1" x14ac:dyDescent="0.2">
      <c r="A1561" t="s">
        <v>1902</v>
      </c>
      <c r="B1561" t="s">
        <v>1935</v>
      </c>
      <c r="C1561">
        <v>249.9</v>
      </c>
      <c r="D1561" t="s">
        <v>472</v>
      </c>
      <c r="E1561" t="s">
        <v>9271</v>
      </c>
      <c r="F1561" t="s">
        <v>1936</v>
      </c>
      <c r="G1561" t="s">
        <v>1937</v>
      </c>
      <c r="H1561" t="s">
        <v>1938</v>
      </c>
      <c r="I1561">
        <v>277</v>
      </c>
      <c r="J1561" t="s">
        <v>331</v>
      </c>
    </row>
    <row r="1562" spans="1:10" hidden="1" x14ac:dyDescent="0.2">
      <c r="A1562" t="s">
        <v>1902</v>
      </c>
      <c r="B1562" t="s">
        <v>1939</v>
      </c>
      <c r="C1562">
        <v>249.9</v>
      </c>
      <c r="D1562" t="s">
        <v>472</v>
      </c>
      <c r="E1562" t="s">
        <v>9271</v>
      </c>
      <c r="F1562" t="s">
        <v>1940</v>
      </c>
      <c r="G1562" t="s">
        <v>1941</v>
      </c>
      <c r="H1562" t="s">
        <v>1942</v>
      </c>
      <c r="I1562">
        <v>277</v>
      </c>
      <c r="J1562" t="s">
        <v>331</v>
      </c>
    </row>
    <row r="1563" spans="1:10" hidden="1" x14ac:dyDescent="0.2">
      <c r="A1563" t="s">
        <v>1902</v>
      </c>
      <c r="B1563" t="s">
        <v>1943</v>
      </c>
      <c r="C1563">
        <v>249.9</v>
      </c>
      <c r="D1563" t="s">
        <v>472</v>
      </c>
      <c r="E1563" t="s">
        <v>9265</v>
      </c>
      <c r="F1563" t="s">
        <v>1944</v>
      </c>
      <c r="G1563" t="s">
        <v>1945</v>
      </c>
      <c r="H1563" t="s">
        <v>1946</v>
      </c>
      <c r="I1563">
        <v>277</v>
      </c>
      <c r="J1563" t="s">
        <v>331</v>
      </c>
    </row>
    <row r="1564" spans="1:10" hidden="1" x14ac:dyDescent="0.2">
      <c r="A1564" t="s">
        <v>1902</v>
      </c>
      <c r="B1564" t="s">
        <v>1841</v>
      </c>
      <c r="C1564">
        <v>249.9</v>
      </c>
      <c r="D1564" t="s">
        <v>472</v>
      </c>
      <c r="E1564" t="s">
        <v>9265</v>
      </c>
      <c r="F1564" t="s">
        <v>1842</v>
      </c>
      <c r="G1564" t="s">
        <v>1843</v>
      </c>
      <c r="H1564" t="s">
        <v>1844</v>
      </c>
      <c r="I1564">
        <v>277</v>
      </c>
      <c r="J1564" t="s">
        <v>331</v>
      </c>
    </row>
    <row r="1565" spans="1:10" hidden="1" x14ac:dyDescent="0.2">
      <c r="A1565" t="s">
        <v>1902</v>
      </c>
      <c r="B1565" t="s">
        <v>1845</v>
      </c>
      <c r="C1565">
        <v>249.9</v>
      </c>
      <c r="D1565" t="s">
        <v>472</v>
      </c>
      <c r="E1565" t="s">
        <v>9265</v>
      </c>
      <c r="F1565" t="s">
        <v>1846</v>
      </c>
      <c r="G1565" t="s">
        <v>1847</v>
      </c>
      <c r="H1565" t="s">
        <v>1848</v>
      </c>
      <c r="I1565">
        <v>277</v>
      </c>
      <c r="J1565" t="s">
        <v>331</v>
      </c>
    </row>
    <row r="1566" spans="1:10" hidden="1" x14ac:dyDescent="0.2">
      <c r="A1566" t="s">
        <v>1902</v>
      </c>
      <c r="B1566" t="s">
        <v>1849</v>
      </c>
      <c r="C1566">
        <v>249.9</v>
      </c>
      <c r="D1566" t="s">
        <v>472</v>
      </c>
      <c r="E1566" t="s">
        <v>9265</v>
      </c>
      <c r="F1566" t="s">
        <v>1850</v>
      </c>
      <c r="G1566" t="s">
        <v>1851</v>
      </c>
      <c r="H1566" t="s">
        <v>1852</v>
      </c>
      <c r="I1566">
        <v>277</v>
      </c>
      <c r="J1566" t="s">
        <v>331</v>
      </c>
    </row>
    <row r="1567" spans="1:10" hidden="1" x14ac:dyDescent="0.2">
      <c r="A1567" t="s">
        <v>1902</v>
      </c>
      <c r="B1567" t="s">
        <v>1947</v>
      </c>
      <c r="C1567">
        <v>249.9</v>
      </c>
      <c r="D1567" t="s">
        <v>472</v>
      </c>
      <c r="E1567" t="s">
        <v>9266</v>
      </c>
      <c r="F1567" t="s">
        <v>1948</v>
      </c>
      <c r="G1567" t="s">
        <v>1949</v>
      </c>
      <c r="H1567" t="s">
        <v>1950</v>
      </c>
      <c r="I1567">
        <v>277</v>
      </c>
      <c r="J1567" t="s">
        <v>331</v>
      </c>
    </row>
    <row r="1568" spans="1:10" hidden="1" x14ac:dyDescent="0.2">
      <c r="A1568" t="s">
        <v>1902</v>
      </c>
      <c r="B1568" t="s">
        <v>1853</v>
      </c>
      <c r="C1568">
        <v>249.9</v>
      </c>
      <c r="D1568" t="s">
        <v>472</v>
      </c>
      <c r="E1568" t="s">
        <v>9266</v>
      </c>
      <c r="F1568" t="s">
        <v>1854</v>
      </c>
      <c r="G1568" t="s">
        <v>1855</v>
      </c>
      <c r="H1568" t="s">
        <v>1856</v>
      </c>
      <c r="I1568">
        <v>277</v>
      </c>
      <c r="J1568" t="s">
        <v>331</v>
      </c>
    </row>
    <row r="1569" spans="1:10" hidden="1" x14ac:dyDescent="0.2">
      <c r="A1569" t="s">
        <v>1902</v>
      </c>
      <c r="B1569" t="s">
        <v>1857</v>
      </c>
      <c r="C1569">
        <v>249.9</v>
      </c>
      <c r="D1569" t="s">
        <v>472</v>
      </c>
      <c r="E1569" t="s">
        <v>9266</v>
      </c>
      <c r="F1569" t="s">
        <v>1858</v>
      </c>
      <c r="G1569" t="s">
        <v>1859</v>
      </c>
      <c r="H1569" t="s">
        <v>1860</v>
      </c>
      <c r="I1569">
        <v>277</v>
      </c>
      <c r="J1569" t="s">
        <v>331</v>
      </c>
    </row>
    <row r="1570" spans="1:10" hidden="1" x14ac:dyDescent="0.2">
      <c r="A1570" t="s">
        <v>1902</v>
      </c>
      <c r="B1570" t="s">
        <v>1861</v>
      </c>
      <c r="C1570">
        <v>249.9</v>
      </c>
      <c r="D1570" t="s">
        <v>472</v>
      </c>
      <c r="E1570" t="s">
        <v>9266</v>
      </c>
      <c r="F1570" t="s">
        <v>1862</v>
      </c>
      <c r="G1570" t="s">
        <v>1863</v>
      </c>
      <c r="H1570" t="s">
        <v>1864</v>
      </c>
      <c r="I1570">
        <v>277</v>
      </c>
      <c r="J1570" t="s">
        <v>331</v>
      </c>
    </row>
    <row r="1571" spans="1:10" hidden="1" x14ac:dyDescent="0.2">
      <c r="A1571" t="s">
        <v>1902</v>
      </c>
      <c r="B1571" t="s">
        <v>1951</v>
      </c>
      <c r="C1571">
        <v>249.9</v>
      </c>
      <c r="D1571" t="s">
        <v>472</v>
      </c>
      <c r="E1571" t="s">
        <v>9267</v>
      </c>
      <c r="F1571" t="s">
        <v>1952</v>
      </c>
      <c r="G1571" t="s">
        <v>1953</v>
      </c>
      <c r="H1571" t="s">
        <v>1954</v>
      </c>
      <c r="I1571">
        <v>277</v>
      </c>
      <c r="J1571" t="s">
        <v>331</v>
      </c>
    </row>
    <row r="1572" spans="1:10" hidden="1" x14ac:dyDescent="0.2">
      <c r="A1572" t="s">
        <v>1902</v>
      </c>
      <c r="B1572" t="s">
        <v>1865</v>
      </c>
      <c r="C1572">
        <v>249.9</v>
      </c>
      <c r="D1572" t="s">
        <v>472</v>
      </c>
      <c r="E1572" t="s">
        <v>9267</v>
      </c>
      <c r="F1572" t="s">
        <v>1866</v>
      </c>
      <c r="G1572" t="s">
        <v>1867</v>
      </c>
      <c r="H1572" t="s">
        <v>1868</v>
      </c>
      <c r="I1572">
        <v>277</v>
      </c>
      <c r="J1572" t="s">
        <v>331</v>
      </c>
    </row>
    <row r="1573" spans="1:10" hidden="1" x14ac:dyDescent="0.2">
      <c r="A1573" t="s">
        <v>1902</v>
      </c>
      <c r="B1573" t="s">
        <v>1869</v>
      </c>
      <c r="C1573">
        <v>249.9</v>
      </c>
      <c r="D1573" t="s">
        <v>472</v>
      </c>
      <c r="E1573" t="s">
        <v>9267</v>
      </c>
      <c r="F1573" t="s">
        <v>1870</v>
      </c>
      <c r="G1573" t="s">
        <v>1871</v>
      </c>
      <c r="H1573" t="s">
        <v>1872</v>
      </c>
      <c r="I1573">
        <v>277</v>
      </c>
      <c r="J1573" t="s">
        <v>331</v>
      </c>
    </row>
    <row r="1574" spans="1:10" hidden="1" x14ac:dyDescent="0.2">
      <c r="A1574" t="s">
        <v>1902</v>
      </c>
      <c r="B1574" t="s">
        <v>1873</v>
      </c>
      <c r="C1574">
        <v>249.9</v>
      </c>
      <c r="D1574" t="s">
        <v>472</v>
      </c>
      <c r="E1574" t="s">
        <v>9267</v>
      </c>
      <c r="F1574" t="s">
        <v>1874</v>
      </c>
      <c r="G1574" t="s">
        <v>1875</v>
      </c>
      <c r="H1574" t="s">
        <v>1876</v>
      </c>
      <c r="I1574">
        <v>277</v>
      </c>
      <c r="J1574" t="s">
        <v>331</v>
      </c>
    </row>
    <row r="1575" spans="1:10" hidden="1" x14ac:dyDescent="0.2">
      <c r="A1575" t="s">
        <v>1902</v>
      </c>
      <c r="B1575" t="s">
        <v>1955</v>
      </c>
      <c r="C1575">
        <v>249.9</v>
      </c>
      <c r="D1575" t="s">
        <v>472</v>
      </c>
      <c r="E1575" t="s">
        <v>9272</v>
      </c>
      <c r="F1575" t="s">
        <v>1956</v>
      </c>
      <c r="G1575" t="s">
        <v>1957</v>
      </c>
      <c r="H1575" t="s">
        <v>1958</v>
      </c>
      <c r="I1575">
        <v>277</v>
      </c>
      <c r="J1575" t="s">
        <v>331</v>
      </c>
    </row>
    <row r="1576" spans="1:10" hidden="1" x14ac:dyDescent="0.2">
      <c r="A1576" t="s">
        <v>1902</v>
      </c>
      <c r="B1576" t="s">
        <v>1959</v>
      </c>
      <c r="C1576">
        <v>249.9</v>
      </c>
      <c r="D1576" t="s">
        <v>472</v>
      </c>
      <c r="E1576" t="s">
        <v>9272</v>
      </c>
      <c r="F1576" t="s">
        <v>1960</v>
      </c>
      <c r="G1576" t="s">
        <v>1961</v>
      </c>
      <c r="H1576" t="s">
        <v>1962</v>
      </c>
      <c r="I1576">
        <v>277</v>
      </c>
      <c r="J1576" t="s">
        <v>331</v>
      </c>
    </row>
    <row r="1577" spans="1:10" hidden="1" x14ac:dyDescent="0.2">
      <c r="A1577" t="s">
        <v>1902</v>
      </c>
      <c r="B1577" t="s">
        <v>1963</v>
      </c>
      <c r="C1577">
        <v>249.9</v>
      </c>
      <c r="D1577" t="s">
        <v>472</v>
      </c>
      <c r="E1577" t="s">
        <v>9272</v>
      </c>
      <c r="F1577" t="s">
        <v>1964</v>
      </c>
      <c r="G1577" t="s">
        <v>1965</v>
      </c>
      <c r="H1577" t="s">
        <v>1966</v>
      </c>
      <c r="I1577">
        <v>277</v>
      </c>
      <c r="J1577" t="s">
        <v>331</v>
      </c>
    </row>
    <row r="1578" spans="1:10" hidden="1" x14ac:dyDescent="0.2">
      <c r="A1578" t="s">
        <v>1902</v>
      </c>
      <c r="B1578" t="s">
        <v>1967</v>
      </c>
      <c r="C1578">
        <v>249.9</v>
      </c>
      <c r="D1578" t="s">
        <v>472</v>
      </c>
      <c r="E1578" t="s">
        <v>9272</v>
      </c>
      <c r="F1578" t="s">
        <v>1968</v>
      </c>
      <c r="G1578" t="s">
        <v>1969</v>
      </c>
      <c r="H1578" t="s">
        <v>1970</v>
      </c>
      <c r="I1578">
        <v>277</v>
      </c>
      <c r="J1578" t="s">
        <v>331</v>
      </c>
    </row>
    <row r="1579" spans="1:10" hidden="1" x14ac:dyDescent="0.2">
      <c r="A1579" t="s">
        <v>1902</v>
      </c>
      <c r="B1579" t="s">
        <v>1971</v>
      </c>
      <c r="C1579">
        <v>249.9</v>
      </c>
      <c r="D1579" t="s">
        <v>472</v>
      </c>
      <c r="E1579" t="s">
        <v>9269</v>
      </c>
      <c r="F1579" t="s">
        <v>1972</v>
      </c>
      <c r="G1579" t="s">
        <v>1973</v>
      </c>
      <c r="H1579" t="s">
        <v>1974</v>
      </c>
      <c r="I1579">
        <v>277</v>
      </c>
      <c r="J1579" t="s">
        <v>331</v>
      </c>
    </row>
    <row r="1580" spans="1:10" hidden="1" x14ac:dyDescent="0.2">
      <c r="A1580" t="s">
        <v>1902</v>
      </c>
      <c r="B1580" t="s">
        <v>1889</v>
      </c>
      <c r="C1580">
        <v>249.9</v>
      </c>
      <c r="D1580" t="s">
        <v>472</v>
      </c>
      <c r="E1580" t="s">
        <v>9269</v>
      </c>
      <c r="F1580" t="s">
        <v>1890</v>
      </c>
      <c r="G1580" t="s">
        <v>1891</v>
      </c>
      <c r="H1580" t="s">
        <v>1892</v>
      </c>
      <c r="I1580">
        <v>277</v>
      </c>
      <c r="J1580" t="s">
        <v>331</v>
      </c>
    </row>
    <row r="1581" spans="1:10" hidden="1" x14ac:dyDescent="0.2">
      <c r="A1581" t="s">
        <v>1902</v>
      </c>
      <c r="B1581" t="s">
        <v>1893</v>
      </c>
      <c r="C1581">
        <v>249.9</v>
      </c>
      <c r="D1581" t="s">
        <v>472</v>
      </c>
      <c r="E1581" t="s">
        <v>9269</v>
      </c>
      <c r="F1581" t="s">
        <v>1894</v>
      </c>
      <c r="G1581" t="s">
        <v>1895</v>
      </c>
      <c r="H1581" t="s">
        <v>1896</v>
      </c>
      <c r="I1581">
        <v>277</v>
      </c>
      <c r="J1581" t="s">
        <v>331</v>
      </c>
    </row>
    <row r="1582" spans="1:10" hidden="1" x14ac:dyDescent="0.2">
      <c r="A1582" t="s">
        <v>1902</v>
      </c>
      <c r="B1582" t="s">
        <v>1897</v>
      </c>
      <c r="C1582">
        <v>249.9</v>
      </c>
      <c r="D1582" t="s">
        <v>472</v>
      </c>
      <c r="E1582" t="s">
        <v>9269</v>
      </c>
      <c r="F1582" t="s">
        <v>1898</v>
      </c>
      <c r="G1582" t="s">
        <v>1899</v>
      </c>
      <c r="H1582" t="s">
        <v>1900</v>
      </c>
      <c r="I1582">
        <v>277</v>
      </c>
      <c r="J1582" t="s">
        <v>331</v>
      </c>
    </row>
    <row r="1583" spans="1:10" hidden="1" x14ac:dyDescent="0.2">
      <c r="A1583" t="s">
        <v>1975</v>
      </c>
      <c r="B1583" t="s">
        <v>1903</v>
      </c>
      <c r="C1583">
        <v>249.9</v>
      </c>
      <c r="D1583" t="s">
        <v>473</v>
      </c>
      <c r="E1583" t="s">
        <v>9263</v>
      </c>
      <c r="F1583" t="s">
        <v>1904</v>
      </c>
      <c r="G1583" t="s">
        <v>1905</v>
      </c>
      <c r="H1583" t="s">
        <v>1906</v>
      </c>
      <c r="I1583">
        <v>277</v>
      </c>
      <c r="J1583" t="s">
        <v>331</v>
      </c>
    </row>
    <row r="1584" spans="1:10" hidden="1" x14ac:dyDescent="0.2">
      <c r="A1584" t="s">
        <v>1975</v>
      </c>
      <c r="B1584" t="s">
        <v>1817</v>
      </c>
      <c r="C1584">
        <v>249.9</v>
      </c>
      <c r="D1584" t="s">
        <v>473</v>
      </c>
      <c r="E1584" t="s">
        <v>9263</v>
      </c>
      <c r="F1584" t="s">
        <v>1818</v>
      </c>
      <c r="G1584" t="s">
        <v>1819</v>
      </c>
      <c r="H1584" t="s">
        <v>1820</v>
      </c>
      <c r="I1584">
        <v>277</v>
      </c>
      <c r="J1584" t="s">
        <v>331</v>
      </c>
    </row>
    <row r="1585" spans="1:10" hidden="1" x14ac:dyDescent="0.2">
      <c r="A1585" t="s">
        <v>1975</v>
      </c>
      <c r="B1585" t="s">
        <v>1821</v>
      </c>
      <c r="C1585">
        <v>249.9</v>
      </c>
      <c r="D1585" t="s">
        <v>473</v>
      </c>
      <c r="E1585" t="s">
        <v>9263</v>
      </c>
      <c r="F1585" t="s">
        <v>1822</v>
      </c>
      <c r="G1585" t="s">
        <v>1823</v>
      </c>
      <c r="H1585" t="s">
        <v>1824</v>
      </c>
      <c r="I1585">
        <v>277</v>
      </c>
      <c r="J1585" t="s">
        <v>331</v>
      </c>
    </row>
    <row r="1586" spans="1:10" hidden="1" x14ac:dyDescent="0.2">
      <c r="A1586" t="s">
        <v>1975</v>
      </c>
      <c r="B1586" t="s">
        <v>1825</v>
      </c>
      <c r="C1586">
        <v>249.9</v>
      </c>
      <c r="D1586" t="s">
        <v>473</v>
      </c>
      <c r="E1586" t="s">
        <v>9263</v>
      </c>
      <c r="F1586" t="s">
        <v>1826</v>
      </c>
      <c r="G1586" t="s">
        <v>1827</v>
      </c>
      <c r="H1586" t="s">
        <v>1828</v>
      </c>
      <c r="I1586">
        <v>277</v>
      </c>
      <c r="J1586" t="s">
        <v>331</v>
      </c>
    </row>
    <row r="1587" spans="1:10" hidden="1" x14ac:dyDescent="0.2">
      <c r="A1587" t="s">
        <v>1975</v>
      </c>
      <c r="B1587" t="s">
        <v>1907</v>
      </c>
      <c r="C1587">
        <v>249.9</v>
      </c>
      <c r="D1587" t="s">
        <v>473</v>
      </c>
      <c r="E1587" t="s">
        <v>9270</v>
      </c>
      <c r="F1587" t="s">
        <v>1908</v>
      </c>
      <c r="G1587" t="s">
        <v>1909</v>
      </c>
      <c r="H1587" t="s">
        <v>1910</v>
      </c>
      <c r="I1587">
        <v>277</v>
      </c>
      <c r="J1587" t="s">
        <v>331</v>
      </c>
    </row>
    <row r="1588" spans="1:10" hidden="1" x14ac:dyDescent="0.2">
      <c r="A1588" t="s">
        <v>1975</v>
      </c>
      <c r="B1588" t="s">
        <v>1911</v>
      </c>
      <c r="C1588">
        <v>249.9</v>
      </c>
      <c r="D1588" t="s">
        <v>473</v>
      </c>
      <c r="E1588" t="s">
        <v>9270</v>
      </c>
      <c r="F1588" t="s">
        <v>1912</v>
      </c>
      <c r="G1588" t="s">
        <v>1913</v>
      </c>
      <c r="H1588" t="s">
        <v>1914</v>
      </c>
      <c r="I1588">
        <v>277</v>
      </c>
      <c r="J1588" t="s">
        <v>331</v>
      </c>
    </row>
    <row r="1589" spans="1:10" hidden="1" x14ac:dyDescent="0.2">
      <c r="A1589" t="s">
        <v>1975</v>
      </c>
      <c r="B1589" t="s">
        <v>1915</v>
      </c>
      <c r="C1589">
        <v>249.9</v>
      </c>
      <c r="D1589" t="s">
        <v>473</v>
      </c>
      <c r="E1589" t="s">
        <v>9270</v>
      </c>
      <c r="F1589" t="s">
        <v>1916</v>
      </c>
      <c r="G1589" t="s">
        <v>1917</v>
      </c>
      <c r="H1589" t="s">
        <v>1918</v>
      </c>
      <c r="I1589">
        <v>277</v>
      </c>
      <c r="J1589" t="s">
        <v>331</v>
      </c>
    </row>
    <row r="1590" spans="1:10" hidden="1" x14ac:dyDescent="0.2">
      <c r="A1590" t="s">
        <v>1975</v>
      </c>
      <c r="B1590" t="s">
        <v>1919</v>
      </c>
      <c r="C1590">
        <v>249.9</v>
      </c>
      <c r="D1590" t="s">
        <v>473</v>
      </c>
      <c r="E1590" t="s">
        <v>9270</v>
      </c>
      <c r="F1590" t="s">
        <v>1920</v>
      </c>
      <c r="G1590" t="s">
        <v>1921</v>
      </c>
      <c r="H1590" t="s">
        <v>1922</v>
      </c>
      <c r="I1590">
        <v>277</v>
      </c>
      <c r="J1590" t="s">
        <v>331</v>
      </c>
    </row>
    <row r="1591" spans="1:10" hidden="1" x14ac:dyDescent="0.2">
      <c r="A1591" t="s">
        <v>1975</v>
      </c>
      <c r="B1591" t="s">
        <v>1923</v>
      </c>
      <c r="C1591">
        <v>249.9</v>
      </c>
      <c r="D1591" t="s">
        <v>473</v>
      </c>
      <c r="E1591" t="s">
        <v>9264</v>
      </c>
      <c r="F1591" t="s">
        <v>1924</v>
      </c>
      <c r="G1591" t="s">
        <v>1925</v>
      </c>
      <c r="H1591" t="s">
        <v>1926</v>
      </c>
      <c r="I1591">
        <v>277</v>
      </c>
      <c r="J1591" t="s">
        <v>331</v>
      </c>
    </row>
    <row r="1592" spans="1:10" hidden="1" x14ac:dyDescent="0.2">
      <c r="A1592" t="s">
        <v>1975</v>
      </c>
      <c r="B1592" t="s">
        <v>1829</v>
      </c>
      <c r="C1592">
        <v>249.9</v>
      </c>
      <c r="D1592" t="s">
        <v>473</v>
      </c>
      <c r="E1592" t="s">
        <v>9264</v>
      </c>
      <c r="F1592" t="s">
        <v>1830</v>
      </c>
      <c r="G1592" t="s">
        <v>1831</v>
      </c>
      <c r="H1592" t="s">
        <v>1832</v>
      </c>
      <c r="I1592">
        <v>277</v>
      </c>
      <c r="J1592" t="s">
        <v>331</v>
      </c>
    </row>
    <row r="1593" spans="1:10" hidden="1" x14ac:dyDescent="0.2">
      <c r="A1593" t="s">
        <v>1975</v>
      </c>
      <c r="B1593" t="s">
        <v>1833</v>
      </c>
      <c r="C1593">
        <v>249.9</v>
      </c>
      <c r="D1593" t="s">
        <v>473</v>
      </c>
      <c r="E1593" t="s">
        <v>9264</v>
      </c>
      <c r="F1593" t="s">
        <v>1834</v>
      </c>
      <c r="G1593" t="s">
        <v>1835</v>
      </c>
      <c r="H1593" t="s">
        <v>1836</v>
      </c>
      <c r="I1593">
        <v>277</v>
      </c>
      <c r="J1593" t="s">
        <v>331</v>
      </c>
    </row>
    <row r="1594" spans="1:10" hidden="1" x14ac:dyDescent="0.2">
      <c r="A1594" t="s">
        <v>1975</v>
      </c>
      <c r="B1594" t="s">
        <v>1837</v>
      </c>
      <c r="C1594">
        <v>249.9</v>
      </c>
      <c r="D1594" t="s">
        <v>473</v>
      </c>
      <c r="E1594" t="s">
        <v>9264</v>
      </c>
      <c r="F1594" t="s">
        <v>1838</v>
      </c>
      <c r="G1594" t="s">
        <v>1839</v>
      </c>
      <c r="H1594" t="s">
        <v>1840</v>
      </c>
      <c r="I1594">
        <v>277</v>
      </c>
      <c r="J1594" t="s">
        <v>331</v>
      </c>
    </row>
    <row r="1595" spans="1:10" hidden="1" x14ac:dyDescent="0.2">
      <c r="A1595" t="s">
        <v>1975</v>
      </c>
      <c r="B1595" t="s">
        <v>1927</v>
      </c>
      <c r="C1595">
        <v>249.9</v>
      </c>
      <c r="D1595" t="s">
        <v>473</v>
      </c>
      <c r="E1595" t="s">
        <v>9271</v>
      </c>
      <c r="F1595" t="s">
        <v>1928</v>
      </c>
      <c r="G1595" t="s">
        <v>1929</v>
      </c>
      <c r="H1595" t="s">
        <v>1930</v>
      </c>
      <c r="I1595">
        <v>277</v>
      </c>
      <c r="J1595" t="s">
        <v>331</v>
      </c>
    </row>
    <row r="1596" spans="1:10" hidden="1" x14ac:dyDescent="0.2">
      <c r="A1596" t="s">
        <v>1975</v>
      </c>
      <c r="B1596" t="s">
        <v>1931</v>
      </c>
      <c r="C1596">
        <v>249.9</v>
      </c>
      <c r="D1596" t="s">
        <v>473</v>
      </c>
      <c r="E1596" t="s">
        <v>9271</v>
      </c>
      <c r="F1596" t="s">
        <v>1932</v>
      </c>
      <c r="G1596" t="s">
        <v>1933</v>
      </c>
      <c r="H1596" t="s">
        <v>1934</v>
      </c>
      <c r="I1596">
        <v>277</v>
      </c>
      <c r="J1596" t="s">
        <v>331</v>
      </c>
    </row>
    <row r="1597" spans="1:10" hidden="1" x14ac:dyDescent="0.2">
      <c r="A1597" t="s">
        <v>1975</v>
      </c>
      <c r="B1597" t="s">
        <v>1935</v>
      </c>
      <c r="C1597">
        <v>249.9</v>
      </c>
      <c r="D1597" t="s">
        <v>473</v>
      </c>
      <c r="E1597" t="s">
        <v>9271</v>
      </c>
      <c r="F1597" t="s">
        <v>1936</v>
      </c>
      <c r="G1597" t="s">
        <v>1937</v>
      </c>
      <c r="H1597" t="s">
        <v>1938</v>
      </c>
      <c r="I1597">
        <v>277</v>
      </c>
      <c r="J1597" t="s">
        <v>331</v>
      </c>
    </row>
    <row r="1598" spans="1:10" hidden="1" x14ac:dyDescent="0.2">
      <c r="A1598" t="s">
        <v>1975</v>
      </c>
      <c r="B1598" t="s">
        <v>1939</v>
      </c>
      <c r="C1598">
        <v>249.9</v>
      </c>
      <c r="D1598" t="s">
        <v>473</v>
      </c>
      <c r="E1598" t="s">
        <v>9271</v>
      </c>
      <c r="F1598" t="s">
        <v>1940</v>
      </c>
      <c r="G1598" t="s">
        <v>1941</v>
      </c>
      <c r="H1598" t="s">
        <v>1942</v>
      </c>
      <c r="I1598">
        <v>277</v>
      </c>
      <c r="J1598" t="s">
        <v>331</v>
      </c>
    </row>
    <row r="1599" spans="1:10" hidden="1" x14ac:dyDescent="0.2">
      <c r="A1599" t="s">
        <v>1975</v>
      </c>
      <c r="B1599" t="s">
        <v>1943</v>
      </c>
      <c r="C1599">
        <v>249.9</v>
      </c>
      <c r="D1599" t="s">
        <v>473</v>
      </c>
      <c r="E1599" t="s">
        <v>9265</v>
      </c>
      <c r="F1599" t="s">
        <v>1944</v>
      </c>
      <c r="G1599" t="s">
        <v>1945</v>
      </c>
      <c r="H1599" t="s">
        <v>1946</v>
      </c>
      <c r="I1599">
        <v>277</v>
      </c>
      <c r="J1599" t="s">
        <v>331</v>
      </c>
    </row>
    <row r="1600" spans="1:10" hidden="1" x14ac:dyDescent="0.2">
      <c r="A1600" t="s">
        <v>1975</v>
      </c>
      <c r="B1600" t="s">
        <v>1841</v>
      </c>
      <c r="C1600">
        <v>249.9</v>
      </c>
      <c r="D1600" t="s">
        <v>473</v>
      </c>
      <c r="E1600" t="s">
        <v>9265</v>
      </c>
      <c r="F1600" t="s">
        <v>1842</v>
      </c>
      <c r="G1600" t="s">
        <v>1843</v>
      </c>
      <c r="H1600" t="s">
        <v>1844</v>
      </c>
      <c r="I1600">
        <v>277</v>
      </c>
      <c r="J1600" t="s">
        <v>331</v>
      </c>
    </row>
    <row r="1601" spans="1:10" hidden="1" x14ac:dyDescent="0.2">
      <c r="A1601" t="s">
        <v>1975</v>
      </c>
      <c r="B1601" t="s">
        <v>1845</v>
      </c>
      <c r="C1601">
        <v>249.9</v>
      </c>
      <c r="D1601" t="s">
        <v>473</v>
      </c>
      <c r="E1601" t="s">
        <v>9265</v>
      </c>
      <c r="F1601" t="s">
        <v>1846</v>
      </c>
      <c r="G1601" t="s">
        <v>1847</v>
      </c>
      <c r="H1601" t="s">
        <v>1848</v>
      </c>
      <c r="I1601">
        <v>277</v>
      </c>
      <c r="J1601" t="s">
        <v>331</v>
      </c>
    </row>
    <row r="1602" spans="1:10" hidden="1" x14ac:dyDescent="0.2">
      <c r="A1602" t="s">
        <v>1975</v>
      </c>
      <c r="B1602" t="s">
        <v>1849</v>
      </c>
      <c r="C1602">
        <v>249.9</v>
      </c>
      <c r="D1602" t="s">
        <v>473</v>
      </c>
      <c r="E1602" t="s">
        <v>9265</v>
      </c>
      <c r="F1602" t="s">
        <v>1850</v>
      </c>
      <c r="G1602" t="s">
        <v>1851</v>
      </c>
      <c r="H1602" t="s">
        <v>1852</v>
      </c>
      <c r="I1602">
        <v>277</v>
      </c>
      <c r="J1602" t="s">
        <v>331</v>
      </c>
    </row>
    <row r="1603" spans="1:10" hidden="1" x14ac:dyDescent="0.2">
      <c r="A1603" t="s">
        <v>1975</v>
      </c>
      <c r="B1603" t="s">
        <v>1947</v>
      </c>
      <c r="C1603">
        <v>249.9</v>
      </c>
      <c r="D1603" t="s">
        <v>473</v>
      </c>
      <c r="E1603" t="s">
        <v>9266</v>
      </c>
      <c r="F1603" t="s">
        <v>1948</v>
      </c>
      <c r="G1603" t="s">
        <v>1949</v>
      </c>
      <c r="H1603" t="s">
        <v>1950</v>
      </c>
      <c r="I1603">
        <v>277</v>
      </c>
      <c r="J1603" t="s">
        <v>331</v>
      </c>
    </row>
    <row r="1604" spans="1:10" hidden="1" x14ac:dyDescent="0.2">
      <c r="A1604" t="s">
        <v>1975</v>
      </c>
      <c r="B1604" t="s">
        <v>1853</v>
      </c>
      <c r="C1604">
        <v>249.9</v>
      </c>
      <c r="D1604" t="s">
        <v>473</v>
      </c>
      <c r="E1604" t="s">
        <v>9266</v>
      </c>
      <c r="F1604" t="s">
        <v>1854</v>
      </c>
      <c r="G1604" t="s">
        <v>1855</v>
      </c>
      <c r="H1604" t="s">
        <v>1856</v>
      </c>
      <c r="I1604">
        <v>277</v>
      </c>
      <c r="J1604" t="s">
        <v>331</v>
      </c>
    </row>
    <row r="1605" spans="1:10" hidden="1" x14ac:dyDescent="0.2">
      <c r="A1605" t="s">
        <v>1975</v>
      </c>
      <c r="B1605" t="s">
        <v>1857</v>
      </c>
      <c r="C1605">
        <v>249.9</v>
      </c>
      <c r="D1605" t="s">
        <v>473</v>
      </c>
      <c r="E1605" t="s">
        <v>9266</v>
      </c>
      <c r="F1605" t="s">
        <v>1858</v>
      </c>
      <c r="G1605" t="s">
        <v>1859</v>
      </c>
      <c r="H1605" t="s">
        <v>1860</v>
      </c>
      <c r="I1605">
        <v>277</v>
      </c>
      <c r="J1605" t="s">
        <v>331</v>
      </c>
    </row>
    <row r="1606" spans="1:10" hidden="1" x14ac:dyDescent="0.2">
      <c r="A1606" t="s">
        <v>1975</v>
      </c>
      <c r="B1606" t="s">
        <v>1861</v>
      </c>
      <c r="C1606">
        <v>249.9</v>
      </c>
      <c r="D1606" t="s">
        <v>473</v>
      </c>
      <c r="E1606" t="s">
        <v>9266</v>
      </c>
      <c r="F1606" t="s">
        <v>1862</v>
      </c>
      <c r="G1606" t="s">
        <v>1863</v>
      </c>
      <c r="H1606" t="s">
        <v>1864</v>
      </c>
      <c r="I1606">
        <v>277</v>
      </c>
      <c r="J1606" t="s">
        <v>331</v>
      </c>
    </row>
    <row r="1607" spans="1:10" hidden="1" x14ac:dyDescent="0.2">
      <c r="A1607" t="s">
        <v>1975</v>
      </c>
      <c r="B1607" t="s">
        <v>1951</v>
      </c>
      <c r="C1607">
        <v>249.9</v>
      </c>
      <c r="D1607" t="s">
        <v>473</v>
      </c>
      <c r="E1607" t="s">
        <v>9267</v>
      </c>
      <c r="F1607" t="s">
        <v>1952</v>
      </c>
      <c r="G1607" t="s">
        <v>1953</v>
      </c>
      <c r="H1607" t="s">
        <v>1954</v>
      </c>
      <c r="I1607">
        <v>277</v>
      </c>
      <c r="J1607" t="s">
        <v>331</v>
      </c>
    </row>
    <row r="1608" spans="1:10" hidden="1" x14ac:dyDescent="0.2">
      <c r="A1608" t="s">
        <v>1975</v>
      </c>
      <c r="B1608" t="s">
        <v>1865</v>
      </c>
      <c r="C1608">
        <v>249.9</v>
      </c>
      <c r="D1608" t="s">
        <v>473</v>
      </c>
      <c r="E1608" t="s">
        <v>9267</v>
      </c>
      <c r="F1608" t="s">
        <v>1866</v>
      </c>
      <c r="G1608" t="s">
        <v>1867</v>
      </c>
      <c r="H1608" t="s">
        <v>1868</v>
      </c>
      <c r="I1608">
        <v>277</v>
      </c>
      <c r="J1608" t="s">
        <v>331</v>
      </c>
    </row>
    <row r="1609" spans="1:10" hidden="1" x14ac:dyDescent="0.2">
      <c r="A1609" t="s">
        <v>1975</v>
      </c>
      <c r="B1609" t="s">
        <v>1869</v>
      </c>
      <c r="C1609">
        <v>249.9</v>
      </c>
      <c r="D1609" t="s">
        <v>473</v>
      </c>
      <c r="E1609" t="s">
        <v>9267</v>
      </c>
      <c r="F1609" t="s">
        <v>1870</v>
      </c>
      <c r="G1609" t="s">
        <v>1871</v>
      </c>
      <c r="H1609" t="s">
        <v>1872</v>
      </c>
      <c r="I1609">
        <v>277</v>
      </c>
      <c r="J1609" t="s">
        <v>331</v>
      </c>
    </row>
    <row r="1610" spans="1:10" hidden="1" x14ac:dyDescent="0.2">
      <c r="A1610" t="s">
        <v>1975</v>
      </c>
      <c r="B1610" t="s">
        <v>1873</v>
      </c>
      <c r="C1610">
        <v>249.9</v>
      </c>
      <c r="D1610" t="s">
        <v>473</v>
      </c>
      <c r="E1610" t="s">
        <v>9267</v>
      </c>
      <c r="F1610" t="s">
        <v>1874</v>
      </c>
      <c r="G1610" t="s">
        <v>1875</v>
      </c>
      <c r="H1610" t="s">
        <v>1876</v>
      </c>
      <c r="I1610">
        <v>277</v>
      </c>
      <c r="J1610" t="s">
        <v>331</v>
      </c>
    </row>
    <row r="1611" spans="1:10" hidden="1" x14ac:dyDescent="0.2">
      <c r="A1611" t="s">
        <v>1975</v>
      </c>
      <c r="B1611" t="s">
        <v>1955</v>
      </c>
      <c r="C1611">
        <v>249.9</v>
      </c>
      <c r="D1611" t="s">
        <v>473</v>
      </c>
      <c r="E1611" t="s">
        <v>9272</v>
      </c>
      <c r="F1611" t="s">
        <v>1956</v>
      </c>
      <c r="G1611" t="s">
        <v>1957</v>
      </c>
      <c r="H1611" t="s">
        <v>1958</v>
      </c>
      <c r="I1611">
        <v>277</v>
      </c>
      <c r="J1611" t="s">
        <v>331</v>
      </c>
    </row>
    <row r="1612" spans="1:10" hidden="1" x14ac:dyDescent="0.2">
      <c r="A1612" t="s">
        <v>1975</v>
      </c>
      <c r="B1612" t="s">
        <v>1959</v>
      </c>
      <c r="C1612">
        <v>249.9</v>
      </c>
      <c r="D1612" t="s">
        <v>473</v>
      </c>
      <c r="E1612" t="s">
        <v>9272</v>
      </c>
      <c r="F1612" t="s">
        <v>1960</v>
      </c>
      <c r="G1612" t="s">
        <v>1961</v>
      </c>
      <c r="H1612" t="s">
        <v>1962</v>
      </c>
      <c r="I1612">
        <v>277</v>
      </c>
      <c r="J1612" t="s">
        <v>331</v>
      </c>
    </row>
    <row r="1613" spans="1:10" hidden="1" x14ac:dyDescent="0.2">
      <c r="A1613" t="s">
        <v>1975</v>
      </c>
      <c r="B1613" t="s">
        <v>1963</v>
      </c>
      <c r="C1613">
        <v>249.9</v>
      </c>
      <c r="D1613" t="s">
        <v>473</v>
      </c>
      <c r="E1613" t="s">
        <v>9272</v>
      </c>
      <c r="F1613" t="s">
        <v>1964</v>
      </c>
      <c r="G1613" t="s">
        <v>1965</v>
      </c>
      <c r="H1613" t="s">
        <v>1966</v>
      </c>
      <c r="I1613">
        <v>277</v>
      </c>
      <c r="J1613" t="s">
        <v>331</v>
      </c>
    </row>
    <row r="1614" spans="1:10" hidden="1" x14ac:dyDescent="0.2">
      <c r="A1614" t="s">
        <v>1975</v>
      </c>
      <c r="B1614" t="s">
        <v>1967</v>
      </c>
      <c r="C1614">
        <v>249.9</v>
      </c>
      <c r="D1614" t="s">
        <v>473</v>
      </c>
      <c r="E1614" t="s">
        <v>9272</v>
      </c>
      <c r="F1614" t="s">
        <v>1968</v>
      </c>
      <c r="G1614" t="s">
        <v>1969</v>
      </c>
      <c r="H1614" t="s">
        <v>1970</v>
      </c>
      <c r="I1614">
        <v>277</v>
      </c>
      <c r="J1614" t="s">
        <v>331</v>
      </c>
    </row>
    <row r="1615" spans="1:10" hidden="1" x14ac:dyDescent="0.2">
      <c r="A1615" t="s">
        <v>1975</v>
      </c>
      <c r="B1615" t="s">
        <v>1971</v>
      </c>
      <c r="C1615">
        <v>249.9</v>
      </c>
      <c r="D1615" t="s">
        <v>473</v>
      </c>
      <c r="E1615" t="s">
        <v>9269</v>
      </c>
      <c r="F1615" t="s">
        <v>1972</v>
      </c>
      <c r="G1615" t="s">
        <v>1973</v>
      </c>
      <c r="H1615" t="s">
        <v>1974</v>
      </c>
      <c r="I1615">
        <v>277</v>
      </c>
      <c r="J1615" t="s">
        <v>331</v>
      </c>
    </row>
    <row r="1616" spans="1:10" hidden="1" x14ac:dyDescent="0.2">
      <c r="A1616" t="s">
        <v>1975</v>
      </c>
      <c r="B1616" t="s">
        <v>1889</v>
      </c>
      <c r="C1616">
        <v>249.9</v>
      </c>
      <c r="D1616" t="s">
        <v>473</v>
      </c>
      <c r="E1616" t="s">
        <v>9269</v>
      </c>
      <c r="F1616" t="s">
        <v>1890</v>
      </c>
      <c r="G1616" t="s">
        <v>1891</v>
      </c>
      <c r="H1616" t="s">
        <v>1892</v>
      </c>
      <c r="I1616">
        <v>277</v>
      </c>
      <c r="J1616" t="s">
        <v>331</v>
      </c>
    </row>
    <row r="1617" spans="1:10" hidden="1" x14ac:dyDescent="0.2">
      <c r="A1617" t="s">
        <v>1975</v>
      </c>
      <c r="B1617" t="s">
        <v>1893</v>
      </c>
      <c r="C1617">
        <v>249.9</v>
      </c>
      <c r="D1617" t="s">
        <v>473</v>
      </c>
      <c r="E1617" t="s">
        <v>9269</v>
      </c>
      <c r="F1617" t="s">
        <v>1894</v>
      </c>
      <c r="G1617" t="s">
        <v>1895</v>
      </c>
      <c r="H1617" t="s">
        <v>1896</v>
      </c>
      <c r="I1617">
        <v>277</v>
      </c>
      <c r="J1617" t="s">
        <v>331</v>
      </c>
    </row>
    <row r="1618" spans="1:10" hidden="1" x14ac:dyDescent="0.2">
      <c r="A1618" t="s">
        <v>1975</v>
      </c>
      <c r="B1618" t="s">
        <v>1897</v>
      </c>
      <c r="C1618">
        <v>249.9</v>
      </c>
      <c r="D1618" t="s">
        <v>473</v>
      </c>
      <c r="E1618" t="s">
        <v>9269</v>
      </c>
      <c r="F1618" t="s">
        <v>1898</v>
      </c>
      <c r="G1618" t="s">
        <v>1899</v>
      </c>
      <c r="H1618" t="s">
        <v>1900</v>
      </c>
      <c r="I1618">
        <v>277</v>
      </c>
      <c r="J1618" t="s">
        <v>331</v>
      </c>
    </row>
    <row r="1619" spans="1:10" hidden="1" x14ac:dyDescent="0.2">
      <c r="A1619" t="s">
        <v>1976</v>
      </c>
      <c r="B1619" t="s">
        <v>1817</v>
      </c>
      <c r="C1619">
        <v>235.34</v>
      </c>
      <c r="D1619" t="s">
        <v>474</v>
      </c>
      <c r="E1619" t="s">
        <v>9263</v>
      </c>
      <c r="F1619" t="s">
        <v>1818</v>
      </c>
      <c r="G1619" t="s">
        <v>1819</v>
      </c>
      <c r="H1619" t="s">
        <v>1820</v>
      </c>
      <c r="I1619">
        <v>277</v>
      </c>
      <c r="J1619" t="s">
        <v>331</v>
      </c>
    </row>
    <row r="1620" spans="1:10" hidden="1" x14ac:dyDescent="0.2">
      <c r="A1620" t="s">
        <v>1976</v>
      </c>
      <c r="B1620" t="s">
        <v>1821</v>
      </c>
      <c r="C1620">
        <v>235.34</v>
      </c>
      <c r="D1620" t="s">
        <v>474</v>
      </c>
      <c r="E1620" t="s">
        <v>9263</v>
      </c>
      <c r="F1620" t="s">
        <v>1822</v>
      </c>
      <c r="G1620" t="s">
        <v>1823</v>
      </c>
      <c r="H1620" t="s">
        <v>1824</v>
      </c>
      <c r="I1620">
        <v>277</v>
      </c>
      <c r="J1620" t="s">
        <v>331</v>
      </c>
    </row>
    <row r="1621" spans="1:10" hidden="1" x14ac:dyDescent="0.2">
      <c r="A1621" t="s">
        <v>1976</v>
      </c>
      <c r="B1621" t="s">
        <v>1825</v>
      </c>
      <c r="C1621">
        <v>235.34</v>
      </c>
      <c r="D1621" t="s">
        <v>474</v>
      </c>
      <c r="E1621" t="s">
        <v>9263</v>
      </c>
      <c r="F1621" t="s">
        <v>1826</v>
      </c>
      <c r="G1621" t="s">
        <v>1827</v>
      </c>
      <c r="H1621" t="s">
        <v>1828</v>
      </c>
      <c r="I1621">
        <v>277</v>
      </c>
      <c r="J1621" t="s">
        <v>331</v>
      </c>
    </row>
    <row r="1622" spans="1:10" hidden="1" x14ac:dyDescent="0.2">
      <c r="A1622" t="s">
        <v>1976</v>
      </c>
      <c r="B1622" t="s">
        <v>1911</v>
      </c>
      <c r="C1622">
        <v>235.34</v>
      </c>
      <c r="D1622" t="s">
        <v>474</v>
      </c>
      <c r="E1622" t="s">
        <v>9270</v>
      </c>
      <c r="F1622" t="s">
        <v>1912</v>
      </c>
      <c r="G1622" t="s">
        <v>1913</v>
      </c>
      <c r="H1622" t="s">
        <v>1914</v>
      </c>
      <c r="I1622">
        <v>277</v>
      </c>
      <c r="J1622" t="s">
        <v>331</v>
      </c>
    </row>
    <row r="1623" spans="1:10" hidden="1" x14ac:dyDescent="0.2">
      <c r="A1623" t="s">
        <v>1976</v>
      </c>
      <c r="B1623" t="s">
        <v>1915</v>
      </c>
      <c r="C1623">
        <v>235.34</v>
      </c>
      <c r="D1623" t="s">
        <v>474</v>
      </c>
      <c r="E1623" t="s">
        <v>9270</v>
      </c>
      <c r="F1623" t="s">
        <v>1916</v>
      </c>
      <c r="G1623" t="s">
        <v>1917</v>
      </c>
      <c r="H1623" t="s">
        <v>1918</v>
      </c>
      <c r="I1623">
        <v>277</v>
      </c>
      <c r="J1623" t="s">
        <v>331</v>
      </c>
    </row>
    <row r="1624" spans="1:10" hidden="1" x14ac:dyDescent="0.2">
      <c r="A1624" t="s">
        <v>1976</v>
      </c>
      <c r="B1624" t="s">
        <v>1919</v>
      </c>
      <c r="C1624">
        <v>235.34</v>
      </c>
      <c r="D1624" t="s">
        <v>474</v>
      </c>
      <c r="E1624" t="s">
        <v>9270</v>
      </c>
      <c r="F1624" t="s">
        <v>1920</v>
      </c>
      <c r="G1624" t="s">
        <v>1921</v>
      </c>
      <c r="H1624" t="s">
        <v>1922</v>
      </c>
      <c r="I1624">
        <v>277</v>
      </c>
      <c r="J1624" t="s">
        <v>331</v>
      </c>
    </row>
    <row r="1625" spans="1:10" hidden="1" x14ac:dyDescent="0.2">
      <c r="A1625" t="s">
        <v>1976</v>
      </c>
      <c r="B1625" t="s">
        <v>1977</v>
      </c>
      <c r="C1625">
        <v>235.34</v>
      </c>
      <c r="D1625" t="s">
        <v>474</v>
      </c>
      <c r="E1625" t="s">
        <v>9273</v>
      </c>
      <c r="F1625" t="s">
        <v>1978</v>
      </c>
      <c r="G1625" t="s">
        <v>1979</v>
      </c>
      <c r="H1625" t="s">
        <v>1980</v>
      </c>
      <c r="I1625">
        <v>277</v>
      </c>
      <c r="J1625" t="s">
        <v>331</v>
      </c>
    </row>
    <row r="1626" spans="1:10" hidden="1" x14ac:dyDescent="0.2">
      <c r="A1626" t="s">
        <v>1976</v>
      </c>
      <c r="B1626" t="s">
        <v>1981</v>
      </c>
      <c r="C1626">
        <v>235.34</v>
      </c>
      <c r="D1626" t="s">
        <v>474</v>
      </c>
      <c r="E1626" t="s">
        <v>9273</v>
      </c>
      <c r="F1626" t="s">
        <v>1982</v>
      </c>
      <c r="G1626" t="s">
        <v>1983</v>
      </c>
      <c r="H1626" t="s">
        <v>1984</v>
      </c>
      <c r="I1626">
        <v>277</v>
      </c>
      <c r="J1626" t="s">
        <v>331</v>
      </c>
    </row>
    <row r="1627" spans="1:10" hidden="1" x14ac:dyDescent="0.2">
      <c r="A1627" t="s">
        <v>1976</v>
      </c>
      <c r="B1627" t="s">
        <v>1985</v>
      </c>
      <c r="C1627">
        <v>235.34</v>
      </c>
      <c r="D1627" t="s">
        <v>474</v>
      </c>
      <c r="E1627" t="s">
        <v>9273</v>
      </c>
      <c r="F1627" t="s">
        <v>1986</v>
      </c>
      <c r="G1627" t="s">
        <v>1987</v>
      </c>
      <c r="H1627" t="s">
        <v>1988</v>
      </c>
      <c r="I1627">
        <v>277</v>
      </c>
      <c r="J1627" t="s">
        <v>331</v>
      </c>
    </row>
    <row r="1628" spans="1:10" hidden="1" x14ac:dyDescent="0.2">
      <c r="A1628" t="s">
        <v>1976</v>
      </c>
      <c r="B1628" t="s">
        <v>1829</v>
      </c>
      <c r="C1628">
        <v>235.34</v>
      </c>
      <c r="D1628" t="s">
        <v>474</v>
      </c>
      <c r="E1628" t="s">
        <v>9264</v>
      </c>
      <c r="F1628" t="s">
        <v>1830</v>
      </c>
      <c r="G1628" t="s">
        <v>1831</v>
      </c>
      <c r="H1628" t="s">
        <v>1832</v>
      </c>
      <c r="I1628">
        <v>277</v>
      </c>
      <c r="J1628" t="s">
        <v>331</v>
      </c>
    </row>
    <row r="1629" spans="1:10" hidden="1" x14ac:dyDescent="0.2">
      <c r="A1629" t="s">
        <v>1976</v>
      </c>
      <c r="B1629" t="s">
        <v>1833</v>
      </c>
      <c r="C1629">
        <v>235.34</v>
      </c>
      <c r="D1629" t="s">
        <v>474</v>
      </c>
      <c r="E1629" t="s">
        <v>9264</v>
      </c>
      <c r="F1629" t="s">
        <v>1834</v>
      </c>
      <c r="G1629" t="s">
        <v>1835</v>
      </c>
      <c r="H1629" t="s">
        <v>1836</v>
      </c>
      <c r="I1629">
        <v>277</v>
      </c>
      <c r="J1629" t="s">
        <v>331</v>
      </c>
    </row>
    <row r="1630" spans="1:10" hidden="1" x14ac:dyDescent="0.2">
      <c r="A1630" t="s">
        <v>1976</v>
      </c>
      <c r="B1630" t="s">
        <v>1837</v>
      </c>
      <c r="C1630">
        <v>235.34</v>
      </c>
      <c r="D1630" t="s">
        <v>474</v>
      </c>
      <c r="E1630" t="s">
        <v>9264</v>
      </c>
      <c r="F1630" t="s">
        <v>1838</v>
      </c>
      <c r="G1630" t="s">
        <v>1839</v>
      </c>
      <c r="H1630" t="s">
        <v>1840</v>
      </c>
      <c r="I1630">
        <v>277</v>
      </c>
      <c r="J1630" t="s">
        <v>331</v>
      </c>
    </row>
    <row r="1631" spans="1:10" hidden="1" x14ac:dyDescent="0.2">
      <c r="A1631" t="s">
        <v>1976</v>
      </c>
      <c r="B1631" t="s">
        <v>1931</v>
      </c>
      <c r="C1631">
        <v>235.34</v>
      </c>
      <c r="D1631" t="s">
        <v>474</v>
      </c>
      <c r="E1631" t="s">
        <v>9271</v>
      </c>
      <c r="F1631" t="s">
        <v>1932</v>
      </c>
      <c r="G1631" t="s">
        <v>1933</v>
      </c>
      <c r="H1631" t="s">
        <v>1934</v>
      </c>
      <c r="I1631">
        <v>277</v>
      </c>
      <c r="J1631" t="s">
        <v>331</v>
      </c>
    </row>
    <row r="1632" spans="1:10" hidden="1" x14ac:dyDescent="0.2">
      <c r="A1632" t="s">
        <v>1976</v>
      </c>
      <c r="B1632" t="s">
        <v>1935</v>
      </c>
      <c r="C1632">
        <v>235.34</v>
      </c>
      <c r="D1632" t="s">
        <v>474</v>
      </c>
      <c r="E1632" t="s">
        <v>9271</v>
      </c>
      <c r="F1632" t="s">
        <v>1936</v>
      </c>
      <c r="G1632" t="s">
        <v>1937</v>
      </c>
      <c r="H1632" t="s">
        <v>1938</v>
      </c>
      <c r="I1632">
        <v>277</v>
      </c>
      <c r="J1632" t="s">
        <v>331</v>
      </c>
    </row>
    <row r="1633" spans="1:10" hidden="1" x14ac:dyDescent="0.2">
      <c r="A1633" t="s">
        <v>1976</v>
      </c>
      <c r="B1633" t="s">
        <v>1939</v>
      </c>
      <c r="C1633">
        <v>235.34</v>
      </c>
      <c r="D1633" t="s">
        <v>474</v>
      </c>
      <c r="E1633" t="s">
        <v>9271</v>
      </c>
      <c r="F1633" t="s">
        <v>1940</v>
      </c>
      <c r="G1633" t="s">
        <v>1941</v>
      </c>
      <c r="H1633" t="s">
        <v>1942</v>
      </c>
      <c r="I1633">
        <v>277</v>
      </c>
      <c r="J1633" t="s">
        <v>331</v>
      </c>
    </row>
    <row r="1634" spans="1:10" hidden="1" x14ac:dyDescent="0.2">
      <c r="A1634" t="s">
        <v>1976</v>
      </c>
      <c r="B1634" t="s">
        <v>1841</v>
      </c>
      <c r="C1634">
        <v>235.34</v>
      </c>
      <c r="D1634" t="s">
        <v>474</v>
      </c>
      <c r="E1634" t="s">
        <v>9265</v>
      </c>
      <c r="F1634" t="s">
        <v>1842</v>
      </c>
      <c r="G1634" t="s">
        <v>1843</v>
      </c>
      <c r="H1634" t="s">
        <v>1844</v>
      </c>
      <c r="I1634">
        <v>277</v>
      </c>
      <c r="J1634" t="s">
        <v>331</v>
      </c>
    </row>
    <row r="1635" spans="1:10" hidden="1" x14ac:dyDescent="0.2">
      <c r="A1635" t="s">
        <v>1976</v>
      </c>
      <c r="B1635" t="s">
        <v>1845</v>
      </c>
      <c r="C1635">
        <v>235.34</v>
      </c>
      <c r="D1635" t="s">
        <v>474</v>
      </c>
      <c r="E1635" t="s">
        <v>9265</v>
      </c>
      <c r="F1635" t="s">
        <v>1846</v>
      </c>
      <c r="G1635" t="s">
        <v>1847</v>
      </c>
      <c r="H1635" t="s">
        <v>1848</v>
      </c>
      <c r="I1635">
        <v>277</v>
      </c>
      <c r="J1635" t="s">
        <v>331</v>
      </c>
    </row>
    <row r="1636" spans="1:10" hidden="1" x14ac:dyDescent="0.2">
      <c r="A1636" t="s">
        <v>1976</v>
      </c>
      <c r="B1636" t="s">
        <v>1849</v>
      </c>
      <c r="C1636">
        <v>235.34</v>
      </c>
      <c r="D1636" t="s">
        <v>474</v>
      </c>
      <c r="E1636" t="s">
        <v>9265</v>
      </c>
      <c r="F1636" t="s">
        <v>1850</v>
      </c>
      <c r="G1636" t="s">
        <v>1851</v>
      </c>
      <c r="H1636" t="s">
        <v>1852</v>
      </c>
      <c r="I1636">
        <v>277</v>
      </c>
      <c r="J1636" t="s">
        <v>331</v>
      </c>
    </row>
    <row r="1637" spans="1:10" hidden="1" x14ac:dyDescent="0.2">
      <c r="A1637" t="s">
        <v>1976</v>
      </c>
      <c r="B1637" t="s">
        <v>1853</v>
      </c>
      <c r="C1637">
        <v>235.34</v>
      </c>
      <c r="D1637" t="s">
        <v>474</v>
      </c>
      <c r="E1637" t="s">
        <v>9266</v>
      </c>
      <c r="F1637" t="s">
        <v>1854</v>
      </c>
      <c r="G1637" t="s">
        <v>1855</v>
      </c>
      <c r="H1637" t="s">
        <v>1856</v>
      </c>
      <c r="I1637">
        <v>277</v>
      </c>
      <c r="J1637" t="s">
        <v>331</v>
      </c>
    </row>
    <row r="1638" spans="1:10" hidden="1" x14ac:dyDescent="0.2">
      <c r="A1638" t="s">
        <v>1976</v>
      </c>
      <c r="B1638" t="s">
        <v>1857</v>
      </c>
      <c r="C1638">
        <v>235.34</v>
      </c>
      <c r="D1638" t="s">
        <v>474</v>
      </c>
      <c r="E1638" t="s">
        <v>9266</v>
      </c>
      <c r="F1638" t="s">
        <v>1858</v>
      </c>
      <c r="G1638" t="s">
        <v>1859</v>
      </c>
      <c r="H1638" t="s">
        <v>1860</v>
      </c>
      <c r="I1638">
        <v>277</v>
      </c>
      <c r="J1638" t="s">
        <v>331</v>
      </c>
    </row>
    <row r="1639" spans="1:10" hidden="1" x14ac:dyDescent="0.2">
      <c r="A1639" t="s">
        <v>1976</v>
      </c>
      <c r="B1639" t="s">
        <v>1861</v>
      </c>
      <c r="C1639">
        <v>235.34</v>
      </c>
      <c r="D1639" t="s">
        <v>474</v>
      </c>
      <c r="E1639" t="s">
        <v>9266</v>
      </c>
      <c r="F1639" t="s">
        <v>1862</v>
      </c>
      <c r="G1639" t="s">
        <v>1863</v>
      </c>
      <c r="H1639" t="s">
        <v>1864</v>
      </c>
      <c r="I1639">
        <v>277</v>
      </c>
      <c r="J1639" t="s">
        <v>331</v>
      </c>
    </row>
    <row r="1640" spans="1:10" hidden="1" x14ac:dyDescent="0.2">
      <c r="A1640" t="s">
        <v>1976</v>
      </c>
      <c r="B1640" t="s">
        <v>1865</v>
      </c>
      <c r="C1640">
        <v>235.34</v>
      </c>
      <c r="D1640" t="s">
        <v>474</v>
      </c>
      <c r="E1640" t="s">
        <v>9267</v>
      </c>
      <c r="F1640" t="s">
        <v>1866</v>
      </c>
      <c r="G1640" t="s">
        <v>1867</v>
      </c>
      <c r="H1640" t="s">
        <v>1868</v>
      </c>
      <c r="I1640">
        <v>277</v>
      </c>
      <c r="J1640" t="s">
        <v>331</v>
      </c>
    </row>
    <row r="1641" spans="1:10" hidden="1" x14ac:dyDescent="0.2">
      <c r="A1641" t="s">
        <v>1976</v>
      </c>
      <c r="B1641" t="s">
        <v>1869</v>
      </c>
      <c r="C1641">
        <v>235.34</v>
      </c>
      <c r="D1641" t="s">
        <v>474</v>
      </c>
      <c r="E1641" t="s">
        <v>9267</v>
      </c>
      <c r="F1641" t="s">
        <v>1870</v>
      </c>
      <c r="G1641" t="s">
        <v>1871</v>
      </c>
      <c r="H1641" t="s">
        <v>1872</v>
      </c>
      <c r="I1641">
        <v>277</v>
      </c>
      <c r="J1641" t="s">
        <v>331</v>
      </c>
    </row>
    <row r="1642" spans="1:10" hidden="1" x14ac:dyDescent="0.2">
      <c r="A1642" t="s">
        <v>1976</v>
      </c>
      <c r="B1642" t="s">
        <v>1873</v>
      </c>
      <c r="C1642">
        <v>235.34</v>
      </c>
      <c r="D1642" t="s">
        <v>474</v>
      </c>
      <c r="E1642" t="s">
        <v>9267</v>
      </c>
      <c r="F1642" t="s">
        <v>1874</v>
      </c>
      <c r="G1642" t="s">
        <v>1875</v>
      </c>
      <c r="H1642" t="s">
        <v>1876</v>
      </c>
      <c r="I1642">
        <v>277</v>
      </c>
      <c r="J1642" t="s">
        <v>331</v>
      </c>
    </row>
    <row r="1643" spans="1:10" hidden="1" x14ac:dyDescent="0.2">
      <c r="A1643" t="s">
        <v>1976</v>
      </c>
      <c r="B1643" t="s">
        <v>1877</v>
      </c>
      <c r="C1643">
        <v>235.34</v>
      </c>
      <c r="D1643" t="s">
        <v>474</v>
      </c>
      <c r="E1643" t="s">
        <v>9268</v>
      </c>
      <c r="F1643" t="s">
        <v>1878</v>
      </c>
      <c r="G1643" t="s">
        <v>1879</v>
      </c>
      <c r="H1643" t="s">
        <v>1880</v>
      </c>
      <c r="I1643">
        <v>277</v>
      </c>
      <c r="J1643" t="s">
        <v>331</v>
      </c>
    </row>
    <row r="1644" spans="1:10" hidden="1" x14ac:dyDescent="0.2">
      <c r="A1644" t="s">
        <v>1976</v>
      </c>
      <c r="B1644" t="s">
        <v>1881</v>
      </c>
      <c r="C1644">
        <v>235.34</v>
      </c>
      <c r="D1644" t="s">
        <v>474</v>
      </c>
      <c r="E1644" t="s">
        <v>9268</v>
      </c>
      <c r="F1644" t="s">
        <v>1882</v>
      </c>
      <c r="G1644" t="s">
        <v>1883</v>
      </c>
      <c r="H1644" t="s">
        <v>1884</v>
      </c>
      <c r="I1644">
        <v>277</v>
      </c>
      <c r="J1644" t="s">
        <v>331</v>
      </c>
    </row>
    <row r="1645" spans="1:10" hidden="1" x14ac:dyDescent="0.2">
      <c r="A1645" t="s">
        <v>1976</v>
      </c>
      <c r="B1645" t="s">
        <v>1885</v>
      </c>
      <c r="C1645">
        <v>235.34</v>
      </c>
      <c r="D1645" t="s">
        <v>474</v>
      </c>
      <c r="E1645" t="s">
        <v>9268</v>
      </c>
      <c r="F1645" t="s">
        <v>1886</v>
      </c>
      <c r="G1645" t="s">
        <v>1887</v>
      </c>
      <c r="H1645" t="s">
        <v>1888</v>
      </c>
      <c r="I1645">
        <v>277</v>
      </c>
      <c r="J1645" t="s">
        <v>331</v>
      </c>
    </row>
    <row r="1646" spans="1:10" hidden="1" x14ac:dyDescent="0.2">
      <c r="A1646" t="s">
        <v>1976</v>
      </c>
      <c r="B1646" t="s">
        <v>1959</v>
      </c>
      <c r="C1646">
        <v>235.34</v>
      </c>
      <c r="D1646" t="s">
        <v>474</v>
      </c>
      <c r="E1646" t="s">
        <v>9272</v>
      </c>
      <c r="F1646" t="s">
        <v>1960</v>
      </c>
      <c r="G1646" t="s">
        <v>1961</v>
      </c>
      <c r="H1646" t="s">
        <v>1962</v>
      </c>
      <c r="I1646">
        <v>277</v>
      </c>
      <c r="J1646" t="s">
        <v>331</v>
      </c>
    </row>
    <row r="1647" spans="1:10" hidden="1" x14ac:dyDescent="0.2">
      <c r="A1647" t="s">
        <v>1976</v>
      </c>
      <c r="B1647" t="s">
        <v>1963</v>
      </c>
      <c r="C1647">
        <v>235.34</v>
      </c>
      <c r="D1647" t="s">
        <v>474</v>
      </c>
      <c r="E1647" t="s">
        <v>9272</v>
      </c>
      <c r="F1647" t="s">
        <v>1964</v>
      </c>
      <c r="G1647" t="s">
        <v>1965</v>
      </c>
      <c r="H1647" t="s">
        <v>1966</v>
      </c>
      <c r="I1647">
        <v>277</v>
      </c>
      <c r="J1647" t="s">
        <v>331</v>
      </c>
    </row>
    <row r="1648" spans="1:10" hidden="1" x14ac:dyDescent="0.2">
      <c r="A1648" t="s">
        <v>1976</v>
      </c>
      <c r="B1648" t="s">
        <v>1967</v>
      </c>
      <c r="C1648">
        <v>235.34</v>
      </c>
      <c r="D1648" t="s">
        <v>474</v>
      </c>
      <c r="E1648" t="s">
        <v>9272</v>
      </c>
      <c r="F1648" t="s">
        <v>1968</v>
      </c>
      <c r="G1648" t="s">
        <v>1969</v>
      </c>
      <c r="H1648" t="s">
        <v>1970</v>
      </c>
      <c r="I1648">
        <v>277</v>
      </c>
      <c r="J1648" t="s">
        <v>331</v>
      </c>
    </row>
    <row r="1649" spans="1:10" hidden="1" x14ac:dyDescent="0.2">
      <c r="A1649" t="s">
        <v>1976</v>
      </c>
      <c r="B1649" t="s">
        <v>1889</v>
      </c>
      <c r="C1649">
        <v>235.34</v>
      </c>
      <c r="D1649" t="s">
        <v>474</v>
      </c>
      <c r="E1649" t="s">
        <v>9269</v>
      </c>
      <c r="F1649" t="s">
        <v>1890</v>
      </c>
      <c r="G1649" t="s">
        <v>1891</v>
      </c>
      <c r="H1649" t="s">
        <v>1892</v>
      </c>
      <c r="I1649">
        <v>277</v>
      </c>
      <c r="J1649" t="s">
        <v>331</v>
      </c>
    </row>
    <row r="1650" spans="1:10" hidden="1" x14ac:dyDescent="0.2">
      <c r="A1650" t="s">
        <v>1976</v>
      </c>
      <c r="B1650" t="s">
        <v>1893</v>
      </c>
      <c r="C1650">
        <v>235.34</v>
      </c>
      <c r="D1650" t="s">
        <v>474</v>
      </c>
      <c r="E1650" t="s">
        <v>9269</v>
      </c>
      <c r="F1650" t="s">
        <v>1894</v>
      </c>
      <c r="G1650" t="s">
        <v>1895</v>
      </c>
      <c r="H1650" t="s">
        <v>1896</v>
      </c>
      <c r="I1650">
        <v>277</v>
      </c>
      <c r="J1650" t="s">
        <v>331</v>
      </c>
    </row>
    <row r="1651" spans="1:10" hidden="1" x14ac:dyDescent="0.2">
      <c r="A1651" t="s">
        <v>1976</v>
      </c>
      <c r="B1651" t="s">
        <v>1897</v>
      </c>
      <c r="C1651">
        <v>235.34</v>
      </c>
      <c r="D1651" t="s">
        <v>474</v>
      </c>
      <c r="E1651" t="s">
        <v>9269</v>
      </c>
      <c r="F1651" t="s">
        <v>1898</v>
      </c>
      <c r="G1651" t="s">
        <v>1899</v>
      </c>
      <c r="H1651" t="s">
        <v>1900</v>
      </c>
      <c r="I1651">
        <v>277</v>
      </c>
      <c r="J1651" t="s">
        <v>331</v>
      </c>
    </row>
    <row r="1652" spans="1:10" hidden="1" x14ac:dyDescent="0.2">
      <c r="A1652" t="s">
        <v>1989</v>
      </c>
      <c r="B1652" t="s">
        <v>1817</v>
      </c>
      <c r="C1652">
        <v>235.34</v>
      </c>
      <c r="D1652" t="s">
        <v>475</v>
      </c>
      <c r="E1652" t="s">
        <v>9263</v>
      </c>
      <c r="F1652" t="s">
        <v>1818</v>
      </c>
      <c r="G1652" t="s">
        <v>1819</v>
      </c>
      <c r="H1652" t="s">
        <v>1820</v>
      </c>
      <c r="I1652">
        <v>277</v>
      </c>
      <c r="J1652" t="s">
        <v>331</v>
      </c>
    </row>
    <row r="1653" spans="1:10" hidden="1" x14ac:dyDescent="0.2">
      <c r="A1653" t="s">
        <v>1989</v>
      </c>
      <c r="B1653" t="s">
        <v>1821</v>
      </c>
      <c r="C1653">
        <v>235.34</v>
      </c>
      <c r="D1653" t="s">
        <v>475</v>
      </c>
      <c r="E1653" t="s">
        <v>9263</v>
      </c>
      <c r="F1653" t="s">
        <v>1822</v>
      </c>
      <c r="G1653" t="s">
        <v>1823</v>
      </c>
      <c r="H1653" t="s">
        <v>1824</v>
      </c>
      <c r="I1653">
        <v>277</v>
      </c>
      <c r="J1653" t="s">
        <v>331</v>
      </c>
    </row>
    <row r="1654" spans="1:10" hidden="1" x14ac:dyDescent="0.2">
      <c r="A1654" t="s">
        <v>1989</v>
      </c>
      <c r="B1654" t="s">
        <v>1825</v>
      </c>
      <c r="C1654">
        <v>235.34</v>
      </c>
      <c r="D1654" t="s">
        <v>475</v>
      </c>
      <c r="E1654" t="s">
        <v>9263</v>
      </c>
      <c r="F1654" t="s">
        <v>1826</v>
      </c>
      <c r="G1654" t="s">
        <v>1827</v>
      </c>
      <c r="H1654" t="s">
        <v>1828</v>
      </c>
      <c r="I1654">
        <v>277</v>
      </c>
      <c r="J1654" t="s">
        <v>331</v>
      </c>
    </row>
    <row r="1655" spans="1:10" hidden="1" x14ac:dyDescent="0.2">
      <c r="A1655" t="s">
        <v>1989</v>
      </c>
      <c r="B1655" t="s">
        <v>1911</v>
      </c>
      <c r="C1655">
        <v>235.34</v>
      </c>
      <c r="D1655" t="s">
        <v>475</v>
      </c>
      <c r="E1655" t="s">
        <v>9270</v>
      </c>
      <c r="F1655" t="s">
        <v>1912</v>
      </c>
      <c r="G1655" t="s">
        <v>1913</v>
      </c>
      <c r="H1655" t="s">
        <v>1914</v>
      </c>
      <c r="I1655">
        <v>277</v>
      </c>
      <c r="J1655" t="s">
        <v>331</v>
      </c>
    </row>
    <row r="1656" spans="1:10" hidden="1" x14ac:dyDescent="0.2">
      <c r="A1656" t="s">
        <v>1989</v>
      </c>
      <c r="B1656" t="s">
        <v>1915</v>
      </c>
      <c r="C1656">
        <v>235.34</v>
      </c>
      <c r="D1656" t="s">
        <v>475</v>
      </c>
      <c r="E1656" t="s">
        <v>9270</v>
      </c>
      <c r="F1656" t="s">
        <v>1916</v>
      </c>
      <c r="G1656" t="s">
        <v>1917</v>
      </c>
      <c r="H1656" t="s">
        <v>1918</v>
      </c>
      <c r="I1656">
        <v>277</v>
      </c>
      <c r="J1656" t="s">
        <v>331</v>
      </c>
    </row>
    <row r="1657" spans="1:10" hidden="1" x14ac:dyDescent="0.2">
      <c r="A1657" t="s">
        <v>1989</v>
      </c>
      <c r="B1657" t="s">
        <v>1919</v>
      </c>
      <c r="C1657">
        <v>235.34</v>
      </c>
      <c r="D1657" t="s">
        <v>475</v>
      </c>
      <c r="E1657" t="s">
        <v>9270</v>
      </c>
      <c r="F1657" t="s">
        <v>1920</v>
      </c>
      <c r="G1657" t="s">
        <v>1921</v>
      </c>
      <c r="H1657" t="s">
        <v>1922</v>
      </c>
      <c r="I1657">
        <v>277</v>
      </c>
      <c r="J1657" t="s">
        <v>331</v>
      </c>
    </row>
    <row r="1658" spans="1:10" hidden="1" x14ac:dyDescent="0.2">
      <c r="A1658" t="s">
        <v>1989</v>
      </c>
      <c r="B1658" t="s">
        <v>1977</v>
      </c>
      <c r="C1658">
        <v>235.34</v>
      </c>
      <c r="D1658" t="s">
        <v>475</v>
      </c>
      <c r="E1658" t="s">
        <v>9273</v>
      </c>
      <c r="F1658" t="s">
        <v>1978</v>
      </c>
      <c r="G1658" t="s">
        <v>1979</v>
      </c>
      <c r="H1658" t="s">
        <v>1980</v>
      </c>
      <c r="I1658">
        <v>277</v>
      </c>
      <c r="J1658" t="s">
        <v>331</v>
      </c>
    </row>
    <row r="1659" spans="1:10" hidden="1" x14ac:dyDescent="0.2">
      <c r="A1659" t="s">
        <v>1989</v>
      </c>
      <c r="B1659" t="s">
        <v>1981</v>
      </c>
      <c r="C1659">
        <v>235.34</v>
      </c>
      <c r="D1659" t="s">
        <v>475</v>
      </c>
      <c r="E1659" t="s">
        <v>9273</v>
      </c>
      <c r="F1659" t="s">
        <v>1982</v>
      </c>
      <c r="G1659" t="s">
        <v>1983</v>
      </c>
      <c r="H1659" t="s">
        <v>1984</v>
      </c>
      <c r="I1659">
        <v>277</v>
      </c>
      <c r="J1659" t="s">
        <v>331</v>
      </c>
    </row>
    <row r="1660" spans="1:10" hidden="1" x14ac:dyDescent="0.2">
      <c r="A1660" t="s">
        <v>1989</v>
      </c>
      <c r="B1660" t="s">
        <v>1985</v>
      </c>
      <c r="C1660">
        <v>235.34</v>
      </c>
      <c r="D1660" t="s">
        <v>475</v>
      </c>
      <c r="E1660" t="s">
        <v>9273</v>
      </c>
      <c r="F1660" t="s">
        <v>1986</v>
      </c>
      <c r="G1660" t="s">
        <v>1987</v>
      </c>
      <c r="H1660" t="s">
        <v>1988</v>
      </c>
      <c r="I1660">
        <v>277</v>
      </c>
      <c r="J1660" t="s">
        <v>331</v>
      </c>
    </row>
    <row r="1661" spans="1:10" hidden="1" x14ac:dyDescent="0.2">
      <c r="A1661" t="s">
        <v>1989</v>
      </c>
      <c r="B1661" t="s">
        <v>1829</v>
      </c>
      <c r="C1661">
        <v>235.34</v>
      </c>
      <c r="D1661" t="s">
        <v>475</v>
      </c>
      <c r="E1661" t="s">
        <v>9264</v>
      </c>
      <c r="F1661" t="s">
        <v>1830</v>
      </c>
      <c r="G1661" t="s">
        <v>1831</v>
      </c>
      <c r="H1661" t="s">
        <v>1832</v>
      </c>
      <c r="I1661">
        <v>277</v>
      </c>
      <c r="J1661" t="s">
        <v>331</v>
      </c>
    </row>
    <row r="1662" spans="1:10" hidden="1" x14ac:dyDescent="0.2">
      <c r="A1662" t="s">
        <v>1989</v>
      </c>
      <c r="B1662" t="s">
        <v>1833</v>
      </c>
      <c r="C1662">
        <v>235.34</v>
      </c>
      <c r="D1662" t="s">
        <v>475</v>
      </c>
      <c r="E1662" t="s">
        <v>9264</v>
      </c>
      <c r="F1662" t="s">
        <v>1834</v>
      </c>
      <c r="G1662" t="s">
        <v>1835</v>
      </c>
      <c r="H1662" t="s">
        <v>1836</v>
      </c>
      <c r="I1662">
        <v>277</v>
      </c>
      <c r="J1662" t="s">
        <v>331</v>
      </c>
    </row>
    <row r="1663" spans="1:10" hidden="1" x14ac:dyDescent="0.2">
      <c r="A1663" t="s">
        <v>1989</v>
      </c>
      <c r="B1663" t="s">
        <v>1837</v>
      </c>
      <c r="C1663">
        <v>235.34</v>
      </c>
      <c r="D1663" t="s">
        <v>475</v>
      </c>
      <c r="E1663" t="s">
        <v>9264</v>
      </c>
      <c r="F1663" t="s">
        <v>1838</v>
      </c>
      <c r="G1663" t="s">
        <v>1839</v>
      </c>
      <c r="H1663" t="s">
        <v>1840</v>
      </c>
      <c r="I1663">
        <v>277</v>
      </c>
      <c r="J1663" t="s">
        <v>331</v>
      </c>
    </row>
    <row r="1664" spans="1:10" hidden="1" x14ac:dyDescent="0.2">
      <c r="A1664" t="s">
        <v>1989</v>
      </c>
      <c r="B1664" t="s">
        <v>1931</v>
      </c>
      <c r="C1664">
        <v>235.34</v>
      </c>
      <c r="D1664" t="s">
        <v>475</v>
      </c>
      <c r="E1664" t="s">
        <v>9271</v>
      </c>
      <c r="F1664" t="s">
        <v>1932</v>
      </c>
      <c r="G1664" t="s">
        <v>1933</v>
      </c>
      <c r="H1664" t="s">
        <v>1934</v>
      </c>
      <c r="I1664">
        <v>277</v>
      </c>
      <c r="J1664" t="s">
        <v>331</v>
      </c>
    </row>
    <row r="1665" spans="1:10" hidden="1" x14ac:dyDescent="0.2">
      <c r="A1665" t="s">
        <v>1989</v>
      </c>
      <c r="B1665" t="s">
        <v>1935</v>
      </c>
      <c r="C1665">
        <v>235.34</v>
      </c>
      <c r="D1665" t="s">
        <v>475</v>
      </c>
      <c r="E1665" t="s">
        <v>9271</v>
      </c>
      <c r="F1665" t="s">
        <v>1936</v>
      </c>
      <c r="G1665" t="s">
        <v>1937</v>
      </c>
      <c r="H1665" t="s">
        <v>1938</v>
      </c>
      <c r="I1665">
        <v>277</v>
      </c>
      <c r="J1665" t="s">
        <v>331</v>
      </c>
    </row>
    <row r="1666" spans="1:10" hidden="1" x14ac:dyDescent="0.2">
      <c r="A1666" t="s">
        <v>1989</v>
      </c>
      <c r="B1666" t="s">
        <v>1939</v>
      </c>
      <c r="C1666">
        <v>235.34</v>
      </c>
      <c r="D1666" t="s">
        <v>475</v>
      </c>
      <c r="E1666" t="s">
        <v>9271</v>
      </c>
      <c r="F1666" t="s">
        <v>1940</v>
      </c>
      <c r="G1666" t="s">
        <v>1941</v>
      </c>
      <c r="H1666" t="s">
        <v>1942</v>
      </c>
      <c r="I1666">
        <v>277</v>
      </c>
      <c r="J1666" t="s">
        <v>331</v>
      </c>
    </row>
    <row r="1667" spans="1:10" hidden="1" x14ac:dyDescent="0.2">
      <c r="A1667" t="s">
        <v>1989</v>
      </c>
      <c r="B1667" t="s">
        <v>1841</v>
      </c>
      <c r="C1667">
        <v>235.34</v>
      </c>
      <c r="D1667" t="s">
        <v>475</v>
      </c>
      <c r="E1667" t="s">
        <v>9265</v>
      </c>
      <c r="F1667" t="s">
        <v>1842</v>
      </c>
      <c r="G1667" t="s">
        <v>1843</v>
      </c>
      <c r="H1667" t="s">
        <v>1844</v>
      </c>
      <c r="I1667">
        <v>277</v>
      </c>
      <c r="J1667" t="s">
        <v>331</v>
      </c>
    </row>
    <row r="1668" spans="1:10" hidden="1" x14ac:dyDescent="0.2">
      <c r="A1668" t="s">
        <v>1989</v>
      </c>
      <c r="B1668" t="s">
        <v>1845</v>
      </c>
      <c r="C1668">
        <v>235.34</v>
      </c>
      <c r="D1668" t="s">
        <v>475</v>
      </c>
      <c r="E1668" t="s">
        <v>9265</v>
      </c>
      <c r="F1668" t="s">
        <v>1846</v>
      </c>
      <c r="G1668" t="s">
        <v>1847</v>
      </c>
      <c r="H1668" t="s">
        <v>1848</v>
      </c>
      <c r="I1668">
        <v>277</v>
      </c>
      <c r="J1668" t="s">
        <v>331</v>
      </c>
    </row>
    <row r="1669" spans="1:10" hidden="1" x14ac:dyDescent="0.2">
      <c r="A1669" t="s">
        <v>1989</v>
      </c>
      <c r="B1669" t="s">
        <v>1849</v>
      </c>
      <c r="C1669">
        <v>235.34</v>
      </c>
      <c r="D1669" t="s">
        <v>475</v>
      </c>
      <c r="E1669" t="s">
        <v>9265</v>
      </c>
      <c r="F1669" t="s">
        <v>1850</v>
      </c>
      <c r="G1669" t="s">
        <v>1851</v>
      </c>
      <c r="H1669" t="s">
        <v>1852</v>
      </c>
      <c r="I1669">
        <v>277</v>
      </c>
      <c r="J1669" t="s">
        <v>331</v>
      </c>
    </row>
    <row r="1670" spans="1:10" hidden="1" x14ac:dyDescent="0.2">
      <c r="A1670" t="s">
        <v>1989</v>
      </c>
      <c r="B1670" t="s">
        <v>1853</v>
      </c>
      <c r="C1670">
        <v>235.34</v>
      </c>
      <c r="D1670" t="s">
        <v>475</v>
      </c>
      <c r="E1670" t="s">
        <v>9266</v>
      </c>
      <c r="F1670" t="s">
        <v>1854</v>
      </c>
      <c r="G1670" t="s">
        <v>1855</v>
      </c>
      <c r="H1670" t="s">
        <v>1856</v>
      </c>
      <c r="I1670">
        <v>277</v>
      </c>
      <c r="J1670" t="s">
        <v>331</v>
      </c>
    </row>
    <row r="1671" spans="1:10" hidden="1" x14ac:dyDescent="0.2">
      <c r="A1671" t="s">
        <v>1989</v>
      </c>
      <c r="B1671" t="s">
        <v>1857</v>
      </c>
      <c r="C1671">
        <v>235.34</v>
      </c>
      <c r="D1671" t="s">
        <v>475</v>
      </c>
      <c r="E1671" t="s">
        <v>9266</v>
      </c>
      <c r="F1671" t="s">
        <v>1858</v>
      </c>
      <c r="G1671" t="s">
        <v>1859</v>
      </c>
      <c r="H1671" t="s">
        <v>1860</v>
      </c>
      <c r="I1671">
        <v>277</v>
      </c>
      <c r="J1671" t="s">
        <v>331</v>
      </c>
    </row>
    <row r="1672" spans="1:10" hidden="1" x14ac:dyDescent="0.2">
      <c r="A1672" t="s">
        <v>1989</v>
      </c>
      <c r="B1672" t="s">
        <v>1861</v>
      </c>
      <c r="C1672">
        <v>235.34</v>
      </c>
      <c r="D1672" t="s">
        <v>475</v>
      </c>
      <c r="E1672" t="s">
        <v>9266</v>
      </c>
      <c r="F1672" t="s">
        <v>1862</v>
      </c>
      <c r="G1672" t="s">
        <v>1863</v>
      </c>
      <c r="H1672" t="s">
        <v>1864</v>
      </c>
      <c r="I1672">
        <v>277</v>
      </c>
      <c r="J1672" t="s">
        <v>331</v>
      </c>
    </row>
    <row r="1673" spans="1:10" hidden="1" x14ac:dyDescent="0.2">
      <c r="A1673" t="s">
        <v>1989</v>
      </c>
      <c r="B1673" t="s">
        <v>1865</v>
      </c>
      <c r="C1673">
        <v>235.34</v>
      </c>
      <c r="D1673" t="s">
        <v>475</v>
      </c>
      <c r="E1673" t="s">
        <v>9267</v>
      </c>
      <c r="F1673" t="s">
        <v>1866</v>
      </c>
      <c r="G1673" t="s">
        <v>1867</v>
      </c>
      <c r="H1673" t="s">
        <v>1868</v>
      </c>
      <c r="I1673">
        <v>277</v>
      </c>
      <c r="J1673" t="s">
        <v>331</v>
      </c>
    </row>
    <row r="1674" spans="1:10" hidden="1" x14ac:dyDescent="0.2">
      <c r="A1674" t="s">
        <v>1989</v>
      </c>
      <c r="B1674" t="s">
        <v>1869</v>
      </c>
      <c r="C1674">
        <v>235.34</v>
      </c>
      <c r="D1674" t="s">
        <v>475</v>
      </c>
      <c r="E1674" t="s">
        <v>9267</v>
      </c>
      <c r="F1674" t="s">
        <v>1870</v>
      </c>
      <c r="G1674" t="s">
        <v>1871</v>
      </c>
      <c r="H1674" t="s">
        <v>1872</v>
      </c>
      <c r="I1674">
        <v>277</v>
      </c>
      <c r="J1674" t="s">
        <v>331</v>
      </c>
    </row>
    <row r="1675" spans="1:10" hidden="1" x14ac:dyDescent="0.2">
      <c r="A1675" t="s">
        <v>1989</v>
      </c>
      <c r="B1675" t="s">
        <v>1873</v>
      </c>
      <c r="C1675">
        <v>235.34</v>
      </c>
      <c r="D1675" t="s">
        <v>475</v>
      </c>
      <c r="E1675" t="s">
        <v>9267</v>
      </c>
      <c r="F1675" t="s">
        <v>1874</v>
      </c>
      <c r="G1675" t="s">
        <v>1875</v>
      </c>
      <c r="H1675" t="s">
        <v>1876</v>
      </c>
      <c r="I1675">
        <v>277</v>
      </c>
      <c r="J1675" t="s">
        <v>331</v>
      </c>
    </row>
    <row r="1676" spans="1:10" hidden="1" x14ac:dyDescent="0.2">
      <c r="A1676" t="s">
        <v>1989</v>
      </c>
      <c r="B1676" t="s">
        <v>1877</v>
      </c>
      <c r="C1676">
        <v>235.34</v>
      </c>
      <c r="D1676" t="s">
        <v>475</v>
      </c>
      <c r="E1676" t="s">
        <v>9268</v>
      </c>
      <c r="F1676" t="s">
        <v>1878</v>
      </c>
      <c r="G1676" t="s">
        <v>1879</v>
      </c>
      <c r="H1676" t="s">
        <v>1880</v>
      </c>
      <c r="I1676">
        <v>277</v>
      </c>
      <c r="J1676" t="s">
        <v>331</v>
      </c>
    </row>
    <row r="1677" spans="1:10" hidden="1" x14ac:dyDescent="0.2">
      <c r="A1677" t="s">
        <v>1989</v>
      </c>
      <c r="B1677" t="s">
        <v>1881</v>
      </c>
      <c r="C1677">
        <v>235.34</v>
      </c>
      <c r="D1677" t="s">
        <v>475</v>
      </c>
      <c r="E1677" t="s">
        <v>9268</v>
      </c>
      <c r="F1677" t="s">
        <v>1882</v>
      </c>
      <c r="G1677" t="s">
        <v>1883</v>
      </c>
      <c r="H1677" t="s">
        <v>1884</v>
      </c>
      <c r="I1677">
        <v>277</v>
      </c>
      <c r="J1677" t="s">
        <v>331</v>
      </c>
    </row>
    <row r="1678" spans="1:10" hidden="1" x14ac:dyDescent="0.2">
      <c r="A1678" t="s">
        <v>1989</v>
      </c>
      <c r="B1678" t="s">
        <v>1885</v>
      </c>
      <c r="C1678">
        <v>235.34</v>
      </c>
      <c r="D1678" t="s">
        <v>475</v>
      </c>
      <c r="E1678" t="s">
        <v>9268</v>
      </c>
      <c r="F1678" t="s">
        <v>1886</v>
      </c>
      <c r="G1678" t="s">
        <v>1887</v>
      </c>
      <c r="H1678" t="s">
        <v>1888</v>
      </c>
      <c r="I1678">
        <v>277</v>
      </c>
      <c r="J1678" t="s">
        <v>331</v>
      </c>
    </row>
    <row r="1679" spans="1:10" hidden="1" x14ac:dyDescent="0.2">
      <c r="A1679" t="s">
        <v>1989</v>
      </c>
      <c r="B1679" t="s">
        <v>1959</v>
      </c>
      <c r="C1679">
        <v>235.34</v>
      </c>
      <c r="D1679" t="s">
        <v>475</v>
      </c>
      <c r="E1679" t="s">
        <v>9272</v>
      </c>
      <c r="F1679" t="s">
        <v>1960</v>
      </c>
      <c r="G1679" t="s">
        <v>1961</v>
      </c>
      <c r="H1679" t="s">
        <v>1962</v>
      </c>
      <c r="I1679">
        <v>277</v>
      </c>
      <c r="J1679" t="s">
        <v>331</v>
      </c>
    </row>
    <row r="1680" spans="1:10" hidden="1" x14ac:dyDescent="0.2">
      <c r="A1680" t="s">
        <v>1989</v>
      </c>
      <c r="B1680" t="s">
        <v>1963</v>
      </c>
      <c r="C1680">
        <v>235.34</v>
      </c>
      <c r="D1680" t="s">
        <v>475</v>
      </c>
      <c r="E1680" t="s">
        <v>9272</v>
      </c>
      <c r="F1680" t="s">
        <v>1964</v>
      </c>
      <c r="G1680" t="s">
        <v>1965</v>
      </c>
      <c r="H1680" t="s">
        <v>1966</v>
      </c>
      <c r="I1680">
        <v>277</v>
      </c>
      <c r="J1680" t="s">
        <v>331</v>
      </c>
    </row>
    <row r="1681" spans="1:10" hidden="1" x14ac:dyDescent="0.2">
      <c r="A1681" t="s">
        <v>1989</v>
      </c>
      <c r="B1681" t="s">
        <v>1967</v>
      </c>
      <c r="C1681">
        <v>235.34</v>
      </c>
      <c r="D1681" t="s">
        <v>475</v>
      </c>
      <c r="E1681" t="s">
        <v>9272</v>
      </c>
      <c r="F1681" t="s">
        <v>1968</v>
      </c>
      <c r="G1681" t="s">
        <v>1969</v>
      </c>
      <c r="H1681" t="s">
        <v>1970</v>
      </c>
      <c r="I1681">
        <v>277</v>
      </c>
      <c r="J1681" t="s">
        <v>331</v>
      </c>
    </row>
    <row r="1682" spans="1:10" hidden="1" x14ac:dyDescent="0.2">
      <c r="A1682" t="s">
        <v>1989</v>
      </c>
      <c r="B1682" t="s">
        <v>1889</v>
      </c>
      <c r="C1682">
        <v>235.34</v>
      </c>
      <c r="D1682" t="s">
        <v>475</v>
      </c>
      <c r="E1682" t="s">
        <v>9269</v>
      </c>
      <c r="F1682" t="s">
        <v>1890</v>
      </c>
      <c r="G1682" t="s">
        <v>1891</v>
      </c>
      <c r="H1682" t="s">
        <v>1892</v>
      </c>
      <c r="I1682">
        <v>277</v>
      </c>
      <c r="J1682" t="s">
        <v>331</v>
      </c>
    </row>
    <row r="1683" spans="1:10" hidden="1" x14ac:dyDescent="0.2">
      <c r="A1683" t="s">
        <v>1989</v>
      </c>
      <c r="B1683" t="s">
        <v>1893</v>
      </c>
      <c r="C1683">
        <v>235.34</v>
      </c>
      <c r="D1683" t="s">
        <v>475</v>
      </c>
      <c r="E1683" t="s">
        <v>9269</v>
      </c>
      <c r="F1683" t="s">
        <v>1894</v>
      </c>
      <c r="G1683" t="s">
        <v>1895</v>
      </c>
      <c r="H1683" t="s">
        <v>1896</v>
      </c>
      <c r="I1683">
        <v>277</v>
      </c>
      <c r="J1683" t="s">
        <v>331</v>
      </c>
    </row>
    <row r="1684" spans="1:10" hidden="1" x14ac:dyDescent="0.2">
      <c r="A1684" t="s">
        <v>1989</v>
      </c>
      <c r="B1684" t="s">
        <v>1897</v>
      </c>
      <c r="C1684">
        <v>235.34</v>
      </c>
      <c r="D1684" t="s">
        <v>475</v>
      </c>
      <c r="E1684" t="s">
        <v>9269</v>
      </c>
      <c r="F1684" t="s">
        <v>1898</v>
      </c>
      <c r="G1684" t="s">
        <v>1899</v>
      </c>
      <c r="H1684" t="s">
        <v>1900</v>
      </c>
      <c r="I1684">
        <v>277</v>
      </c>
      <c r="J1684" t="s">
        <v>331</v>
      </c>
    </row>
    <row r="1685" spans="1:10" hidden="1" x14ac:dyDescent="0.2">
      <c r="A1685" t="s">
        <v>1990</v>
      </c>
      <c r="B1685" t="s">
        <v>1903</v>
      </c>
      <c r="C1685">
        <v>234.5</v>
      </c>
      <c r="D1685" t="s">
        <v>463</v>
      </c>
      <c r="E1685" t="s">
        <v>9263</v>
      </c>
      <c r="F1685" t="s">
        <v>1904</v>
      </c>
      <c r="G1685" t="s">
        <v>1905</v>
      </c>
      <c r="H1685" t="s">
        <v>1906</v>
      </c>
      <c r="I1685">
        <v>277</v>
      </c>
      <c r="J1685" t="s">
        <v>331</v>
      </c>
    </row>
    <row r="1686" spans="1:10" hidden="1" x14ac:dyDescent="0.2">
      <c r="A1686" t="s">
        <v>1990</v>
      </c>
      <c r="B1686" t="s">
        <v>1817</v>
      </c>
      <c r="C1686">
        <v>234.5</v>
      </c>
      <c r="D1686" t="s">
        <v>463</v>
      </c>
      <c r="E1686" t="s">
        <v>9263</v>
      </c>
      <c r="F1686" t="s">
        <v>1818</v>
      </c>
      <c r="G1686" t="s">
        <v>1819</v>
      </c>
      <c r="H1686" t="s">
        <v>1820</v>
      </c>
      <c r="I1686">
        <v>277</v>
      </c>
      <c r="J1686" t="s">
        <v>331</v>
      </c>
    </row>
    <row r="1687" spans="1:10" hidden="1" x14ac:dyDescent="0.2">
      <c r="A1687" t="s">
        <v>1990</v>
      </c>
      <c r="B1687" t="s">
        <v>1825</v>
      </c>
      <c r="C1687">
        <v>234.5</v>
      </c>
      <c r="D1687" t="s">
        <v>463</v>
      </c>
      <c r="E1687" t="s">
        <v>9263</v>
      </c>
      <c r="F1687" t="s">
        <v>1826</v>
      </c>
      <c r="G1687" t="s">
        <v>1827</v>
      </c>
      <c r="H1687" t="s">
        <v>1828</v>
      </c>
      <c r="I1687">
        <v>277</v>
      </c>
      <c r="J1687" t="s">
        <v>331</v>
      </c>
    </row>
    <row r="1688" spans="1:10" hidden="1" x14ac:dyDescent="0.2">
      <c r="A1688" t="s">
        <v>1990</v>
      </c>
      <c r="B1688" t="s">
        <v>1907</v>
      </c>
      <c r="C1688">
        <v>234.5</v>
      </c>
      <c r="D1688" t="s">
        <v>463</v>
      </c>
      <c r="E1688" t="s">
        <v>9270</v>
      </c>
      <c r="F1688" t="s">
        <v>1908</v>
      </c>
      <c r="G1688" t="s">
        <v>1909</v>
      </c>
      <c r="H1688" t="s">
        <v>1910</v>
      </c>
      <c r="I1688">
        <v>277</v>
      </c>
      <c r="J1688" t="s">
        <v>331</v>
      </c>
    </row>
    <row r="1689" spans="1:10" hidden="1" x14ac:dyDescent="0.2">
      <c r="A1689" t="s">
        <v>1990</v>
      </c>
      <c r="B1689" t="s">
        <v>1911</v>
      </c>
      <c r="C1689">
        <v>234.5</v>
      </c>
      <c r="D1689" t="s">
        <v>463</v>
      </c>
      <c r="E1689" t="s">
        <v>9270</v>
      </c>
      <c r="F1689" t="s">
        <v>1912</v>
      </c>
      <c r="G1689" t="s">
        <v>1913</v>
      </c>
      <c r="H1689" t="s">
        <v>1914</v>
      </c>
      <c r="I1689">
        <v>277</v>
      </c>
      <c r="J1689" t="s">
        <v>331</v>
      </c>
    </row>
    <row r="1690" spans="1:10" hidden="1" x14ac:dyDescent="0.2">
      <c r="A1690" t="s">
        <v>1990</v>
      </c>
      <c r="B1690" t="s">
        <v>1919</v>
      </c>
      <c r="C1690">
        <v>234.5</v>
      </c>
      <c r="D1690" t="s">
        <v>463</v>
      </c>
      <c r="E1690" t="s">
        <v>9270</v>
      </c>
      <c r="F1690" t="s">
        <v>1920</v>
      </c>
      <c r="G1690" t="s">
        <v>1921</v>
      </c>
      <c r="H1690" t="s">
        <v>1922</v>
      </c>
      <c r="I1690">
        <v>277</v>
      </c>
      <c r="J1690" t="s">
        <v>331</v>
      </c>
    </row>
    <row r="1691" spans="1:10" hidden="1" x14ac:dyDescent="0.2">
      <c r="A1691" t="s">
        <v>1990</v>
      </c>
      <c r="B1691" t="s">
        <v>1923</v>
      </c>
      <c r="C1691">
        <v>234.5</v>
      </c>
      <c r="D1691" t="s">
        <v>463</v>
      </c>
      <c r="E1691" t="s">
        <v>9264</v>
      </c>
      <c r="F1691" t="s">
        <v>1924</v>
      </c>
      <c r="G1691" t="s">
        <v>1925</v>
      </c>
      <c r="H1691" t="s">
        <v>1926</v>
      </c>
      <c r="I1691">
        <v>277</v>
      </c>
      <c r="J1691" t="s">
        <v>331</v>
      </c>
    </row>
    <row r="1692" spans="1:10" hidden="1" x14ac:dyDescent="0.2">
      <c r="A1692" t="s">
        <v>1990</v>
      </c>
      <c r="B1692" t="s">
        <v>1829</v>
      </c>
      <c r="C1692">
        <v>234.5</v>
      </c>
      <c r="D1692" t="s">
        <v>463</v>
      </c>
      <c r="E1692" t="s">
        <v>9264</v>
      </c>
      <c r="F1692" t="s">
        <v>1830</v>
      </c>
      <c r="G1692" t="s">
        <v>1831</v>
      </c>
      <c r="H1692" t="s">
        <v>1832</v>
      </c>
      <c r="I1692">
        <v>277</v>
      </c>
      <c r="J1692" t="s">
        <v>331</v>
      </c>
    </row>
    <row r="1693" spans="1:10" hidden="1" x14ac:dyDescent="0.2">
      <c r="A1693" t="s">
        <v>1990</v>
      </c>
      <c r="B1693" t="s">
        <v>1837</v>
      </c>
      <c r="C1693">
        <v>234.5</v>
      </c>
      <c r="D1693" t="s">
        <v>463</v>
      </c>
      <c r="E1693" t="s">
        <v>9264</v>
      </c>
      <c r="F1693" t="s">
        <v>1838</v>
      </c>
      <c r="G1693" t="s">
        <v>1839</v>
      </c>
      <c r="H1693" t="s">
        <v>1840</v>
      </c>
      <c r="I1693">
        <v>277</v>
      </c>
      <c r="J1693" t="s">
        <v>331</v>
      </c>
    </row>
    <row r="1694" spans="1:10" hidden="1" x14ac:dyDescent="0.2">
      <c r="A1694" t="s">
        <v>1990</v>
      </c>
      <c r="B1694" t="s">
        <v>1927</v>
      </c>
      <c r="C1694">
        <v>234.5</v>
      </c>
      <c r="D1694" t="s">
        <v>463</v>
      </c>
      <c r="E1694" t="s">
        <v>9271</v>
      </c>
      <c r="F1694" t="s">
        <v>1928</v>
      </c>
      <c r="G1694" t="s">
        <v>1929</v>
      </c>
      <c r="H1694" t="s">
        <v>1930</v>
      </c>
      <c r="I1694">
        <v>277</v>
      </c>
      <c r="J1694" t="s">
        <v>331</v>
      </c>
    </row>
    <row r="1695" spans="1:10" hidden="1" x14ac:dyDescent="0.2">
      <c r="A1695" t="s">
        <v>1990</v>
      </c>
      <c r="B1695" t="s">
        <v>1931</v>
      </c>
      <c r="C1695">
        <v>234.5</v>
      </c>
      <c r="D1695" t="s">
        <v>463</v>
      </c>
      <c r="E1695" t="s">
        <v>9271</v>
      </c>
      <c r="F1695" t="s">
        <v>1932</v>
      </c>
      <c r="G1695" t="s">
        <v>1933</v>
      </c>
      <c r="H1695" t="s">
        <v>1934</v>
      </c>
      <c r="I1695">
        <v>277</v>
      </c>
      <c r="J1695" t="s">
        <v>331</v>
      </c>
    </row>
    <row r="1696" spans="1:10" hidden="1" x14ac:dyDescent="0.2">
      <c r="A1696" t="s">
        <v>1990</v>
      </c>
      <c r="B1696" t="s">
        <v>1939</v>
      </c>
      <c r="C1696">
        <v>234.5</v>
      </c>
      <c r="D1696" t="s">
        <v>463</v>
      </c>
      <c r="E1696" t="s">
        <v>9271</v>
      </c>
      <c r="F1696" t="s">
        <v>1940</v>
      </c>
      <c r="G1696" t="s">
        <v>1941</v>
      </c>
      <c r="H1696" t="s">
        <v>1942</v>
      </c>
      <c r="I1696">
        <v>277</v>
      </c>
      <c r="J1696" t="s">
        <v>331</v>
      </c>
    </row>
    <row r="1697" spans="1:10" hidden="1" x14ac:dyDescent="0.2">
      <c r="A1697" t="s">
        <v>1990</v>
      </c>
      <c r="B1697" t="s">
        <v>1943</v>
      </c>
      <c r="C1697">
        <v>234.5</v>
      </c>
      <c r="D1697" t="s">
        <v>463</v>
      </c>
      <c r="E1697" t="s">
        <v>9265</v>
      </c>
      <c r="F1697" t="s">
        <v>1944</v>
      </c>
      <c r="G1697" t="s">
        <v>1945</v>
      </c>
      <c r="H1697" t="s">
        <v>1946</v>
      </c>
      <c r="I1697">
        <v>277</v>
      </c>
      <c r="J1697" t="s">
        <v>331</v>
      </c>
    </row>
    <row r="1698" spans="1:10" hidden="1" x14ac:dyDescent="0.2">
      <c r="A1698" t="s">
        <v>1990</v>
      </c>
      <c r="B1698" t="s">
        <v>1841</v>
      </c>
      <c r="C1698">
        <v>234.5</v>
      </c>
      <c r="D1698" t="s">
        <v>463</v>
      </c>
      <c r="E1698" t="s">
        <v>9265</v>
      </c>
      <c r="F1698" t="s">
        <v>1842</v>
      </c>
      <c r="G1698" t="s">
        <v>1843</v>
      </c>
      <c r="H1698" t="s">
        <v>1844</v>
      </c>
      <c r="I1698">
        <v>277</v>
      </c>
      <c r="J1698" t="s">
        <v>331</v>
      </c>
    </row>
    <row r="1699" spans="1:10" hidden="1" x14ac:dyDescent="0.2">
      <c r="A1699" t="s">
        <v>1990</v>
      </c>
      <c r="B1699" t="s">
        <v>1849</v>
      </c>
      <c r="C1699">
        <v>234.5</v>
      </c>
      <c r="D1699" t="s">
        <v>463</v>
      </c>
      <c r="E1699" t="s">
        <v>9265</v>
      </c>
      <c r="F1699" t="s">
        <v>1850</v>
      </c>
      <c r="G1699" t="s">
        <v>1851</v>
      </c>
      <c r="H1699" t="s">
        <v>1852</v>
      </c>
      <c r="I1699">
        <v>277</v>
      </c>
      <c r="J1699" t="s">
        <v>331</v>
      </c>
    </row>
    <row r="1700" spans="1:10" hidden="1" x14ac:dyDescent="0.2">
      <c r="A1700" t="s">
        <v>1990</v>
      </c>
      <c r="B1700" t="s">
        <v>1947</v>
      </c>
      <c r="C1700">
        <v>234.5</v>
      </c>
      <c r="D1700" t="s">
        <v>463</v>
      </c>
      <c r="E1700" t="s">
        <v>9266</v>
      </c>
      <c r="F1700" t="s">
        <v>1948</v>
      </c>
      <c r="G1700" t="s">
        <v>1949</v>
      </c>
      <c r="H1700" t="s">
        <v>1950</v>
      </c>
      <c r="I1700">
        <v>277</v>
      </c>
      <c r="J1700" t="s">
        <v>331</v>
      </c>
    </row>
    <row r="1701" spans="1:10" hidden="1" x14ac:dyDescent="0.2">
      <c r="A1701" t="s">
        <v>1990</v>
      </c>
      <c r="B1701" t="s">
        <v>1853</v>
      </c>
      <c r="C1701">
        <v>234.5</v>
      </c>
      <c r="D1701" t="s">
        <v>463</v>
      </c>
      <c r="E1701" t="s">
        <v>9266</v>
      </c>
      <c r="F1701" t="s">
        <v>1854</v>
      </c>
      <c r="G1701" t="s">
        <v>1855</v>
      </c>
      <c r="H1701" t="s">
        <v>1856</v>
      </c>
      <c r="I1701">
        <v>277</v>
      </c>
      <c r="J1701" t="s">
        <v>331</v>
      </c>
    </row>
    <row r="1702" spans="1:10" hidden="1" x14ac:dyDescent="0.2">
      <c r="A1702" t="s">
        <v>1990</v>
      </c>
      <c r="B1702" t="s">
        <v>1861</v>
      </c>
      <c r="C1702">
        <v>234.5</v>
      </c>
      <c r="D1702" t="s">
        <v>463</v>
      </c>
      <c r="E1702" t="s">
        <v>9266</v>
      </c>
      <c r="F1702" t="s">
        <v>1862</v>
      </c>
      <c r="G1702" t="s">
        <v>1863</v>
      </c>
      <c r="H1702" t="s">
        <v>1864</v>
      </c>
      <c r="I1702">
        <v>277</v>
      </c>
      <c r="J1702" t="s">
        <v>331</v>
      </c>
    </row>
    <row r="1703" spans="1:10" hidden="1" x14ac:dyDescent="0.2">
      <c r="A1703" t="s">
        <v>1990</v>
      </c>
      <c r="B1703" t="s">
        <v>1951</v>
      </c>
      <c r="C1703">
        <v>234.5</v>
      </c>
      <c r="D1703" t="s">
        <v>463</v>
      </c>
      <c r="E1703" t="s">
        <v>9267</v>
      </c>
      <c r="F1703" t="s">
        <v>1952</v>
      </c>
      <c r="G1703" t="s">
        <v>1953</v>
      </c>
      <c r="H1703" t="s">
        <v>1954</v>
      </c>
      <c r="I1703">
        <v>277</v>
      </c>
      <c r="J1703" t="s">
        <v>331</v>
      </c>
    </row>
    <row r="1704" spans="1:10" hidden="1" x14ac:dyDescent="0.2">
      <c r="A1704" t="s">
        <v>1990</v>
      </c>
      <c r="B1704" t="s">
        <v>1865</v>
      </c>
      <c r="C1704">
        <v>234.5</v>
      </c>
      <c r="D1704" t="s">
        <v>463</v>
      </c>
      <c r="E1704" t="s">
        <v>9267</v>
      </c>
      <c r="F1704" t="s">
        <v>1866</v>
      </c>
      <c r="G1704" t="s">
        <v>1867</v>
      </c>
      <c r="H1704" t="s">
        <v>1868</v>
      </c>
      <c r="I1704">
        <v>277</v>
      </c>
      <c r="J1704" t="s">
        <v>331</v>
      </c>
    </row>
    <row r="1705" spans="1:10" hidden="1" x14ac:dyDescent="0.2">
      <c r="A1705" t="s">
        <v>1990</v>
      </c>
      <c r="B1705" t="s">
        <v>1873</v>
      </c>
      <c r="C1705">
        <v>234.5</v>
      </c>
      <c r="D1705" t="s">
        <v>463</v>
      </c>
      <c r="E1705" t="s">
        <v>9267</v>
      </c>
      <c r="F1705" t="s">
        <v>1874</v>
      </c>
      <c r="G1705" t="s">
        <v>1875</v>
      </c>
      <c r="H1705" t="s">
        <v>1876</v>
      </c>
      <c r="I1705">
        <v>277</v>
      </c>
      <c r="J1705" t="s">
        <v>331</v>
      </c>
    </row>
    <row r="1706" spans="1:10" hidden="1" x14ac:dyDescent="0.2">
      <c r="A1706" t="s">
        <v>1990</v>
      </c>
      <c r="B1706" t="s">
        <v>1955</v>
      </c>
      <c r="C1706">
        <v>234.5</v>
      </c>
      <c r="D1706" t="s">
        <v>463</v>
      </c>
      <c r="E1706" t="s">
        <v>9272</v>
      </c>
      <c r="F1706" t="s">
        <v>1956</v>
      </c>
      <c r="G1706" t="s">
        <v>1957</v>
      </c>
      <c r="H1706" t="s">
        <v>1958</v>
      </c>
      <c r="I1706">
        <v>277</v>
      </c>
      <c r="J1706" t="s">
        <v>331</v>
      </c>
    </row>
    <row r="1707" spans="1:10" hidden="1" x14ac:dyDescent="0.2">
      <c r="A1707" t="s">
        <v>1990</v>
      </c>
      <c r="B1707" t="s">
        <v>1959</v>
      </c>
      <c r="C1707">
        <v>234.5</v>
      </c>
      <c r="D1707" t="s">
        <v>463</v>
      </c>
      <c r="E1707" t="s">
        <v>9272</v>
      </c>
      <c r="F1707" t="s">
        <v>1960</v>
      </c>
      <c r="G1707" t="s">
        <v>1961</v>
      </c>
      <c r="H1707" t="s">
        <v>1962</v>
      </c>
      <c r="I1707">
        <v>277</v>
      </c>
      <c r="J1707" t="s">
        <v>331</v>
      </c>
    </row>
    <row r="1708" spans="1:10" hidden="1" x14ac:dyDescent="0.2">
      <c r="A1708" t="s">
        <v>1990</v>
      </c>
      <c r="B1708" t="s">
        <v>1967</v>
      </c>
      <c r="C1708">
        <v>234.5</v>
      </c>
      <c r="D1708" t="s">
        <v>463</v>
      </c>
      <c r="E1708" t="s">
        <v>9272</v>
      </c>
      <c r="F1708" t="s">
        <v>1968</v>
      </c>
      <c r="G1708" t="s">
        <v>1969</v>
      </c>
      <c r="H1708" t="s">
        <v>1970</v>
      </c>
      <c r="I1708">
        <v>277</v>
      </c>
      <c r="J1708" t="s">
        <v>331</v>
      </c>
    </row>
    <row r="1709" spans="1:10" hidden="1" x14ac:dyDescent="0.2">
      <c r="A1709" t="s">
        <v>1990</v>
      </c>
      <c r="B1709" t="s">
        <v>1971</v>
      </c>
      <c r="C1709">
        <v>234.5</v>
      </c>
      <c r="D1709" t="s">
        <v>463</v>
      </c>
      <c r="E1709" t="s">
        <v>9269</v>
      </c>
      <c r="F1709" t="s">
        <v>1972</v>
      </c>
      <c r="G1709" t="s">
        <v>1973</v>
      </c>
      <c r="H1709" t="s">
        <v>1974</v>
      </c>
      <c r="I1709">
        <v>277</v>
      </c>
      <c r="J1709" t="s">
        <v>331</v>
      </c>
    </row>
    <row r="1710" spans="1:10" hidden="1" x14ac:dyDescent="0.2">
      <c r="A1710" t="s">
        <v>1990</v>
      </c>
      <c r="B1710" t="s">
        <v>1889</v>
      </c>
      <c r="C1710">
        <v>234.5</v>
      </c>
      <c r="D1710" t="s">
        <v>463</v>
      </c>
      <c r="E1710" t="s">
        <v>9269</v>
      </c>
      <c r="F1710" t="s">
        <v>1890</v>
      </c>
      <c r="G1710" t="s">
        <v>1891</v>
      </c>
      <c r="H1710" t="s">
        <v>1892</v>
      </c>
      <c r="I1710">
        <v>277</v>
      </c>
      <c r="J1710" t="s">
        <v>331</v>
      </c>
    </row>
    <row r="1711" spans="1:10" hidden="1" x14ac:dyDescent="0.2">
      <c r="A1711" t="s">
        <v>1990</v>
      </c>
      <c r="B1711" t="s">
        <v>1897</v>
      </c>
      <c r="C1711">
        <v>234.5</v>
      </c>
      <c r="D1711" t="s">
        <v>463</v>
      </c>
      <c r="E1711" t="s">
        <v>9269</v>
      </c>
      <c r="F1711" t="s">
        <v>1898</v>
      </c>
      <c r="G1711" t="s">
        <v>1899</v>
      </c>
      <c r="H1711" t="s">
        <v>1900</v>
      </c>
      <c r="I1711">
        <v>277</v>
      </c>
      <c r="J1711" t="s">
        <v>331</v>
      </c>
    </row>
    <row r="1712" spans="1:10" hidden="1" x14ac:dyDescent="0.2">
      <c r="A1712" t="s">
        <v>1991</v>
      </c>
      <c r="B1712" t="s">
        <v>1903</v>
      </c>
      <c r="C1712">
        <v>185.5</v>
      </c>
      <c r="D1712" t="s">
        <v>477</v>
      </c>
      <c r="E1712" t="s">
        <v>9263</v>
      </c>
      <c r="F1712" t="s">
        <v>1904</v>
      </c>
      <c r="G1712" t="s">
        <v>1905</v>
      </c>
      <c r="H1712" t="s">
        <v>1906</v>
      </c>
      <c r="I1712">
        <v>277</v>
      </c>
      <c r="J1712" t="s">
        <v>331</v>
      </c>
    </row>
    <row r="1713" spans="1:10" hidden="1" x14ac:dyDescent="0.2">
      <c r="A1713" t="s">
        <v>1991</v>
      </c>
      <c r="B1713" t="s">
        <v>1817</v>
      </c>
      <c r="C1713">
        <v>185.5</v>
      </c>
      <c r="D1713" t="s">
        <v>477</v>
      </c>
      <c r="E1713" t="s">
        <v>9263</v>
      </c>
      <c r="F1713" t="s">
        <v>1992</v>
      </c>
      <c r="G1713" t="s">
        <v>1993</v>
      </c>
      <c r="H1713" t="s">
        <v>1994</v>
      </c>
      <c r="I1713">
        <v>277</v>
      </c>
      <c r="J1713" t="s">
        <v>331</v>
      </c>
    </row>
    <row r="1714" spans="1:10" hidden="1" x14ac:dyDescent="0.2">
      <c r="A1714" t="s">
        <v>1991</v>
      </c>
      <c r="B1714" t="s">
        <v>1817</v>
      </c>
      <c r="C1714">
        <v>185.5</v>
      </c>
      <c r="D1714" t="s">
        <v>477</v>
      </c>
      <c r="E1714" t="s">
        <v>9263</v>
      </c>
      <c r="F1714" t="s">
        <v>1818</v>
      </c>
      <c r="G1714" t="s">
        <v>1819</v>
      </c>
      <c r="H1714" t="s">
        <v>1820</v>
      </c>
      <c r="I1714">
        <v>277</v>
      </c>
      <c r="J1714" t="s">
        <v>331</v>
      </c>
    </row>
    <row r="1715" spans="1:10" hidden="1" x14ac:dyDescent="0.2">
      <c r="A1715" t="s">
        <v>1991</v>
      </c>
      <c r="B1715" t="s">
        <v>1821</v>
      </c>
      <c r="C1715">
        <v>185.5</v>
      </c>
      <c r="D1715" t="s">
        <v>477</v>
      </c>
      <c r="E1715" t="s">
        <v>9263</v>
      </c>
      <c r="F1715" t="s">
        <v>1822</v>
      </c>
      <c r="G1715" t="s">
        <v>1823</v>
      </c>
      <c r="H1715" t="s">
        <v>1824</v>
      </c>
      <c r="I1715">
        <v>277</v>
      </c>
      <c r="J1715" t="s">
        <v>331</v>
      </c>
    </row>
    <row r="1716" spans="1:10" hidden="1" x14ac:dyDescent="0.2">
      <c r="A1716" t="s">
        <v>1991</v>
      </c>
      <c r="B1716" t="s">
        <v>1825</v>
      </c>
      <c r="C1716">
        <v>185.5</v>
      </c>
      <c r="D1716" t="s">
        <v>477</v>
      </c>
      <c r="E1716" t="s">
        <v>9263</v>
      </c>
      <c r="F1716" t="s">
        <v>1826</v>
      </c>
      <c r="G1716" t="s">
        <v>1827</v>
      </c>
      <c r="H1716" t="s">
        <v>1828</v>
      </c>
      <c r="I1716">
        <v>277</v>
      </c>
      <c r="J1716" t="s">
        <v>331</v>
      </c>
    </row>
    <row r="1717" spans="1:10" hidden="1" x14ac:dyDescent="0.2">
      <c r="A1717" t="s">
        <v>1991</v>
      </c>
      <c r="B1717" t="s">
        <v>1907</v>
      </c>
      <c r="C1717">
        <v>185.5</v>
      </c>
      <c r="D1717" t="s">
        <v>477</v>
      </c>
      <c r="E1717" t="s">
        <v>9270</v>
      </c>
      <c r="F1717" t="s">
        <v>1908</v>
      </c>
      <c r="G1717" t="s">
        <v>1909</v>
      </c>
      <c r="H1717" t="s">
        <v>1910</v>
      </c>
      <c r="I1717">
        <v>277</v>
      </c>
      <c r="J1717" t="s">
        <v>331</v>
      </c>
    </row>
    <row r="1718" spans="1:10" hidden="1" x14ac:dyDescent="0.2">
      <c r="A1718" t="s">
        <v>1991</v>
      </c>
      <c r="B1718" t="s">
        <v>1911</v>
      </c>
      <c r="C1718">
        <v>185.5</v>
      </c>
      <c r="D1718" t="s">
        <v>477</v>
      </c>
      <c r="E1718" t="s">
        <v>9270</v>
      </c>
      <c r="F1718" t="s">
        <v>1995</v>
      </c>
      <c r="G1718" t="s">
        <v>1996</v>
      </c>
      <c r="H1718" t="s">
        <v>1997</v>
      </c>
      <c r="I1718">
        <v>277</v>
      </c>
      <c r="J1718" t="s">
        <v>331</v>
      </c>
    </row>
    <row r="1719" spans="1:10" hidden="1" x14ac:dyDescent="0.2">
      <c r="A1719" t="s">
        <v>1991</v>
      </c>
      <c r="B1719" t="s">
        <v>1911</v>
      </c>
      <c r="C1719">
        <v>185.5</v>
      </c>
      <c r="D1719" t="s">
        <v>477</v>
      </c>
      <c r="E1719" t="s">
        <v>9270</v>
      </c>
      <c r="F1719" t="s">
        <v>1912</v>
      </c>
      <c r="G1719" t="s">
        <v>1913</v>
      </c>
      <c r="H1719" t="s">
        <v>1914</v>
      </c>
      <c r="I1719">
        <v>277</v>
      </c>
      <c r="J1719" t="s">
        <v>331</v>
      </c>
    </row>
    <row r="1720" spans="1:10" hidden="1" x14ac:dyDescent="0.2">
      <c r="A1720" t="s">
        <v>1991</v>
      </c>
      <c r="B1720" t="s">
        <v>1915</v>
      </c>
      <c r="C1720">
        <v>185.5</v>
      </c>
      <c r="D1720" t="s">
        <v>477</v>
      </c>
      <c r="E1720" t="s">
        <v>9270</v>
      </c>
      <c r="F1720" t="s">
        <v>1916</v>
      </c>
      <c r="G1720" t="s">
        <v>1917</v>
      </c>
      <c r="H1720" t="s">
        <v>1918</v>
      </c>
      <c r="I1720">
        <v>277</v>
      </c>
      <c r="J1720" t="s">
        <v>331</v>
      </c>
    </row>
    <row r="1721" spans="1:10" hidden="1" x14ac:dyDescent="0.2">
      <c r="A1721" t="s">
        <v>1991</v>
      </c>
      <c r="B1721" t="s">
        <v>1919</v>
      </c>
      <c r="C1721">
        <v>185.5</v>
      </c>
      <c r="D1721" t="s">
        <v>477</v>
      </c>
      <c r="E1721" t="s">
        <v>9270</v>
      </c>
      <c r="F1721" t="s">
        <v>1920</v>
      </c>
      <c r="G1721" t="s">
        <v>1921</v>
      </c>
      <c r="H1721" t="s">
        <v>1922</v>
      </c>
      <c r="I1721">
        <v>277</v>
      </c>
      <c r="J1721" t="s">
        <v>331</v>
      </c>
    </row>
    <row r="1722" spans="1:10" hidden="1" x14ac:dyDescent="0.2">
      <c r="A1722" t="s">
        <v>1991</v>
      </c>
      <c r="B1722" t="s">
        <v>1923</v>
      </c>
      <c r="C1722">
        <v>185.5</v>
      </c>
      <c r="D1722" t="s">
        <v>477</v>
      </c>
      <c r="E1722" t="s">
        <v>9264</v>
      </c>
      <c r="F1722" t="s">
        <v>1924</v>
      </c>
      <c r="G1722" t="s">
        <v>1925</v>
      </c>
      <c r="H1722" t="s">
        <v>1926</v>
      </c>
      <c r="I1722">
        <v>277</v>
      </c>
      <c r="J1722" t="s">
        <v>331</v>
      </c>
    </row>
    <row r="1723" spans="1:10" hidden="1" x14ac:dyDescent="0.2">
      <c r="A1723" t="s">
        <v>1991</v>
      </c>
      <c r="B1723" t="s">
        <v>1829</v>
      </c>
      <c r="C1723">
        <v>185.5</v>
      </c>
      <c r="D1723" t="s">
        <v>477</v>
      </c>
      <c r="E1723" t="s">
        <v>9264</v>
      </c>
      <c r="F1723" t="s">
        <v>1998</v>
      </c>
      <c r="G1723" t="s">
        <v>1999</v>
      </c>
      <c r="H1723" t="s">
        <v>2000</v>
      </c>
      <c r="I1723">
        <v>277</v>
      </c>
      <c r="J1723" t="s">
        <v>331</v>
      </c>
    </row>
    <row r="1724" spans="1:10" hidden="1" x14ac:dyDescent="0.2">
      <c r="A1724" t="s">
        <v>1991</v>
      </c>
      <c r="B1724" t="s">
        <v>1829</v>
      </c>
      <c r="C1724">
        <v>185.5</v>
      </c>
      <c r="D1724" t="s">
        <v>477</v>
      </c>
      <c r="E1724" t="s">
        <v>9264</v>
      </c>
      <c r="F1724" t="s">
        <v>1830</v>
      </c>
      <c r="G1724" t="s">
        <v>1831</v>
      </c>
      <c r="H1724" t="s">
        <v>1832</v>
      </c>
      <c r="I1724">
        <v>277</v>
      </c>
      <c r="J1724" t="s">
        <v>331</v>
      </c>
    </row>
    <row r="1725" spans="1:10" hidden="1" x14ac:dyDescent="0.2">
      <c r="A1725" t="s">
        <v>1991</v>
      </c>
      <c r="B1725" t="s">
        <v>1833</v>
      </c>
      <c r="C1725">
        <v>185.5</v>
      </c>
      <c r="D1725" t="s">
        <v>477</v>
      </c>
      <c r="E1725" t="s">
        <v>9264</v>
      </c>
      <c r="F1725" t="s">
        <v>1834</v>
      </c>
      <c r="G1725" t="s">
        <v>1835</v>
      </c>
      <c r="H1725" t="s">
        <v>1836</v>
      </c>
      <c r="I1725">
        <v>277</v>
      </c>
      <c r="J1725" t="s">
        <v>331</v>
      </c>
    </row>
    <row r="1726" spans="1:10" hidden="1" x14ac:dyDescent="0.2">
      <c r="A1726" t="s">
        <v>1991</v>
      </c>
      <c r="B1726" t="s">
        <v>1837</v>
      </c>
      <c r="C1726">
        <v>185.5</v>
      </c>
      <c r="D1726" t="s">
        <v>477</v>
      </c>
      <c r="E1726" t="s">
        <v>9264</v>
      </c>
      <c r="F1726" t="s">
        <v>1838</v>
      </c>
      <c r="G1726" t="s">
        <v>1839</v>
      </c>
      <c r="H1726" t="s">
        <v>1840</v>
      </c>
      <c r="I1726">
        <v>277</v>
      </c>
      <c r="J1726" t="s">
        <v>331</v>
      </c>
    </row>
    <row r="1727" spans="1:10" hidden="1" x14ac:dyDescent="0.2">
      <c r="A1727" t="s">
        <v>1991</v>
      </c>
      <c r="B1727" t="s">
        <v>1927</v>
      </c>
      <c r="C1727">
        <v>185.5</v>
      </c>
      <c r="D1727" t="s">
        <v>477</v>
      </c>
      <c r="E1727" t="s">
        <v>9271</v>
      </c>
      <c r="F1727" t="s">
        <v>1928</v>
      </c>
      <c r="G1727" t="s">
        <v>1929</v>
      </c>
      <c r="H1727" t="s">
        <v>1930</v>
      </c>
      <c r="I1727">
        <v>277</v>
      </c>
      <c r="J1727" t="s">
        <v>331</v>
      </c>
    </row>
    <row r="1728" spans="1:10" hidden="1" x14ac:dyDescent="0.2">
      <c r="A1728" t="s">
        <v>1991</v>
      </c>
      <c r="B1728" t="s">
        <v>1931</v>
      </c>
      <c r="C1728">
        <v>185.5</v>
      </c>
      <c r="D1728" t="s">
        <v>477</v>
      </c>
      <c r="E1728" t="s">
        <v>9271</v>
      </c>
      <c r="F1728" t="s">
        <v>2001</v>
      </c>
      <c r="G1728" t="s">
        <v>2002</v>
      </c>
      <c r="H1728" t="s">
        <v>2003</v>
      </c>
      <c r="I1728">
        <v>277</v>
      </c>
      <c r="J1728" t="s">
        <v>331</v>
      </c>
    </row>
    <row r="1729" spans="1:10" hidden="1" x14ac:dyDescent="0.2">
      <c r="A1729" t="s">
        <v>1991</v>
      </c>
      <c r="B1729" t="s">
        <v>1931</v>
      </c>
      <c r="C1729">
        <v>185.5</v>
      </c>
      <c r="D1729" t="s">
        <v>477</v>
      </c>
      <c r="E1729" t="s">
        <v>9271</v>
      </c>
      <c r="F1729" t="s">
        <v>1932</v>
      </c>
      <c r="G1729" t="s">
        <v>1933</v>
      </c>
      <c r="H1729" t="s">
        <v>1934</v>
      </c>
      <c r="I1729">
        <v>277</v>
      </c>
      <c r="J1729" t="s">
        <v>331</v>
      </c>
    </row>
    <row r="1730" spans="1:10" hidden="1" x14ac:dyDescent="0.2">
      <c r="A1730" t="s">
        <v>1991</v>
      </c>
      <c r="B1730" t="s">
        <v>1935</v>
      </c>
      <c r="C1730">
        <v>185.5</v>
      </c>
      <c r="D1730" t="s">
        <v>477</v>
      </c>
      <c r="E1730" t="s">
        <v>9271</v>
      </c>
      <c r="F1730" t="s">
        <v>1936</v>
      </c>
      <c r="G1730" t="s">
        <v>1937</v>
      </c>
      <c r="H1730" t="s">
        <v>1938</v>
      </c>
      <c r="I1730">
        <v>277</v>
      </c>
      <c r="J1730" t="s">
        <v>331</v>
      </c>
    </row>
    <row r="1731" spans="1:10" hidden="1" x14ac:dyDescent="0.2">
      <c r="A1731" t="s">
        <v>1991</v>
      </c>
      <c r="B1731" t="s">
        <v>1939</v>
      </c>
      <c r="C1731">
        <v>185.5</v>
      </c>
      <c r="D1731" t="s">
        <v>477</v>
      </c>
      <c r="E1731" t="s">
        <v>9271</v>
      </c>
      <c r="F1731" t="s">
        <v>1940</v>
      </c>
      <c r="G1731" t="s">
        <v>1941</v>
      </c>
      <c r="H1731" t="s">
        <v>1942</v>
      </c>
      <c r="I1731">
        <v>277</v>
      </c>
      <c r="J1731" t="s">
        <v>331</v>
      </c>
    </row>
    <row r="1732" spans="1:10" hidden="1" x14ac:dyDescent="0.2">
      <c r="A1732" t="s">
        <v>1991</v>
      </c>
      <c r="B1732" t="s">
        <v>1943</v>
      </c>
      <c r="C1732">
        <v>185.5</v>
      </c>
      <c r="D1732" t="s">
        <v>477</v>
      </c>
      <c r="E1732" t="s">
        <v>9265</v>
      </c>
      <c r="F1732" t="s">
        <v>1944</v>
      </c>
      <c r="G1732" t="s">
        <v>1945</v>
      </c>
      <c r="H1732" t="s">
        <v>1946</v>
      </c>
      <c r="I1732">
        <v>277</v>
      </c>
      <c r="J1732" t="s">
        <v>331</v>
      </c>
    </row>
    <row r="1733" spans="1:10" hidden="1" x14ac:dyDescent="0.2">
      <c r="A1733" t="s">
        <v>1991</v>
      </c>
      <c r="B1733" t="s">
        <v>1841</v>
      </c>
      <c r="C1733">
        <v>185.5</v>
      </c>
      <c r="D1733" t="s">
        <v>477</v>
      </c>
      <c r="E1733" t="s">
        <v>9265</v>
      </c>
      <c r="F1733" t="s">
        <v>2004</v>
      </c>
      <c r="G1733" t="s">
        <v>2005</v>
      </c>
      <c r="H1733" t="s">
        <v>2006</v>
      </c>
      <c r="I1733">
        <v>277</v>
      </c>
      <c r="J1733" t="s">
        <v>331</v>
      </c>
    </row>
    <row r="1734" spans="1:10" hidden="1" x14ac:dyDescent="0.2">
      <c r="A1734" t="s">
        <v>1991</v>
      </c>
      <c r="B1734" t="s">
        <v>1841</v>
      </c>
      <c r="C1734">
        <v>185.5</v>
      </c>
      <c r="D1734" t="s">
        <v>477</v>
      </c>
      <c r="E1734" t="s">
        <v>9265</v>
      </c>
      <c r="F1734" t="s">
        <v>1842</v>
      </c>
      <c r="G1734" t="s">
        <v>1843</v>
      </c>
      <c r="H1734" t="s">
        <v>1844</v>
      </c>
      <c r="I1734">
        <v>277</v>
      </c>
      <c r="J1734" t="s">
        <v>331</v>
      </c>
    </row>
    <row r="1735" spans="1:10" hidden="1" x14ac:dyDescent="0.2">
      <c r="A1735" t="s">
        <v>1991</v>
      </c>
      <c r="B1735" t="s">
        <v>1845</v>
      </c>
      <c r="C1735">
        <v>185.5</v>
      </c>
      <c r="D1735" t="s">
        <v>477</v>
      </c>
      <c r="E1735" t="s">
        <v>9265</v>
      </c>
      <c r="F1735" t="s">
        <v>1846</v>
      </c>
      <c r="G1735" t="s">
        <v>1847</v>
      </c>
      <c r="H1735" t="s">
        <v>1848</v>
      </c>
      <c r="I1735">
        <v>277</v>
      </c>
      <c r="J1735" t="s">
        <v>331</v>
      </c>
    </row>
    <row r="1736" spans="1:10" hidden="1" x14ac:dyDescent="0.2">
      <c r="A1736" t="s">
        <v>1991</v>
      </c>
      <c r="B1736" t="s">
        <v>1849</v>
      </c>
      <c r="C1736">
        <v>185.5</v>
      </c>
      <c r="D1736" t="s">
        <v>477</v>
      </c>
      <c r="E1736" t="s">
        <v>9265</v>
      </c>
      <c r="F1736" t="s">
        <v>1850</v>
      </c>
      <c r="G1736" t="s">
        <v>1851</v>
      </c>
      <c r="H1736" t="s">
        <v>1852</v>
      </c>
      <c r="I1736">
        <v>277</v>
      </c>
      <c r="J1736" t="s">
        <v>331</v>
      </c>
    </row>
    <row r="1737" spans="1:10" hidden="1" x14ac:dyDescent="0.2">
      <c r="A1737" t="s">
        <v>1991</v>
      </c>
      <c r="B1737" t="s">
        <v>1947</v>
      </c>
      <c r="C1737">
        <v>185.5</v>
      </c>
      <c r="D1737" t="s">
        <v>477</v>
      </c>
      <c r="E1737" t="s">
        <v>9266</v>
      </c>
      <c r="F1737" t="s">
        <v>1948</v>
      </c>
      <c r="G1737" t="s">
        <v>1949</v>
      </c>
      <c r="H1737" t="s">
        <v>1950</v>
      </c>
      <c r="I1737">
        <v>277</v>
      </c>
      <c r="J1737" t="s">
        <v>331</v>
      </c>
    </row>
    <row r="1738" spans="1:10" hidden="1" x14ac:dyDescent="0.2">
      <c r="A1738" t="s">
        <v>1991</v>
      </c>
      <c r="B1738" t="s">
        <v>1853</v>
      </c>
      <c r="C1738">
        <v>185.5</v>
      </c>
      <c r="D1738" t="s">
        <v>477</v>
      </c>
      <c r="E1738" t="s">
        <v>9266</v>
      </c>
      <c r="F1738" t="s">
        <v>2007</v>
      </c>
      <c r="G1738" t="s">
        <v>2008</v>
      </c>
      <c r="H1738" t="s">
        <v>2009</v>
      </c>
      <c r="I1738">
        <v>277</v>
      </c>
      <c r="J1738" t="s">
        <v>331</v>
      </c>
    </row>
    <row r="1739" spans="1:10" hidden="1" x14ac:dyDescent="0.2">
      <c r="A1739" t="s">
        <v>1991</v>
      </c>
      <c r="B1739" t="s">
        <v>1853</v>
      </c>
      <c r="C1739">
        <v>185.5</v>
      </c>
      <c r="D1739" t="s">
        <v>477</v>
      </c>
      <c r="E1739" t="s">
        <v>9266</v>
      </c>
      <c r="F1739" t="s">
        <v>1854</v>
      </c>
      <c r="G1739" t="s">
        <v>1855</v>
      </c>
      <c r="H1739" t="s">
        <v>1856</v>
      </c>
      <c r="I1739">
        <v>277</v>
      </c>
      <c r="J1739" t="s">
        <v>331</v>
      </c>
    </row>
    <row r="1740" spans="1:10" hidden="1" x14ac:dyDescent="0.2">
      <c r="A1740" t="s">
        <v>1991</v>
      </c>
      <c r="B1740" t="s">
        <v>1857</v>
      </c>
      <c r="C1740">
        <v>185.5</v>
      </c>
      <c r="D1740" t="s">
        <v>477</v>
      </c>
      <c r="E1740" t="s">
        <v>9266</v>
      </c>
      <c r="F1740" t="s">
        <v>1858</v>
      </c>
      <c r="G1740" t="s">
        <v>1859</v>
      </c>
      <c r="H1740" t="s">
        <v>1860</v>
      </c>
      <c r="I1740">
        <v>277</v>
      </c>
      <c r="J1740" t="s">
        <v>331</v>
      </c>
    </row>
    <row r="1741" spans="1:10" hidden="1" x14ac:dyDescent="0.2">
      <c r="A1741" t="s">
        <v>1991</v>
      </c>
      <c r="B1741" t="s">
        <v>1861</v>
      </c>
      <c r="C1741">
        <v>185.5</v>
      </c>
      <c r="D1741" t="s">
        <v>477</v>
      </c>
      <c r="E1741" t="s">
        <v>9266</v>
      </c>
      <c r="F1741" t="s">
        <v>1862</v>
      </c>
      <c r="G1741" t="s">
        <v>1863</v>
      </c>
      <c r="H1741" t="s">
        <v>1864</v>
      </c>
      <c r="I1741">
        <v>277</v>
      </c>
      <c r="J1741" t="s">
        <v>331</v>
      </c>
    </row>
    <row r="1742" spans="1:10" hidden="1" x14ac:dyDescent="0.2">
      <c r="A1742" t="s">
        <v>1991</v>
      </c>
      <c r="B1742" t="s">
        <v>1951</v>
      </c>
      <c r="C1742">
        <v>185.5</v>
      </c>
      <c r="D1742" t="s">
        <v>477</v>
      </c>
      <c r="E1742" t="s">
        <v>9267</v>
      </c>
      <c r="F1742" t="s">
        <v>1952</v>
      </c>
      <c r="G1742" t="s">
        <v>1953</v>
      </c>
      <c r="H1742" t="s">
        <v>1954</v>
      </c>
      <c r="I1742">
        <v>277</v>
      </c>
      <c r="J1742" t="s">
        <v>331</v>
      </c>
    </row>
    <row r="1743" spans="1:10" hidden="1" x14ac:dyDescent="0.2">
      <c r="A1743" t="s">
        <v>1991</v>
      </c>
      <c r="B1743" t="s">
        <v>1865</v>
      </c>
      <c r="C1743">
        <v>185.5</v>
      </c>
      <c r="D1743" t="s">
        <v>477</v>
      </c>
      <c r="E1743" t="s">
        <v>9267</v>
      </c>
      <c r="F1743" t="s">
        <v>2010</v>
      </c>
      <c r="G1743" t="s">
        <v>2011</v>
      </c>
      <c r="H1743" t="s">
        <v>2012</v>
      </c>
      <c r="I1743">
        <v>277</v>
      </c>
      <c r="J1743" t="s">
        <v>331</v>
      </c>
    </row>
    <row r="1744" spans="1:10" hidden="1" x14ac:dyDescent="0.2">
      <c r="A1744" t="s">
        <v>1991</v>
      </c>
      <c r="B1744" t="s">
        <v>1865</v>
      </c>
      <c r="C1744">
        <v>185.5</v>
      </c>
      <c r="D1744" t="s">
        <v>477</v>
      </c>
      <c r="E1744" t="s">
        <v>9267</v>
      </c>
      <c r="F1744" t="s">
        <v>1866</v>
      </c>
      <c r="G1744" t="s">
        <v>1867</v>
      </c>
      <c r="H1744" t="s">
        <v>1868</v>
      </c>
      <c r="I1744">
        <v>277</v>
      </c>
      <c r="J1744" t="s">
        <v>331</v>
      </c>
    </row>
    <row r="1745" spans="1:10" hidden="1" x14ac:dyDescent="0.2">
      <c r="A1745" t="s">
        <v>1991</v>
      </c>
      <c r="B1745" t="s">
        <v>1869</v>
      </c>
      <c r="C1745">
        <v>185.5</v>
      </c>
      <c r="D1745" t="s">
        <v>477</v>
      </c>
      <c r="E1745" t="s">
        <v>9267</v>
      </c>
      <c r="F1745" t="s">
        <v>1870</v>
      </c>
      <c r="G1745" t="s">
        <v>1871</v>
      </c>
      <c r="H1745" t="s">
        <v>1872</v>
      </c>
      <c r="I1745">
        <v>277</v>
      </c>
      <c r="J1745" t="s">
        <v>331</v>
      </c>
    </row>
    <row r="1746" spans="1:10" hidden="1" x14ac:dyDescent="0.2">
      <c r="A1746" t="s">
        <v>1991</v>
      </c>
      <c r="B1746" t="s">
        <v>1873</v>
      </c>
      <c r="C1746">
        <v>185.5</v>
      </c>
      <c r="D1746" t="s">
        <v>477</v>
      </c>
      <c r="E1746" t="s">
        <v>9267</v>
      </c>
      <c r="F1746" t="s">
        <v>1874</v>
      </c>
      <c r="G1746" t="s">
        <v>1875</v>
      </c>
      <c r="H1746" t="s">
        <v>1876</v>
      </c>
      <c r="I1746">
        <v>277</v>
      </c>
      <c r="J1746" t="s">
        <v>331</v>
      </c>
    </row>
    <row r="1747" spans="1:10" hidden="1" x14ac:dyDescent="0.2">
      <c r="A1747" t="s">
        <v>1991</v>
      </c>
      <c r="B1747" t="s">
        <v>2013</v>
      </c>
      <c r="C1747">
        <v>185.5</v>
      </c>
      <c r="D1747" t="s">
        <v>477</v>
      </c>
      <c r="E1747" t="s">
        <v>9268</v>
      </c>
      <c r="F1747" t="s">
        <v>2014</v>
      </c>
      <c r="G1747" t="s">
        <v>2015</v>
      </c>
      <c r="H1747" t="s">
        <v>2016</v>
      </c>
      <c r="I1747">
        <v>277</v>
      </c>
      <c r="J1747" t="s">
        <v>331</v>
      </c>
    </row>
    <row r="1748" spans="1:10" hidden="1" x14ac:dyDescent="0.2">
      <c r="A1748" t="s">
        <v>1991</v>
      </c>
      <c r="B1748" t="s">
        <v>1877</v>
      </c>
      <c r="C1748">
        <v>185.5</v>
      </c>
      <c r="D1748" t="s">
        <v>477</v>
      </c>
      <c r="E1748" t="s">
        <v>9268</v>
      </c>
      <c r="F1748" t="s">
        <v>2017</v>
      </c>
      <c r="G1748" t="s">
        <v>2018</v>
      </c>
      <c r="H1748" t="s">
        <v>2019</v>
      </c>
      <c r="I1748">
        <v>277</v>
      </c>
      <c r="J1748" t="s">
        <v>331</v>
      </c>
    </row>
    <row r="1749" spans="1:10" hidden="1" x14ac:dyDescent="0.2">
      <c r="A1749" t="s">
        <v>1991</v>
      </c>
      <c r="B1749" t="s">
        <v>1877</v>
      </c>
      <c r="C1749">
        <v>185.5</v>
      </c>
      <c r="D1749" t="s">
        <v>477</v>
      </c>
      <c r="E1749" t="s">
        <v>9268</v>
      </c>
      <c r="F1749" t="s">
        <v>1878</v>
      </c>
      <c r="G1749" t="s">
        <v>1879</v>
      </c>
      <c r="H1749" t="s">
        <v>1880</v>
      </c>
      <c r="I1749">
        <v>277</v>
      </c>
      <c r="J1749" t="s">
        <v>331</v>
      </c>
    </row>
    <row r="1750" spans="1:10" hidden="1" x14ac:dyDescent="0.2">
      <c r="A1750" t="s">
        <v>1991</v>
      </c>
      <c r="B1750" t="s">
        <v>1881</v>
      </c>
      <c r="C1750">
        <v>185.5</v>
      </c>
      <c r="D1750" t="s">
        <v>477</v>
      </c>
      <c r="E1750" t="s">
        <v>9268</v>
      </c>
      <c r="F1750" t="s">
        <v>1882</v>
      </c>
      <c r="G1750" t="s">
        <v>1883</v>
      </c>
      <c r="H1750" t="s">
        <v>1884</v>
      </c>
      <c r="I1750">
        <v>277</v>
      </c>
      <c r="J1750" t="s">
        <v>331</v>
      </c>
    </row>
    <row r="1751" spans="1:10" hidden="1" x14ac:dyDescent="0.2">
      <c r="A1751" t="s">
        <v>1991</v>
      </c>
      <c r="B1751" t="s">
        <v>1885</v>
      </c>
      <c r="C1751">
        <v>185.5</v>
      </c>
      <c r="D1751" t="s">
        <v>477</v>
      </c>
      <c r="E1751" t="s">
        <v>9268</v>
      </c>
      <c r="F1751" t="s">
        <v>1886</v>
      </c>
      <c r="G1751" t="s">
        <v>1887</v>
      </c>
      <c r="H1751" t="s">
        <v>1888</v>
      </c>
      <c r="I1751">
        <v>277</v>
      </c>
      <c r="J1751" t="s">
        <v>331</v>
      </c>
    </row>
    <row r="1752" spans="1:10" hidden="1" x14ac:dyDescent="0.2">
      <c r="A1752" t="s">
        <v>1991</v>
      </c>
      <c r="B1752" t="s">
        <v>1955</v>
      </c>
      <c r="C1752">
        <v>185.5</v>
      </c>
      <c r="D1752" t="s">
        <v>477</v>
      </c>
      <c r="E1752" t="s">
        <v>9272</v>
      </c>
      <c r="F1752" t="s">
        <v>1956</v>
      </c>
      <c r="G1752" t="s">
        <v>1957</v>
      </c>
      <c r="H1752" t="s">
        <v>1958</v>
      </c>
      <c r="I1752">
        <v>277</v>
      </c>
      <c r="J1752" t="s">
        <v>331</v>
      </c>
    </row>
    <row r="1753" spans="1:10" hidden="1" x14ac:dyDescent="0.2">
      <c r="A1753" t="s">
        <v>1991</v>
      </c>
      <c r="B1753" t="s">
        <v>1959</v>
      </c>
      <c r="C1753">
        <v>185.5</v>
      </c>
      <c r="D1753" t="s">
        <v>477</v>
      </c>
      <c r="E1753" t="s">
        <v>9272</v>
      </c>
      <c r="F1753" t="s">
        <v>2020</v>
      </c>
      <c r="G1753" t="s">
        <v>2021</v>
      </c>
      <c r="H1753" t="s">
        <v>2022</v>
      </c>
      <c r="I1753">
        <v>277</v>
      </c>
      <c r="J1753" t="s">
        <v>331</v>
      </c>
    </row>
    <row r="1754" spans="1:10" hidden="1" x14ac:dyDescent="0.2">
      <c r="A1754" t="s">
        <v>1991</v>
      </c>
      <c r="B1754" t="s">
        <v>1959</v>
      </c>
      <c r="C1754">
        <v>185.5</v>
      </c>
      <c r="D1754" t="s">
        <v>477</v>
      </c>
      <c r="E1754" t="s">
        <v>9272</v>
      </c>
      <c r="F1754" t="s">
        <v>1960</v>
      </c>
      <c r="G1754" t="s">
        <v>1961</v>
      </c>
      <c r="H1754" t="s">
        <v>1962</v>
      </c>
      <c r="I1754">
        <v>277</v>
      </c>
      <c r="J1754" t="s">
        <v>331</v>
      </c>
    </row>
    <row r="1755" spans="1:10" hidden="1" x14ac:dyDescent="0.2">
      <c r="A1755" t="s">
        <v>1991</v>
      </c>
      <c r="B1755" t="s">
        <v>1963</v>
      </c>
      <c r="C1755">
        <v>185.5</v>
      </c>
      <c r="D1755" t="s">
        <v>477</v>
      </c>
      <c r="E1755" t="s">
        <v>9272</v>
      </c>
      <c r="F1755" t="s">
        <v>1964</v>
      </c>
      <c r="G1755" t="s">
        <v>1965</v>
      </c>
      <c r="H1755" t="s">
        <v>1966</v>
      </c>
      <c r="I1755">
        <v>277</v>
      </c>
      <c r="J1755" t="s">
        <v>331</v>
      </c>
    </row>
    <row r="1756" spans="1:10" hidden="1" x14ac:dyDescent="0.2">
      <c r="A1756" t="s">
        <v>1991</v>
      </c>
      <c r="B1756" t="s">
        <v>1967</v>
      </c>
      <c r="C1756">
        <v>185.5</v>
      </c>
      <c r="D1756" t="s">
        <v>477</v>
      </c>
      <c r="E1756" t="s">
        <v>9272</v>
      </c>
      <c r="F1756" t="s">
        <v>1968</v>
      </c>
      <c r="G1756" t="s">
        <v>1969</v>
      </c>
      <c r="H1756" t="s">
        <v>1970</v>
      </c>
      <c r="I1756">
        <v>277</v>
      </c>
      <c r="J1756" t="s">
        <v>331</v>
      </c>
    </row>
    <row r="1757" spans="1:10" hidden="1" x14ac:dyDescent="0.2">
      <c r="A1757" t="s">
        <v>1991</v>
      </c>
      <c r="B1757" t="s">
        <v>1971</v>
      </c>
      <c r="C1757">
        <v>185.5</v>
      </c>
      <c r="D1757" t="s">
        <v>477</v>
      </c>
      <c r="E1757" t="s">
        <v>9269</v>
      </c>
      <c r="F1757" t="s">
        <v>1972</v>
      </c>
      <c r="G1757" t="s">
        <v>1973</v>
      </c>
      <c r="H1757" t="s">
        <v>1974</v>
      </c>
      <c r="I1757">
        <v>277</v>
      </c>
      <c r="J1757" t="s">
        <v>331</v>
      </c>
    </row>
    <row r="1758" spans="1:10" hidden="1" x14ac:dyDescent="0.2">
      <c r="A1758" t="s">
        <v>1991</v>
      </c>
      <c r="B1758" t="s">
        <v>1889</v>
      </c>
      <c r="C1758">
        <v>185.5</v>
      </c>
      <c r="D1758" t="s">
        <v>477</v>
      </c>
      <c r="E1758" t="s">
        <v>9269</v>
      </c>
      <c r="F1758" t="s">
        <v>2023</v>
      </c>
      <c r="G1758" t="s">
        <v>2024</v>
      </c>
      <c r="H1758" t="s">
        <v>2025</v>
      </c>
      <c r="I1758">
        <v>277</v>
      </c>
      <c r="J1758" t="s">
        <v>331</v>
      </c>
    </row>
    <row r="1759" spans="1:10" hidden="1" x14ac:dyDescent="0.2">
      <c r="A1759" t="s">
        <v>1991</v>
      </c>
      <c r="B1759" t="s">
        <v>1889</v>
      </c>
      <c r="C1759">
        <v>185.5</v>
      </c>
      <c r="D1759" t="s">
        <v>477</v>
      </c>
      <c r="E1759" t="s">
        <v>9269</v>
      </c>
      <c r="F1759" t="s">
        <v>1890</v>
      </c>
      <c r="G1759" t="s">
        <v>1891</v>
      </c>
      <c r="H1759" t="s">
        <v>1892</v>
      </c>
      <c r="I1759">
        <v>277</v>
      </c>
      <c r="J1759" t="s">
        <v>331</v>
      </c>
    </row>
    <row r="1760" spans="1:10" hidden="1" x14ac:dyDescent="0.2">
      <c r="A1760" t="s">
        <v>1991</v>
      </c>
      <c r="B1760" t="s">
        <v>1893</v>
      </c>
      <c r="C1760">
        <v>185.5</v>
      </c>
      <c r="D1760" t="s">
        <v>477</v>
      </c>
      <c r="E1760" t="s">
        <v>9269</v>
      </c>
      <c r="F1760" t="s">
        <v>1894</v>
      </c>
      <c r="G1760" t="s">
        <v>1895</v>
      </c>
      <c r="H1760" t="s">
        <v>1896</v>
      </c>
      <c r="I1760">
        <v>277</v>
      </c>
      <c r="J1760" t="s">
        <v>331</v>
      </c>
    </row>
    <row r="1761" spans="1:10" hidden="1" x14ac:dyDescent="0.2">
      <c r="A1761" t="s">
        <v>1991</v>
      </c>
      <c r="B1761" t="s">
        <v>1897</v>
      </c>
      <c r="C1761">
        <v>185.5</v>
      </c>
      <c r="D1761" t="s">
        <v>477</v>
      </c>
      <c r="E1761" t="s">
        <v>9269</v>
      </c>
      <c r="F1761" t="s">
        <v>1898</v>
      </c>
      <c r="G1761" t="s">
        <v>1899</v>
      </c>
      <c r="H1761" t="s">
        <v>1900</v>
      </c>
      <c r="I1761">
        <v>277</v>
      </c>
      <c r="J1761" t="s">
        <v>331</v>
      </c>
    </row>
    <row r="1762" spans="1:10" hidden="1" x14ac:dyDescent="0.2">
      <c r="A1762" t="s">
        <v>2026</v>
      </c>
      <c r="B1762" t="s">
        <v>9274</v>
      </c>
      <c r="C1762">
        <v>134.88999999999999</v>
      </c>
      <c r="D1762" t="s">
        <v>476</v>
      </c>
      <c r="E1762" t="s">
        <v>9275</v>
      </c>
      <c r="F1762" t="s">
        <v>9276</v>
      </c>
      <c r="G1762" t="s">
        <v>9277</v>
      </c>
      <c r="H1762" t="s">
        <v>9278</v>
      </c>
      <c r="I1762">
        <v>277</v>
      </c>
      <c r="J1762" t="s">
        <v>331</v>
      </c>
    </row>
    <row r="1763" spans="1:10" hidden="1" x14ac:dyDescent="0.2">
      <c r="A1763" t="s">
        <v>2027</v>
      </c>
      <c r="B1763" t="s">
        <v>1837</v>
      </c>
      <c r="C1763">
        <v>125.16</v>
      </c>
      <c r="D1763" t="s">
        <v>450</v>
      </c>
      <c r="E1763" t="s">
        <v>9264</v>
      </c>
      <c r="F1763" t="s">
        <v>1838</v>
      </c>
      <c r="G1763" t="s">
        <v>1839</v>
      </c>
      <c r="H1763" t="s">
        <v>1840</v>
      </c>
      <c r="I1763">
        <v>277</v>
      </c>
      <c r="J1763" t="s">
        <v>331</v>
      </c>
    </row>
    <row r="1764" spans="1:10" hidden="1" x14ac:dyDescent="0.2">
      <c r="A1764" t="s">
        <v>2028</v>
      </c>
      <c r="B1764" t="s">
        <v>1817</v>
      </c>
      <c r="C1764">
        <v>91</v>
      </c>
      <c r="D1764" t="s">
        <v>450</v>
      </c>
      <c r="E1764" t="s">
        <v>9263</v>
      </c>
      <c r="F1764" t="s">
        <v>1818</v>
      </c>
      <c r="G1764" t="s">
        <v>1819</v>
      </c>
      <c r="H1764" t="s">
        <v>1820</v>
      </c>
      <c r="I1764">
        <v>277</v>
      </c>
      <c r="J1764" t="s">
        <v>331</v>
      </c>
    </row>
    <row r="1765" spans="1:10" hidden="1" x14ac:dyDescent="0.2">
      <c r="A1765" t="s">
        <v>2028</v>
      </c>
      <c r="B1765" t="s">
        <v>1825</v>
      </c>
      <c r="C1765">
        <v>91</v>
      </c>
      <c r="D1765" t="s">
        <v>450</v>
      </c>
      <c r="E1765" t="s">
        <v>9263</v>
      </c>
      <c r="F1765" t="s">
        <v>1826</v>
      </c>
      <c r="G1765" t="s">
        <v>1827</v>
      </c>
      <c r="H1765" t="s">
        <v>1828</v>
      </c>
      <c r="I1765">
        <v>277</v>
      </c>
      <c r="J1765" t="s">
        <v>331</v>
      </c>
    </row>
    <row r="1766" spans="1:10" hidden="1" x14ac:dyDescent="0.2">
      <c r="A1766" t="s">
        <v>2028</v>
      </c>
      <c r="B1766" t="s">
        <v>1829</v>
      </c>
      <c r="C1766">
        <v>91</v>
      </c>
      <c r="D1766" t="s">
        <v>450</v>
      </c>
      <c r="E1766" t="s">
        <v>9264</v>
      </c>
      <c r="F1766" t="s">
        <v>1830</v>
      </c>
      <c r="G1766" t="s">
        <v>1831</v>
      </c>
      <c r="H1766" t="s">
        <v>1832</v>
      </c>
      <c r="I1766">
        <v>277</v>
      </c>
      <c r="J1766" t="s">
        <v>331</v>
      </c>
    </row>
    <row r="1767" spans="1:10" hidden="1" x14ac:dyDescent="0.2">
      <c r="A1767" t="s">
        <v>2028</v>
      </c>
      <c r="B1767" t="s">
        <v>1837</v>
      </c>
      <c r="C1767">
        <v>91</v>
      </c>
      <c r="D1767" t="s">
        <v>450</v>
      </c>
      <c r="E1767" t="s">
        <v>9264</v>
      </c>
      <c r="F1767" t="s">
        <v>1838</v>
      </c>
      <c r="G1767" t="s">
        <v>1839</v>
      </c>
      <c r="H1767" t="s">
        <v>1840</v>
      </c>
      <c r="I1767">
        <v>277</v>
      </c>
      <c r="J1767" t="s">
        <v>331</v>
      </c>
    </row>
    <row r="1768" spans="1:10" hidden="1" x14ac:dyDescent="0.2">
      <c r="A1768" t="s">
        <v>2028</v>
      </c>
      <c r="B1768" t="s">
        <v>1931</v>
      </c>
      <c r="C1768">
        <v>91</v>
      </c>
      <c r="D1768" t="s">
        <v>450</v>
      </c>
      <c r="E1768" t="s">
        <v>9271</v>
      </c>
      <c r="F1768" t="s">
        <v>1932</v>
      </c>
      <c r="G1768" t="s">
        <v>1933</v>
      </c>
      <c r="H1768" t="s">
        <v>1934</v>
      </c>
      <c r="I1768">
        <v>277</v>
      </c>
      <c r="J1768" t="s">
        <v>331</v>
      </c>
    </row>
    <row r="1769" spans="1:10" hidden="1" x14ac:dyDescent="0.2">
      <c r="A1769" t="s">
        <v>2028</v>
      </c>
      <c r="B1769" t="s">
        <v>1939</v>
      </c>
      <c r="C1769">
        <v>91</v>
      </c>
      <c r="D1769" t="s">
        <v>450</v>
      </c>
      <c r="E1769" t="s">
        <v>9271</v>
      </c>
      <c r="F1769" t="s">
        <v>1940</v>
      </c>
      <c r="G1769" t="s">
        <v>1941</v>
      </c>
      <c r="H1769" t="s">
        <v>1942</v>
      </c>
      <c r="I1769">
        <v>277</v>
      </c>
      <c r="J1769" t="s">
        <v>331</v>
      </c>
    </row>
    <row r="1770" spans="1:10" hidden="1" x14ac:dyDescent="0.2">
      <c r="A1770" t="s">
        <v>2028</v>
      </c>
      <c r="B1770" t="s">
        <v>1841</v>
      </c>
      <c r="C1770">
        <v>91</v>
      </c>
      <c r="D1770" t="s">
        <v>450</v>
      </c>
      <c r="E1770" t="s">
        <v>9265</v>
      </c>
      <c r="F1770" t="s">
        <v>1842</v>
      </c>
      <c r="G1770" t="s">
        <v>1843</v>
      </c>
      <c r="H1770" t="s">
        <v>1844</v>
      </c>
      <c r="I1770">
        <v>277</v>
      </c>
      <c r="J1770" t="s">
        <v>331</v>
      </c>
    </row>
    <row r="1771" spans="1:10" hidden="1" x14ac:dyDescent="0.2">
      <c r="A1771" t="s">
        <v>2028</v>
      </c>
      <c r="B1771" t="s">
        <v>1849</v>
      </c>
      <c r="C1771">
        <v>91</v>
      </c>
      <c r="D1771" t="s">
        <v>450</v>
      </c>
      <c r="E1771" t="s">
        <v>9265</v>
      </c>
      <c r="F1771" t="s">
        <v>1850</v>
      </c>
      <c r="G1771" t="s">
        <v>1851</v>
      </c>
      <c r="H1771" t="s">
        <v>1852</v>
      </c>
      <c r="I1771">
        <v>277</v>
      </c>
      <c r="J1771" t="s">
        <v>331</v>
      </c>
    </row>
    <row r="1772" spans="1:10" hidden="1" x14ac:dyDescent="0.2">
      <c r="A1772" t="s">
        <v>2028</v>
      </c>
      <c r="B1772" t="s">
        <v>1853</v>
      </c>
      <c r="C1772">
        <v>91</v>
      </c>
      <c r="D1772" t="s">
        <v>450</v>
      </c>
      <c r="E1772" t="s">
        <v>9266</v>
      </c>
      <c r="F1772" t="s">
        <v>1854</v>
      </c>
      <c r="G1772" t="s">
        <v>1855</v>
      </c>
      <c r="H1772" t="s">
        <v>1856</v>
      </c>
      <c r="I1772">
        <v>277</v>
      </c>
      <c r="J1772" t="s">
        <v>331</v>
      </c>
    </row>
    <row r="1773" spans="1:10" hidden="1" x14ac:dyDescent="0.2">
      <c r="A1773" t="s">
        <v>2028</v>
      </c>
      <c r="B1773" t="s">
        <v>1861</v>
      </c>
      <c r="C1773">
        <v>91</v>
      </c>
      <c r="D1773" t="s">
        <v>450</v>
      </c>
      <c r="E1773" t="s">
        <v>9266</v>
      </c>
      <c r="F1773" t="s">
        <v>1862</v>
      </c>
      <c r="G1773" t="s">
        <v>1863</v>
      </c>
      <c r="H1773" t="s">
        <v>1864</v>
      </c>
      <c r="I1773">
        <v>277</v>
      </c>
      <c r="J1773" t="s">
        <v>331</v>
      </c>
    </row>
    <row r="1774" spans="1:10" hidden="1" x14ac:dyDescent="0.2">
      <c r="A1774" t="s">
        <v>2028</v>
      </c>
      <c r="B1774" t="s">
        <v>1865</v>
      </c>
      <c r="C1774">
        <v>91</v>
      </c>
      <c r="D1774" t="s">
        <v>450</v>
      </c>
      <c r="E1774" t="s">
        <v>9267</v>
      </c>
      <c r="F1774" t="s">
        <v>1866</v>
      </c>
      <c r="G1774" t="s">
        <v>1867</v>
      </c>
      <c r="H1774" t="s">
        <v>1868</v>
      </c>
      <c r="I1774">
        <v>277</v>
      </c>
      <c r="J1774" t="s">
        <v>331</v>
      </c>
    </row>
    <row r="1775" spans="1:10" hidden="1" x14ac:dyDescent="0.2">
      <c r="A1775" t="s">
        <v>2028</v>
      </c>
      <c r="B1775" t="s">
        <v>1873</v>
      </c>
      <c r="C1775">
        <v>91</v>
      </c>
      <c r="D1775" t="s">
        <v>450</v>
      </c>
      <c r="E1775" t="s">
        <v>9267</v>
      </c>
      <c r="F1775" t="s">
        <v>1874</v>
      </c>
      <c r="G1775" t="s">
        <v>1875</v>
      </c>
      <c r="H1775" t="s">
        <v>1876</v>
      </c>
      <c r="I1775">
        <v>277</v>
      </c>
      <c r="J1775" t="s">
        <v>331</v>
      </c>
    </row>
    <row r="1776" spans="1:10" hidden="1" x14ac:dyDescent="0.2">
      <c r="A1776" t="s">
        <v>2028</v>
      </c>
      <c r="B1776" t="s">
        <v>1959</v>
      </c>
      <c r="C1776">
        <v>91</v>
      </c>
      <c r="D1776" t="s">
        <v>450</v>
      </c>
      <c r="E1776" t="s">
        <v>9272</v>
      </c>
      <c r="F1776" t="s">
        <v>1960</v>
      </c>
      <c r="G1776" t="s">
        <v>1961</v>
      </c>
      <c r="H1776" t="s">
        <v>1962</v>
      </c>
      <c r="I1776">
        <v>277</v>
      </c>
      <c r="J1776" t="s">
        <v>331</v>
      </c>
    </row>
    <row r="1777" spans="1:10" hidden="1" x14ac:dyDescent="0.2">
      <c r="A1777" t="s">
        <v>2028</v>
      </c>
      <c r="B1777" t="s">
        <v>1967</v>
      </c>
      <c r="C1777">
        <v>91</v>
      </c>
      <c r="D1777" t="s">
        <v>450</v>
      </c>
      <c r="E1777" t="s">
        <v>9272</v>
      </c>
      <c r="F1777" t="s">
        <v>1968</v>
      </c>
      <c r="G1777" t="s">
        <v>1969</v>
      </c>
      <c r="H1777" t="s">
        <v>1970</v>
      </c>
      <c r="I1777">
        <v>277</v>
      </c>
      <c r="J1777" t="s">
        <v>331</v>
      </c>
    </row>
    <row r="1778" spans="1:10" hidden="1" x14ac:dyDescent="0.2">
      <c r="A1778" t="s">
        <v>2028</v>
      </c>
      <c r="B1778" t="s">
        <v>1889</v>
      </c>
      <c r="C1778">
        <v>91</v>
      </c>
      <c r="D1778" t="s">
        <v>450</v>
      </c>
      <c r="E1778" t="s">
        <v>9269</v>
      </c>
      <c r="F1778" t="s">
        <v>1890</v>
      </c>
      <c r="G1778" t="s">
        <v>1891</v>
      </c>
      <c r="H1778" t="s">
        <v>1892</v>
      </c>
      <c r="I1778">
        <v>277</v>
      </c>
      <c r="J1778" t="s">
        <v>331</v>
      </c>
    </row>
    <row r="1779" spans="1:10" hidden="1" x14ac:dyDescent="0.2">
      <c r="A1779" t="s">
        <v>2028</v>
      </c>
      <c r="B1779" t="s">
        <v>1897</v>
      </c>
      <c r="C1779">
        <v>91</v>
      </c>
      <c r="D1779" t="s">
        <v>450</v>
      </c>
      <c r="E1779" t="s">
        <v>9269</v>
      </c>
      <c r="F1779" t="s">
        <v>1898</v>
      </c>
      <c r="G1779" t="s">
        <v>1899</v>
      </c>
      <c r="H1779" t="s">
        <v>1900</v>
      </c>
      <c r="I1779">
        <v>277</v>
      </c>
      <c r="J1779" t="s">
        <v>331</v>
      </c>
    </row>
    <row r="1780" spans="1:10" hidden="1" x14ac:dyDescent="0.2">
      <c r="A1780" t="s">
        <v>2029</v>
      </c>
      <c r="B1780" t="s">
        <v>1903</v>
      </c>
      <c r="C1780">
        <v>0</v>
      </c>
      <c r="D1780" t="s">
        <v>431</v>
      </c>
      <c r="E1780" t="s">
        <v>9263</v>
      </c>
      <c r="F1780" t="s">
        <v>1904</v>
      </c>
      <c r="G1780" t="s">
        <v>1905</v>
      </c>
      <c r="H1780" t="s">
        <v>1906</v>
      </c>
      <c r="I1780">
        <v>277</v>
      </c>
      <c r="J1780" t="s">
        <v>334</v>
      </c>
    </row>
    <row r="1781" spans="1:10" hidden="1" x14ac:dyDescent="0.2">
      <c r="A1781" t="s">
        <v>2029</v>
      </c>
      <c r="B1781" t="s">
        <v>1817</v>
      </c>
      <c r="C1781">
        <v>0</v>
      </c>
      <c r="D1781" t="s">
        <v>431</v>
      </c>
      <c r="E1781" t="s">
        <v>9263</v>
      </c>
      <c r="F1781" t="s">
        <v>1992</v>
      </c>
      <c r="G1781" t="s">
        <v>1993</v>
      </c>
      <c r="H1781" t="s">
        <v>1994</v>
      </c>
      <c r="I1781">
        <v>277</v>
      </c>
      <c r="J1781" t="s">
        <v>334</v>
      </c>
    </row>
    <row r="1782" spans="1:10" hidden="1" x14ac:dyDescent="0.2">
      <c r="A1782" t="s">
        <v>2029</v>
      </c>
      <c r="B1782" t="s">
        <v>1817</v>
      </c>
      <c r="C1782">
        <v>0</v>
      </c>
      <c r="D1782" t="s">
        <v>431</v>
      </c>
      <c r="E1782" t="s">
        <v>9263</v>
      </c>
      <c r="F1782" t="s">
        <v>1818</v>
      </c>
      <c r="G1782" t="s">
        <v>1819</v>
      </c>
      <c r="H1782" t="s">
        <v>1820</v>
      </c>
      <c r="I1782">
        <v>277</v>
      </c>
      <c r="J1782" t="s">
        <v>334</v>
      </c>
    </row>
    <row r="1783" spans="1:10" hidden="1" x14ac:dyDescent="0.2">
      <c r="A1783" t="s">
        <v>2029</v>
      </c>
      <c r="B1783" t="s">
        <v>1821</v>
      </c>
      <c r="C1783">
        <v>0</v>
      </c>
      <c r="D1783" t="s">
        <v>431</v>
      </c>
      <c r="E1783" t="s">
        <v>9263</v>
      </c>
      <c r="F1783" t="s">
        <v>1822</v>
      </c>
      <c r="G1783" t="s">
        <v>1823</v>
      </c>
      <c r="H1783" t="s">
        <v>1824</v>
      </c>
      <c r="I1783">
        <v>277</v>
      </c>
      <c r="J1783" t="s">
        <v>334</v>
      </c>
    </row>
    <row r="1784" spans="1:10" hidden="1" x14ac:dyDescent="0.2">
      <c r="A1784" t="s">
        <v>2029</v>
      </c>
      <c r="B1784" t="s">
        <v>1825</v>
      </c>
      <c r="C1784">
        <v>0</v>
      </c>
      <c r="D1784" t="s">
        <v>431</v>
      </c>
      <c r="E1784" t="s">
        <v>9263</v>
      </c>
      <c r="F1784" t="s">
        <v>1826</v>
      </c>
      <c r="G1784" t="s">
        <v>1827</v>
      </c>
      <c r="H1784" t="s">
        <v>1828</v>
      </c>
      <c r="I1784">
        <v>277</v>
      </c>
      <c r="J1784" t="s">
        <v>334</v>
      </c>
    </row>
    <row r="1785" spans="1:10" hidden="1" x14ac:dyDescent="0.2">
      <c r="A1785" t="s">
        <v>2029</v>
      </c>
      <c r="B1785" t="s">
        <v>1923</v>
      </c>
      <c r="C1785">
        <v>0</v>
      </c>
      <c r="D1785" t="s">
        <v>431</v>
      </c>
      <c r="E1785" t="s">
        <v>9264</v>
      </c>
      <c r="F1785" t="s">
        <v>1924</v>
      </c>
      <c r="G1785" t="s">
        <v>1925</v>
      </c>
      <c r="H1785" t="s">
        <v>1926</v>
      </c>
      <c r="I1785">
        <v>277</v>
      </c>
      <c r="J1785" t="s">
        <v>334</v>
      </c>
    </row>
    <row r="1786" spans="1:10" hidden="1" x14ac:dyDescent="0.2">
      <c r="A1786" t="s">
        <v>2029</v>
      </c>
      <c r="B1786" t="s">
        <v>1829</v>
      </c>
      <c r="C1786">
        <v>0</v>
      </c>
      <c r="D1786" t="s">
        <v>431</v>
      </c>
      <c r="E1786" t="s">
        <v>9264</v>
      </c>
      <c r="F1786" t="s">
        <v>1998</v>
      </c>
      <c r="G1786" t="s">
        <v>1999</v>
      </c>
      <c r="H1786" t="s">
        <v>2000</v>
      </c>
      <c r="I1786">
        <v>277</v>
      </c>
      <c r="J1786" t="s">
        <v>334</v>
      </c>
    </row>
    <row r="1787" spans="1:10" hidden="1" x14ac:dyDescent="0.2">
      <c r="A1787" t="s">
        <v>2029</v>
      </c>
      <c r="B1787" t="s">
        <v>1829</v>
      </c>
      <c r="C1787">
        <v>0</v>
      </c>
      <c r="D1787" t="s">
        <v>431</v>
      </c>
      <c r="E1787" t="s">
        <v>9264</v>
      </c>
      <c r="F1787" t="s">
        <v>1830</v>
      </c>
      <c r="G1787" t="s">
        <v>1831</v>
      </c>
      <c r="H1787" t="s">
        <v>1832</v>
      </c>
      <c r="I1787">
        <v>277</v>
      </c>
      <c r="J1787" t="s">
        <v>334</v>
      </c>
    </row>
    <row r="1788" spans="1:10" hidden="1" x14ac:dyDescent="0.2">
      <c r="A1788" t="s">
        <v>2029</v>
      </c>
      <c r="B1788" t="s">
        <v>1833</v>
      </c>
      <c r="C1788">
        <v>0</v>
      </c>
      <c r="D1788" t="s">
        <v>431</v>
      </c>
      <c r="E1788" t="s">
        <v>9264</v>
      </c>
      <c r="F1788" t="s">
        <v>1834</v>
      </c>
      <c r="G1788" t="s">
        <v>1835</v>
      </c>
      <c r="H1788" t="s">
        <v>1836</v>
      </c>
      <c r="I1788">
        <v>277</v>
      </c>
      <c r="J1788" t="s">
        <v>334</v>
      </c>
    </row>
    <row r="1789" spans="1:10" hidden="1" x14ac:dyDescent="0.2">
      <c r="A1789" t="s">
        <v>2029</v>
      </c>
      <c r="B1789" t="s">
        <v>1837</v>
      </c>
      <c r="C1789">
        <v>0</v>
      </c>
      <c r="D1789" t="s">
        <v>431</v>
      </c>
      <c r="E1789" t="s">
        <v>9264</v>
      </c>
      <c r="F1789" t="s">
        <v>1838</v>
      </c>
      <c r="G1789" t="s">
        <v>1839</v>
      </c>
      <c r="H1789" t="s">
        <v>1840</v>
      </c>
      <c r="I1789">
        <v>277</v>
      </c>
      <c r="J1789" t="s">
        <v>334</v>
      </c>
    </row>
    <row r="1790" spans="1:10" hidden="1" x14ac:dyDescent="0.2">
      <c r="A1790" t="s">
        <v>2029</v>
      </c>
      <c r="B1790" t="s">
        <v>1927</v>
      </c>
      <c r="C1790">
        <v>0</v>
      </c>
      <c r="D1790" t="s">
        <v>431</v>
      </c>
      <c r="E1790" t="s">
        <v>9271</v>
      </c>
      <c r="F1790" t="s">
        <v>1928</v>
      </c>
      <c r="G1790" t="s">
        <v>1929</v>
      </c>
      <c r="H1790" t="s">
        <v>1930</v>
      </c>
      <c r="I1790">
        <v>277</v>
      </c>
      <c r="J1790" t="s">
        <v>334</v>
      </c>
    </row>
    <row r="1791" spans="1:10" hidden="1" x14ac:dyDescent="0.2">
      <c r="A1791" t="s">
        <v>2029</v>
      </c>
      <c r="B1791" t="s">
        <v>1931</v>
      </c>
      <c r="C1791">
        <v>0</v>
      </c>
      <c r="D1791" t="s">
        <v>431</v>
      </c>
      <c r="E1791" t="s">
        <v>9271</v>
      </c>
      <c r="F1791" t="s">
        <v>2001</v>
      </c>
      <c r="G1791" t="s">
        <v>2002</v>
      </c>
      <c r="H1791" t="s">
        <v>2003</v>
      </c>
      <c r="I1791">
        <v>277</v>
      </c>
      <c r="J1791" t="s">
        <v>334</v>
      </c>
    </row>
    <row r="1792" spans="1:10" hidden="1" x14ac:dyDescent="0.2">
      <c r="A1792" t="s">
        <v>2029</v>
      </c>
      <c r="B1792" t="s">
        <v>1931</v>
      </c>
      <c r="C1792">
        <v>0</v>
      </c>
      <c r="D1792" t="s">
        <v>431</v>
      </c>
      <c r="E1792" t="s">
        <v>9271</v>
      </c>
      <c r="F1792" t="s">
        <v>1932</v>
      </c>
      <c r="G1792" t="s">
        <v>1933</v>
      </c>
      <c r="H1792" t="s">
        <v>1934</v>
      </c>
      <c r="I1792">
        <v>277</v>
      </c>
      <c r="J1792" t="s">
        <v>334</v>
      </c>
    </row>
    <row r="1793" spans="1:10" hidden="1" x14ac:dyDescent="0.2">
      <c r="A1793" t="s">
        <v>2029</v>
      </c>
      <c r="B1793" t="s">
        <v>1935</v>
      </c>
      <c r="C1793">
        <v>0</v>
      </c>
      <c r="D1793" t="s">
        <v>431</v>
      </c>
      <c r="E1793" t="s">
        <v>9271</v>
      </c>
      <c r="F1793" t="s">
        <v>1936</v>
      </c>
      <c r="G1793" t="s">
        <v>1937</v>
      </c>
      <c r="H1793" t="s">
        <v>1938</v>
      </c>
      <c r="I1793">
        <v>277</v>
      </c>
      <c r="J1793" t="s">
        <v>334</v>
      </c>
    </row>
    <row r="1794" spans="1:10" hidden="1" x14ac:dyDescent="0.2">
      <c r="A1794" t="s">
        <v>2029</v>
      </c>
      <c r="B1794" t="s">
        <v>1939</v>
      </c>
      <c r="C1794">
        <v>0</v>
      </c>
      <c r="D1794" t="s">
        <v>431</v>
      </c>
      <c r="E1794" t="s">
        <v>9271</v>
      </c>
      <c r="F1794" t="s">
        <v>1940</v>
      </c>
      <c r="G1794" t="s">
        <v>1941</v>
      </c>
      <c r="H1794" t="s">
        <v>1942</v>
      </c>
      <c r="I1794">
        <v>277</v>
      </c>
      <c r="J1794" t="s">
        <v>334</v>
      </c>
    </row>
    <row r="1795" spans="1:10" hidden="1" x14ac:dyDescent="0.2">
      <c r="A1795" t="s">
        <v>2029</v>
      </c>
      <c r="B1795" t="s">
        <v>1943</v>
      </c>
      <c r="C1795">
        <v>0</v>
      </c>
      <c r="D1795" t="s">
        <v>431</v>
      </c>
      <c r="E1795" t="s">
        <v>9265</v>
      </c>
      <c r="F1795" t="s">
        <v>1944</v>
      </c>
      <c r="G1795" t="s">
        <v>1945</v>
      </c>
      <c r="H1795" t="s">
        <v>1946</v>
      </c>
      <c r="I1795">
        <v>277</v>
      </c>
      <c r="J1795" t="s">
        <v>334</v>
      </c>
    </row>
    <row r="1796" spans="1:10" hidden="1" x14ac:dyDescent="0.2">
      <c r="A1796" t="s">
        <v>2029</v>
      </c>
      <c r="B1796" t="s">
        <v>1841</v>
      </c>
      <c r="C1796">
        <v>0</v>
      </c>
      <c r="D1796" t="s">
        <v>431</v>
      </c>
      <c r="E1796" t="s">
        <v>9265</v>
      </c>
      <c r="F1796" t="s">
        <v>2004</v>
      </c>
      <c r="G1796" t="s">
        <v>2005</v>
      </c>
      <c r="H1796" t="s">
        <v>2006</v>
      </c>
      <c r="I1796">
        <v>277</v>
      </c>
      <c r="J1796" t="s">
        <v>334</v>
      </c>
    </row>
    <row r="1797" spans="1:10" hidden="1" x14ac:dyDescent="0.2">
      <c r="A1797" t="s">
        <v>2029</v>
      </c>
      <c r="B1797" t="s">
        <v>1841</v>
      </c>
      <c r="C1797">
        <v>0</v>
      </c>
      <c r="D1797" t="s">
        <v>431</v>
      </c>
      <c r="E1797" t="s">
        <v>9265</v>
      </c>
      <c r="F1797" t="s">
        <v>1842</v>
      </c>
      <c r="G1797" t="s">
        <v>1843</v>
      </c>
      <c r="H1797" t="s">
        <v>1844</v>
      </c>
      <c r="I1797">
        <v>277</v>
      </c>
      <c r="J1797" t="s">
        <v>334</v>
      </c>
    </row>
    <row r="1798" spans="1:10" hidden="1" x14ac:dyDescent="0.2">
      <c r="A1798" t="s">
        <v>2029</v>
      </c>
      <c r="B1798" t="s">
        <v>1845</v>
      </c>
      <c r="C1798">
        <v>0</v>
      </c>
      <c r="D1798" t="s">
        <v>431</v>
      </c>
      <c r="E1798" t="s">
        <v>9265</v>
      </c>
      <c r="F1798" t="s">
        <v>1846</v>
      </c>
      <c r="G1798" t="s">
        <v>1847</v>
      </c>
      <c r="H1798" t="s">
        <v>1848</v>
      </c>
      <c r="I1798">
        <v>277</v>
      </c>
      <c r="J1798" t="s">
        <v>334</v>
      </c>
    </row>
    <row r="1799" spans="1:10" hidden="1" x14ac:dyDescent="0.2">
      <c r="A1799" t="s">
        <v>2029</v>
      </c>
      <c r="B1799" t="s">
        <v>1849</v>
      </c>
      <c r="C1799">
        <v>0</v>
      </c>
      <c r="D1799" t="s">
        <v>431</v>
      </c>
      <c r="E1799" t="s">
        <v>9265</v>
      </c>
      <c r="F1799" t="s">
        <v>1850</v>
      </c>
      <c r="G1799" t="s">
        <v>1851</v>
      </c>
      <c r="H1799" t="s">
        <v>1852</v>
      </c>
      <c r="I1799">
        <v>277</v>
      </c>
      <c r="J1799" t="s">
        <v>334</v>
      </c>
    </row>
    <row r="1800" spans="1:10" hidden="1" x14ac:dyDescent="0.2">
      <c r="A1800" t="s">
        <v>2029</v>
      </c>
      <c r="B1800" t="s">
        <v>1947</v>
      </c>
      <c r="C1800">
        <v>0</v>
      </c>
      <c r="D1800" t="s">
        <v>431</v>
      </c>
      <c r="E1800" t="s">
        <v>9266</v>
      </c>
      <c r="F1800" t="s">
        <v>1948</v>
      </c>
      <c r="G1800" t="s">
        <v>1949</v>
      </c>
      <c r="H1800" t="s">
        <v>1950</v>
      </c>
      <c r="I1800">
        <v>277</v>
      </c>
      <c r="J1800" t="s">
        <v>334</v>
      </c>
    </row>
    <row r="1801" spans="1:10" hidden="1" x14ac:dyDescent="0.2">
      <c r="A1801" t="s">
        <v>2029</v>
      </c>
      <c r="B1801" t="s">
        <v>1853</v>
      </c>
      <c r="C1801">
        <v>0</v>
      </c>
      <c r="D1801" t="s">
        <v>431</v>
      </c>
      <c r="E1801" t="s">
        <v>9266</v>
      </c>
      <c r="F1801" t="s">
        <v>2007</v>
      </c>
      <c r="G1801" t="s">
        <v>2008</v>
      </c>
      <c r="H1801" t="s">
        <v>2009</v>
      </c>
      <c r="I1801">
        <v>277</v>
      </c>
      <c r="J1801" t="s">
        <v>334</v>
      </c>
    </row>
    <row r="1802" spans="1:10" hidden="1" x14ac:dyDescent="0.2">
      <c r="A1802" t="s">
        <v>2029</v>
      </c>
      <c r="B1802" t="s">
        <v>1853</v>
      </c>
      <c r="C1802">
        <v>0</v>
      </c>
      <c r="D1802" t="s">
        <v>431</v>
      </c>
      <c r="E1802" t="s">
        <v>9266</v>
      </c>
      <c r="F1802" t="s">
        <v>1854</v>
      </c>
      <c r="G1802" t="s">
        <v>1855</v>
      </c>
      <c r="H1802" t="s">
        <v>1856</v>
      </c>
      <c r="I1802">
        <v>277</v>
      </c>
      <c r="J1802" t="s">
        <v>334</v>
      </c>
    </row>
    <row r="1803" spans="1:10" hidden="1" x14ac:dyDescent="0.2">
      <c r="A1803" t="s">
        <v>2029</v>
      </c>
      <c r="B1803" t="s">
        <v>1857</v>
      </c>
      <c r="C1803">
        <v>0</v>
      </c>
      <c r="D1803" t="s">
        <v>431</v>
      </c>
      <c r="E1803" t="s">
        <v>9266</v>
      </c>
      <c r="F1803" t="s">
        <v>1858</v>
      </c>
      <c r="G1803" t="s">
        <v>1859</v>
      </c>
      <c r="H1803" t="s">
        <v>1860</v>
      </c>
      <c r="I1803">
        <v>277</v>
      </c>
      <c r="J1803" t="s">
        <v>334</v>
      </c>
    </row>
    <row r="1804" spans="1:10" hidden="1" x14ac:dyDescent="0.2">
      <c r="A1804" t="s">
        <v>2029</v>
      </c>
      <c r="B1804" t="s">
        <v>1861</v>
      </c>
      <c r="C1804">
        <v>0</v>
      </c>
      <c r="D1804" t="s">
        <v>431</v>
      </c>
      <c r="E1804" t="s">
        <v>9266</v>
      </c>
      <c r="F1804" t="s">
        <v>1862</v>
      </c>
      <c r="G1804" t="s">
        <v>1863</v>
      </c>
      <c r="H1804" t="s">
        <v>1864</v>
      </c>
      <c r="I1804">
        <v>277</v>
      </c>
      <c r="J1804" t="s">
        <v>334</v>
      </c>
    </row>
    <row r="1805" spans="1:10" hidden="1" x14ac:dyDescent="0.2">
      <c r="A1805" t="s">
        <v>2029</v>
      </c>
      <c r="B1805" t="s">
        <v>1951</v>
      </c>
      <c r="C1805">
        <v>0</v>
      </c>
      <c r="D1805" t="s">
        <v>431</v>
      </c>
      <c r="E1805" t="s">
        <v>9267</v>
      </c>
      <c r="F1805" t="s">
        <v>1952</v>
      </c>
      <c r="G1805" t="s">
        <v>1953</v>
      </c>
      <c r="H1805" t="s">
        <v>1954</v>
      </c>
      <c r="I1805">
        <v>277</v>
      </c>
      <c r="J1805" t="s">
        <v>334</v>
      </c>
    </row>
    <row r="1806" spans="1:10" hidden="1" x14ac:dyDescent="0.2">
      <c r="A1806" t="s">
        <v>2029</v>
      </c>
      <c r="B1806" t="s">
        <v>1865</v>
      </c>
      <c r="C1806">
        <v>0</v>
      </c>
      <c r="D1806" t="s">
        <v>431</v>
      </c>
      <c r="E1806" t="s">
        <v>9267</v>
      </c>
      <c r="F1806" t="s">
        <v>2010</v>
      </c>
      <c r="G1806" t="s">
        <v>2011</v>
      </c>
      <c r="H1806" t="s">
        <v>2012</v>
      </c>
      <c r="I1806">
        <v>277</v>
      </c>
      <c r="J1806" t="s">
        <v>334</v>
      </c>
    </row>
    <row r="1807" spans="1:10" hidden="1" x14ac:dyDescent="0.2">
      <c r="A1807" t="s">
        <v>2029</v>
      </c>
      <c r="B1807" t="s">
        <v>1865</v>
      </c>
      <c r="C1807">
        <v>0</v>
      </c>
      <c r="D1807" t="s">
        <v>431</v>
      </c>
      <c r="E1807" t="s">
        <v>9267</v>
      </c>
      <c r="F1807" t="s">
        <v>1866</v>
      </c>
      <c r="G1807" t="s">
        <v>1867</v>
      </c>
      <c r="H1807" t="s">
        <v>1868</v>
      </c>
      <c r="I1807">
        <v>277</v>
      </c>
      <c r="J1807" t="s">
        <v>334</v>
      </c>
    </row>
    <row r="1808" spans="1:10" hidden="1" x14ac:dyDescent="0.2">
      <c r="A1808" t="s">
        <v>2029</v>
      </c>
      <c r="B1808" t="s">
        <v>1869</v>
      </c>
      <c r="C1808">
        <v>0</v>
      </c>
      <c r="D1808" t="s">
        <v>431</v>
      </c>
      <c r="E1808" t="s">
        <v>9267</v>
      </c>
      <c r="F1808" t="s">
        <v>1870</v>
      </c>
      <c r="G1808" t="s">
        <v>1871</v>
      </c>
      <c r="H1808" t="s">
        <v>1872</v>
      </c>
      <c r="I1808">
        <v>277</v>
      </c>
      <c r="J1808" t="s">
        <v>334</v>
      </c>
    </row>
    <row r="1809" spans="1:10" hidden="1" x14ac:dyDescent="0.2">
      <c r="A1809" t="s">
        <v>2029</v>
      </c>
      <c r="B1809" t="s">
        <v>1873</v>
      </c>
      <c r="C1809">
        <v>0</v>
      </c>
      <c r="D1809" t="s">
        <v>431</v>
      </c>
      <c r="E1809" t="s">
        <v>9267</v>
      </c>
      <c r="F1809" t="s">
        <v>1874</v>
      </c>
      <c r="G1809" t="s">
        <v>1875</v>
      </c>
      <c r="H1809" t="s">
        <v>1876</v>
      </c>
      <c r="I1809">
        <v>277</v>
      </c>
      <c r="J1809" t="s">
        <v>334</v>
      </c>
    </row>
    <row r="1810" spans="1:10" hidden="1" x14ac:dyDescent="0.2">
      <c r="A1810" t="s">
        <v>2029</v>
      </c>
      <c r="B1810" t="s">
        <v>2013</v>
      </c>
      <c r="C1810">
        <v>0</v>
      </c>
      <c r="D1810" t="s">
        <v>431</v>
      </c>
      <c r="E1810" t="s">
        <v>9268</v>
      </c>
      <c r="F1810" t="s">
        <v>2014</v>
      </c>
      <c r="G1810" t="s">
        <v>2015</v>
      </c>
      <c r="H1810" t="s">
        <v>2016</v>
      </c>
      <c r="I1810">
        <v>277</v>
      </c>
      <c r="J1810" t="s">
        <v>334</v>
      </c>
    </row>
    <row r="1811" spans="1:10" hidden="1" x14ac:dyDescent="0.2">
      <c r="A1811" t="s">
        <v>2029</v>
      </c>
      <c r="B1811" t="s">
        <v>1877</v>
      </c>
      <c r="C1811">
        <v>0</v>
      </c>
      <c r="D1811" t="s">
        <v>431</v>
      </c>
      <c r="E1811" t="s">
        <v>9268</v>
      </c>
      <c r="F1811" t="s">
        <v>2017</v>
      </c>
      <c r="G1811" t="s">
        <v>2018</v>
      </c>
      <c r="H1811" t="s">
        <v>2019</v>
      </c>
      <c r="I1811">
        <v>277</v>
      </c>
      <c r="J1811" t="s">
        <v>334</v>
      </c>
    </row>
    <row r="1812" spans="1:10" hidden="1" x14ac:dyDescent="0.2">
      <c r="A1812" t="s">
        <v>2029</v>
      </c>
      <c r="B1812" t="s">
        <v>1877</v>
      </c>
      <c r="C1812">
        <v>0</v>
      </c>
      <c r="D1812" t="s">
        <v>431</v>
      </c>
      <c r="E1812" t="s">
        <v>9268</v>
      </c>
      <c r="F1812" t="s">
        <v>1878</v>
      </c>
      <c r="G1812" t="s">
        <v>1879</v>
      </c>
      <c r="H1812" t="s">
        <v>1880</v>
      </c>
      <c r="I1812">
        <v>277</v>
      </c>
      <c r="J1812" t="s">
        <v>334</v>
      </c>
    </row>
    <row r="1813" spans="1:10" hidden="1" x14ac:dyDescent="0.2">
      <c r="A1813" t="s">
        <v>2029</v>
      </c>
      <c r="B1813" t="s">
        <v>1881</v>
      </c>
      <c r="C1813">
        <v>0</v>
      </c>
      <c r="D1813" t="s">
        <v>431</v>
      </c>
      <c r="E1813" t="s">
        <v>9268</v>
      </c>
      <c r="F1813" t="s">
        <v>1882</v>
      </c>
      <c r="G1813" t="s">
        <v>1883</v>
      </c>
      <c r="H1813" t="s">
        <v>1884</v>
      </c>
      <c r="I1813">
        <v>277</v>
      </c>
      <c r="J1813" t="s">
        <v>334</v>
      </c>
    </row>
    <row r="1814" spans="1:10" hidden="1" x14ac:dyDescent="0.2">
      <c r="A1814" t="s">
        <v>2029</v>
      </c>
      <c r="B1814" t="s">
        <v>1885</v>
      </c>
      <c r="C1814">
        <v>0</v>
      </c>
      <c r="D1814" t="s">
        <v>431</v>
      </c>
      <c r="E1814" t="s">
        <v>9268</v>
      </c>
      <c r="F1814" t="s">
        <v>1886</v>
      </c>
      <c r="G1814" t="s">
        <v>1887</v>
      </c>
      <c r="H1814" t="s">
        <v>1888</v>
      </c>
      <c r="I1814">
        <v>277</v>
      </c>
      <c r="J1814" t="s">
        <v>334</v>
      </c>
    </row>
    <row r="1815" spans="1:10" hidden="1" x14ac:dyDescent="0.2">
      <c r="A1815" t="s">
        <v>2029</v>
      </c>
      <c r="B1815" t="s">
        <v>2030</v>
      </c>
      <c r="C1815">
        <v>0</v>
      </c>
      <c r="D1815" t="s">
        <v>431</v>
      </c>
      <c r="E1815" t="s">
        <v>9279</v>
      </c>
      <c r="F1815" t="s">
        <v>2031</v>
      </c>
      <c r="G1815" t="s">
        <v>2032</v>
      </c>
      <c r="H1815" t="s">
        <v>2033</v>
      </c>
      <c r="I1815">
        <v>277</v>
      </c>
      <c r="J1815" t="s">
        <v>334</v>
      </c>
    </row>
    <row r="1816" spans="1:10" hidden="1" x14ac:dyDescent="0.2">
      <c r="A1816" t="s">
        <v>2029</v>
      </c>
      <c r="B1816" t="s">
        <v>2034</v>
      </c>
      <c r="C1816">
        <v>0</v>
      </c>
      <c r="D1816" t="s">
        <v>431</v>
      </c>
      <c r="E1816" t="s">
        <v>9279</v>
      </c>
      <c r="F1816" t="s">
        <v>2035</v>
      </c>
      <c r="G1816" t="s">
        <v>2036</v>
      </c>
      <c r="H1816" t="s">
        <v>2037</v>
      </c>
      <c r="I1816">
        <v>277</v>
      </c>
      <c r="J1816" t="s">
        <v>334</v>
      </c>
    </row>
    <row r="1817" spans="1:10" hidden="1" x14ac:dyDescent="0.2">
      <c r="A1817" t="s">
        <v>2029</v>
      </c>
      <c r="B1817" t="s">
        <v>2034</v>
      </c>
      <c r="C1817">
        <v>0</v>
      </c>
      <c r="D1817" t="s">
        <v>431</v>
      </c>
      <c r="E1817" t="s">
        <v>9279</v>
      </c>
      <c r="F1817" t="s">
        <v>2038</v>
      </c>
      <c r="G1817" t="s">
        <v>2039</v>
      </c>
      <c r="H1817" t="s">
        <v>2040</v>
      </c>
      <c r="I1817">
        <v>277</v>
      </c>
      <c r="J1817" t="s">
        <v>334</v>
      </c>
    </row>
    <row r="1818" spans="1:10" hidden="1" x14ac:dyDescent="0.2">
      <c r="A1818" t="s">
        <v>2029</v>
      </c>
      <c r="B1818" t="s">
        <v>2041</v>
      </c>
      <c r="C1818">
        <v>0</v>
      </c>
      <c r="D1818" t="s">
        <v>431</v>
      </c>
      <c r="E1818" t="s">
        <v>9279</v>
      </c>
      <c r="F1818" t="s">
        <v>2042</v>
      </c>
      <c r="G1818" t="s">
        <v>2043</v>
      </c>
      <c r="H1818" t="s">
        <v>2044</v>
      </c>
      <c r="I1818">
        <v>277</v>
      </c>
      <c r="J1818" t="s">
        <v>334</v>
      </c>
    </row>
    <row r="1819" spans="1:10" hidden="1" x14ac:dyDescent="0.2">
      <c r="A1819" t="s">
        <v>2029</v>
      </c>
      <c r="B1819" t="s">
        <v>2045</v>
      </c>
      <c r="C1819">
        <v>0</v>
      </c>
      <c r="D1819" t="s">
        <v>431</v>
      </c>
      <c r="E1819" t="s">
        <v>9279</v>
      </c>
      <c r="F1819" t="s">
        <v>2046</v>
      </c>
      <c r="G1819" t="s">
        <v>2047</v>
      </c>
      <c r="H1819" t="s">
        <v>2048</v>
      </c>
      <c r="I1819">
        <v>277</v>
      </c>
      <c r="J1819" t="s">
        <v>334</v>
      </c>
    </row>
    <row r="1820" spans="1:10" hidden="1" x14ac:dyDescent="0.2">
      <c r="A1820" t="s">
        <v>2029</v>
      </c>
      <c r="B1820" t="s">
        <v>1955</v>
      </c>
      <c r="C1820">
        <v>0</v>
      </c>
      <c r="D1820" t="s">
        <v>431</v>
      </c>
      <c r="E1820" t="s">
        <v>9272</v>
      </c>
      <c r="F1820" t="s">
        <v>1956</v>
      </c>
      <c r="G1820" t="s">
        <v>1957</v>
      </c>
      <c r="H1820" t="s">
        <v>1958</v>
      </c>
      <c r="I1820">
        <v>277</v>
      </c>
      <c r="J1820" t="s">
        <v>334</v>
      </c>
    </row>
    <row r="1821" spans="1:10" hidden="1" x14ac:dyDescent="0.2">
      <c r="A1821" t="s">
        <v>2029</v>
      </c>
      <c r="B1821" t="s">
        <v>1959</v>
      </c>
      <c r="C1821">
        <v>0</v>
      </c>
      <c r="D1821" t="s">
        <v>431</v>
      </c>
      <c r="E1821" t="s">
        <v>9272</v>
      </c>
      <c r="F1821" t="s">
        <v>2020</v>
      </c>
      <c r="G1821" t="s">
        <v>2021</v>
      </c>
      <c r="H1821" t="s">
        <v>2022</v>
      </c>
      <c r="I1821">
        <v>277</v>
      </c>
      <c r="J1821" t="s">
        <v>334</v>
      </c>
    </row>
    <row r="1822" spans="1:10" hidden="1" x14ac:dyDescent="0.2">
      <c r="A1822" t="s">
        <v>2029</v>
      </c>
      <c r="B1822" t="s">
        <v>1959</v>
      </c>
      <c r="C1822">
        <v>0</v>
      </c>
      <c r="D1822" t="s">
        <v>431</v>
      </c>
      <c r="E1822" t="s">
        <v>9272</v>
      </c>
      <c r="F1822" t="s">
        <v>1960</v>
      </c>
      <c r="G1822" t="s">
        <v>1961</v>
      </c>
      <c r="H1822" t="s">
        <v>1962</v>
      </c>
      <c r="I1822">
        <v>277</v>
      </c>
      <c r="J1822" t="s">
        <v>334</v>
      </c>
    </row>
    <row r="1823" spans="1:10" hidden="1" x14ac:dyDescent="0.2">
      <c r="A1823" t="s">
        <v>2029</v>
      </c>
      <c r="B1823" t="s">
        <v>1963</v>
      </c>
      <c r="C1823">
        <v>0</v>
      </c>
      <c r="D1823" t="s">
        <v>431</v>
      </c>
      <c r="E1823" t="s">
        <v>9272</v>
      </c>
      <c r="F1823" t="s">
        <v>1964</v>
      </c>
      <c r="G1823" t="s">
        <v>1965</v>
      </c>
      <c r="H1823" t="s">
        <v>1966</v>
      </c>
      <c r="I1823">
        <v>277</v>
      </c>
      <c r="J1823" t="s">
        <v>334</v>
      </c>
    </row>
    <row r="1824" spans="1:10" hidden="1" x14ac:dyDescent="0.2">
      <c r="A1824" t="s">
        <v>2029</v>
      </c>
      <c r="B1824" t="s">
        <v>1967</v>
      </c>
      <c r="C1824">
        <v>0</v>
      </c>
      <c r="D1824" t="s">
        <v>431</v>
      </c>
      <c r="E1824" t="s">
        <v>9272</v>
      </c>
      <c r="F1824" t="s">
        <v>1968</v>
      </c>
      <c r="G1824" t="s">
        <v>1969</v>
      </c>
      <c r="H1824" t="s">
        <v>1970</v>
      </c>
      <c r="I1824">
        <v>277</v>
      </c>
      <c r="J1824" t="s">
        <v>334</v>
      </c>
    </row>
    <row r="1825" spans="1:10" hidden="1" x14ac:dyDescent="0.2">
      <c r="A1825" t="s">
        <v>2029</v>
      </c>
      <c r="B1825" t="s">
        <v>1971</v>
      </c>
      <c r="C1825">
        <v>0</v>
      </c>
      <c r="D1825" t="s">
        <v>431</v>
      </c>
      <c r="E1825" t="s">
        <v>9269</v>
      </c>
      <c r="F1825" t="s">
        <v>1972</v>
      </c>
      <c r="G1825" t="s">
        <v>1973</v>
      </c>
      <c r="H1825" t="s">
        <v>1974</v>
      </c>
      <c r="I1825">
        <v>277</v>
      </c>
      <c r="J1825" t="s">
        <v>334</v>
      </c>
    </row>
    <row r="1826" spans="1:10" hidden="1" x14ac:dyDescent="0.2">
      <c r="A1826" t="s">
        <v>2029</v>
      </c>
      <c r="B1826" t="s">
        <v>1889</v>
      </c>
      <c r="C1826">
        <v>0</v>
      </c>
      <c r="D1826" t="s">
        <v>431</v>
      </c>
      <c r="E1826" t="s">
        <v>9269</v>
      </c>
      <c r="F1826" t="s">
        <v>2023</v>
      </c>
      <c r="G1826" t="s">
        <v>2024</v>
      </c>
      <c r="H1826" t="s">
        <v>2025</v>
      </c>
      <c r="I1826">
        <v>277</v>
      </c>
      <c r="J1826" t="s">
        <v>334</v>
      </c>
    </row>
    <row r="1827" spans="1:10" hidden="1" x14ac:dyDescent="0.2">
      <c r="A1827" t="s">
        <v>2029</v>
      </c>
      <c r="B1827" t="s">
        <v>1889</v>
      </c>
      <c r="C1827">
        <v>0</v>
      </c>
      <c r="D1827" t="s">
        <v>431</v>
      </c>
      <c r="E1827" t="s">
        <v>9269</v>
      </c>
      <c r="F1827" t="s">
        <v>1890</v>
      </c>
      <c r="G1827" t="s">
        <v>1891</v>
      </c>
      <c r="H1827" t="s">
        <v>1892</v>
      </c>
      <c r="I1827">
        <v>277</v>
      </c>
      <c r="J1827" t="s">
        <v>334</v>
      </c>
    </row>
    <row r="1828" spans="1:10" hidden="1" x14ac:dyDescent="0.2">
      <c r="A1828" t="s">
        <v>2029</v>
      </c>
      <c r="B1828" t="s">
        <v>1893</v>
      </c>
      <c r="C1828">
        <v>0</v>
      </c>
      <c r="D1828" t="s">
        <v>431</v>
      </c>
      <c r="E1828" t="s">
        <v>9269</v>
      </c>
      <c r="F1828" t="s">
        <v>1894</v>
      </c>
      <c r="G1828" t="s">
        <v>1895</v>
      </c>
      <c r="H1828" t="s">
        <v>1896</v>
      </c>
      <c r="I1828">
        <v>277</v>
      </c>
      <c r="J1828" t="s">
        <v>334</v>
      </c>
    </row>
    <row r="1829" spans="1:10" hidden="1" x14ac:dyDescent="0.2">
      <c r="A1829" t="s">
        <v>2029</v>
      </c>
      <c r="B1829" t="s">
        <v>1897</v>
      </c>
      <c r="C1829">
        <v>0</v>
      </c>
      <c r="D1829" t="s">
        <v>431</v>
      </c>
      <c r="E1829" t="s">
        <v>9269</v>
      </c>
      <c r="F1829" t="s">
        <v>1898</v>
      </c>
      <c r="G1829" t="s">
        <v>1899</v>
      </c>
      <c r="H1829" t="s">
        <v>1900</v>
      </c>
      <c r="I1829">
        <v>277</v>
      </c>
      <c r="J1829" t="s">
        <v>334</v>
      </c>
    </row>
    <row r="1830" spans="1:10" hidden="1" x14ac:dyDescent="0.2">
      <c r="A1830" t="s">
        <v>2049</v>
      </c>
      <c r="B1830" t="s">
        <v>1903</v>
      </c>
      <c r="C1830">
        <v>0</v>
      </c>
      <c r="D1830" t="s">
        <v>432</v>
      </c>
      <c r="E1830" t="s">
        <v>9263</v>
      </c>
      <c r="F1830" t="s">
        <v>1904</v>
      </c>
      <c r="G1830" t="s">
        <v>1905</v>
      </c>
      <c r="H1830" t="s">
        <v>1906</v>
      </c>
      <c r="I1830">
        <v>277</v>
      </c>
      <c r="J1830" t="s">
        <v>334</v>
      </c>
    </row>
    <row r="1831" spans="1:10" hidden="1" x14ac:dyDescent="0.2">
      <c r="A1831" t="s">
        <v>2049</v>
      </c>
      <c r="B1831" t="s">
        <v>1817</v>
      </c>
      <c r="C1831">
        <v>0</v>
      </c>
      <c r="D1831" t="s">
        <v>432</v>
      </c>
      <c r="E1831" t="s">
        <v>9263</v>
      </c>
      <c r="F1831" t="s">
        <v>1992</v>
      </c>
      <c r="G1831" t="s">
        <v>1993</v>
      </c>
      <c r="H1831" t="s">
        <v>1994</v>
      </c>
      <c r="I1831">
        <v>277</v>
      </c>
      <c r="J1831" t="s">
        <v>334</v>
      </c>
    </row>
    <row r="1832" spans="1:10" hidden="1" x14ac:dyDescent="0.2">
      <c r="A1832" t="s">
        <v>2049</v>
      </c>
      <c r="B1832" t="s">
        <v>1817</v>
      </c>
      <c r="C1832">
        <v>0</v>
      </c>
      <c r="D1832" t="s">
        <v>432</v>
      </c>
      <c r="E1832" t="s">
        <v>9263</v>
      </c>
      <c r="F1832" t="s">
        <v>1818</v>
      </c>
      <c r="G1832" t="s">
        <v>1819</v>
      </c>
      <c r="H1832" t="s">
        <v>1820</v>
      </c>
      <c r="I1832">
        <v>277</v>
      </c>
      <c r="J1832" t="s">
        <v>334</v>
      </c>
    </row>
    <row r="1833" spans="1:10" hidden="1" x14ac:dyDescent="0.2">
      <c r="A1833" t="s">
        <v>2049</v>
      </c>
      <c r="B1833" t="s">
        <v>1821</v>
      </c>
      <c r="C1833">
        <v>0</v>
      </c>
      <c r="D1833" t="s">
        <v>432</v>
      </c>
      <c r="E1833" t="s">
        <v>9263</v>
      </c>
      <c r="F1833" t="s">
        <v>1822</v>
      </c>
      <c r="G1833" t="s">
        <v>1823</v>
      </c>
      <c r="H1833" t="s">
        <v>1824</v>
      </c>
      <c r="I1833">
        <v>277</v>
      </c>
      <c r="J1833" t="s">
        <v>334</v>
      </c>
    </row>
    <row r="1834" spans="1:10" hidden="1" x14ac:dyDescent="0.2">
      <c r="A1834" t="s">
        <v>2049</v>
      </c>
      <c r="B1834" t="s">
        <v>1825</v>
      </c>
      <c r="C1834">
        <v>0</v>
      </c>
      <c r="D1834" t="s">
        <v>432</v>
      </c>
      <c r="E1834" t="s">
        <v>9263</v>
      </c>
      <c r="F1834" t="s">
        <v>1826</v>
      </c>
      <c r="G1834" t="s">
        <v>1827</v>
      </c>
      <c r="H1834" t="s">
        <v>1828</v>
      </c>
      <c r="I1834">
        <v>277</v>
      </c>
      <c r="J1834" t="s">
        <v>334</v>
      </c>
    </row>
    <row r="1835" spans="1:10" hidden="1" x14ac:dyDescent="0.2">
      <c r="A1835" t="s">
        <v>2049</v>
      </c>
      <c r="B1835" t="s">
        <v>1923</v>
      </c>
      <c r="C1835">
        <v>0</v>
      </c>
      <c r="D1835" t="s">
        <v>432</v>
      </c>
      <c r="E1835" t="s">
        <v>9264</v>
      </c>
      <c r="F1835" t="s">
        <v>1924</v>
      </c>
      <c r="G1835" t="s">
        <v>1925</v>
      </c>
      <c r="H1835" t="s">
        <v>1926</v>
      </c>
      <c r="I1835">
        <v>277</v>
      </c>
      <c r="J1835" t="s">
        <v>334</v>
      </c>
    </row>
    <row r="1836" spans="1:10" hidden="1" x14ac:dyDescent="0.2">
      <c r="A1836" t="s">
        <v>2049</v>
      </c>
      <c r="B1836" t="s">
        <v>1829</v>
      </c>
      <c r="C1836">
        <v>0</v>
      </c>
      <c r="D1836" t="s">
        <v>432</v>
      </c>
      <c r="E1836" t="s">
        <v>9264</v>
      </c>
      <c r="F1836" t="s">
        <v>1998</v>
      </c>
      <c r="G1836" t="s">
        <v>1999</v>
      </c>
      <c r="H1836" t="s">
        <v>2000</v>
      </c>
      <c r="I1836">
        <v>277</v>
      </c>
      <c r="J1836" t="s">
        <v>334</v>
      </c>
    </row>
    <row r="1837" spans="1:10" hidden="1" x14ac:dyDescent="0.2">
      <c r="A1837" t="s">
        <v>2049</v>
      </c>
      <c r="B1837" t="s">
        <v>1829</v>
      </c>
      <c r="C1837">
        <v>0</v>
      </c>
      <c r="D1837" t="s">
        <v>432</v>
      </c>
      <c r="E1837" t="s">
        <v>9264</v>
      </c>
      <c r="F1837" t="s">
        <v>1830</v>
      </c>
      <c r="G1837" t="s">
        <v>1831</v>
      </c>
      <c r="H1837" t="s">
        <v>1832</v>
      </c>
      <c r="I1837">
        <v>277</v>
      </c>
      <c r="J1837" t="s">
        <v>334</v>
      </c>
    </row>
    <row r="1838" spans="1:10" hidden="1" x14ac:dyDescent="0.2">
      <c r="A1838" t="s">
        <v>2049</v>
      </c>
      <c r="B1838" t="s">
        <v>1833</v>
      </c>
      <c r="C1838">
        <v>0</v>
      </c>
      <c r="D1838" t="s">
        <v>432</v>
      </c>
      <c r="E1838" t="s">
        <v>9264</v>
      </c>
      <c r="F1838" t="s">
        <v>1834</v>
      </c>
      <c r="G1838" t="s">
        <v>1835</v>
      </c>
      <c r="H1838" t="s">
        <v>1836</v>
      </c>
      <c r="I1838">
        <v>277</v>
      </c>
      <c r="J1838" t="s">
        <v>334</v>
      </c>
    </row>
    <row r="1839" spans="1:10" hidden="1" x14ac:dyDescent="0.2">
      <c r="A1839" t="s">
        <v>2049</v>
      </c>
      <c r="B1839" t="s">
        <v>1837</v>
      </c>
      <c r="C1839">
        <v>0</v>
      </c>
      <c r="D1839" t="s">
        <v>432</v>
      </c>
      <c r="E1839" t="s">
        <v>9264</v>
      </c>
      <c r="F1839" t="s">
        <v>1838</v>
      </c>
      <c r="G1839" t="s">
        <v>1839</v>
      </c>
      <c r="H1839" t="s">
        <v>1840</v>
      </c>
      <c r="I1839">
        <v>277</v>
      </c>
      <c r="J1839" t="s">
        <v>334</v>
      </c>
    </row>
    <row r="1840" spans="1:10" hidden="1" x14ac:dyDescent="0.2">
      <c r="A1840" t="s">
        <v>2049</v>
      </c>
      <c r="B1840" t="s">
        <v>1927</v>
      </c>
      <c r="C1840">
        <v>0</v>
      </c>
      <c r="D1840" t="s">
        <v>432</v>
      </c>
      <c r="E1840" t="s">
        <v>9271</v>
      </c>
      <c r="F1840" t="s">
        <v>1928</v>
      </c>
      <c r="G1840" t="s">
        <v>1929</v>
      </c>
      <c r="H1840" t="s">
        <v>1930</v>
      </c>
      <c r="I1840">
        <v>277</v>
      </c>
      <c r="J1840" t="s">
        <v>334</v>
      </c>
    </row>
    <row r="1841" spans="1:10" hidden="1" x14ac:dyDescent="0.2">
      <c r="A1841" t="s">
        <v>2049</v>
      </c>
      <c r="B1841" t="s">
        <v>1931</v>
      </c>
      <c r="C1841">
        <v>0</v>
      </c>
      <c r="D1841" t="s">
        <v>432</v>
      </c>
      <c r="E1841" t="s">
        <v>9271</v>
      </c>
      <c r="F1841" t="s">
        <v>2001</v>
      </c>
      <c r="G1841" t="s">
        <v>2002</v>
      </c>
      <c r="H1841" t="s">
        <v>2003</v>
      </c>
      <c r="I1841">
        <v>277</v>
      </c>
      <c r="J1841" t="s">
        <v>334</v>
      </c>
    </row>
    <row r="1842" spans="1:10" hidden="1" x14ac:dyDescent="0.2">
      <c r="A1842" t="s">
        <v>2049</v>
      </c>
      <c r="B1842" t="s">
        <v>1931</v>
      </c>
      <c r="C1842">
        <v>0</v>
      </c>
      <c r="D1842" t="s">
        <v>432</v>
      </c>
      <c r="E1842" t="s">
        <v>9271</v>
      </c>
      <c r="F1842" t="s">
        <v>1932</v>
      </c>
      <c r="G1842" t="s">
        <v>1933</v>
      </c>
      <c r="H1842" t="s">
        <v>1934</v>
      </c>
      <c r="I1842">
        <v>277</v>
      </c>
      <c r="J1842" t="s">
        <v>334</v>
      </c>
    </row>
    <row r="1843" spans="1:10" hidden="1" x14ac:dyDescent="0.2">
      <c r="A1843" t="s">
        <v>2049</v>
      </c>
      <c r="B1843" t="s">
        <v>1935</v>
      </c>
      <c r="C1843">
        <v>0</v>
      </c>
      <c r="D1843" t="s">
        <v>432</v>
      </c>
      <c r="E1843" t="s">
        <v>9271</v>
      </c>
      <c r="F1843" t="s">
        <v>1936</v>
      </c>
      <c r="G1843" t="s">
        <v>1937</v>
      </c>
      <c r="H1843" t="s">
        <v>1938</v>
      </c>
      <c r="I1843">
        <v>277</v>
      </c>
      <c r="J1843" t="s">
        <v>334</v>
      </c>
    </row>
    <row r="1844" spans="1:10" hidden="1" x14ac:dyDescent="0.2">
      <c r="A1844" t="s">
        <v>2049</v>
      </c>
      <c r="B1844" t="s">
        <v>1939</v>
      </c>
      <c r="C1844">
        <v>0</v>
      </c>
      <c r="D1844" t="s">
        <v>432</v>
      </c>
      <c r="E1844" t="s">
        <v>9271</v>
      </c>
      <c r="F1844" t="s">
        <v>1940</v>
      </c>
      <c r="G1844" t="s">
        <v>1941</v>
      </c>
      <c r="H1844" t="s">
        <v>1942</v>
      </c>
      <c r="I1844">
        <v>277</v>
      </c>
      <c r="J1844" t="s">
        <v>334</v>
      </c>
    </row>
    <row r="1845" spans="1:10" hidden="1" x14ac:dyDescent="0.2">
      <c r="A1845" t="s">
        <v>2049</v>
      </c>
      <c r="B1845" t="s">
        <v>1943</v>
      </c>
      <c r="C1845">
        <v>0</v>
      </c>
      <c r="D1845" t="s">
        <v>432</v>
      </c>
      <c r="E1845" t="s">
        <v>9265</v>
      </c>
      <c r="F1845" t="s">
        <v>1944</v>
      </c>
      <c r="G1845" t="s">
        <v>1945</v>
      </c>
      <c r="H1845" t="s">
        <v>1946</v>
      </c>
      <c r="I1845">
        <v>277</v>
      </c>
      <c r="J1845" t="s">
        <v>334</v>
      </c>
    </row>
    <row r="1846" spans="1:10" hidden="1" x14ac:dyDescent="0.2">
      <c r="A1846" t="s">
        <v>2049</v>
      </c>
      <c r="B1846" t="s">
        <v>1841</v>
      </c>
      <c r="C1846">
        <v>0</v>
      </c>
      <c r="D1846" t="s">
        <v>432</v>
      </c>
      <c r="E1846" t="s">
        <v>9265</v>
      </c>
      <c r="F1846" t="s">
        <v>2004</v>
      </c>
      <c r="G1846" t="s">
        <v>2005</v>
      </c>
      <c r="H1846" t="s">
        <v>2006</v>
      </c>
      <c r="I1846">
        <v>277</v>
      </c>
      <c r="J1846" t="s">
        <v>334</v>
      </c>
    </row>
    <row r="1847" spans="1:10" hidden="1" x14ac:dyDescent="0.2">
      <c r="A1847" t="s">
        <v>2049</v>
      </c>
      <c r="B1847" t="s">
        <v>1841</v>
      </c>
      <c r="C1847">
        <v>0</v>
      </c>
      <c r="D1847" t="s">
        <v>432</v>
      </c>
      <c r="E1847" t="s">
        <v>9265</v>
      </c>
      <c r="F1847" t="s">
        <v>1842</v>
      </c>
      <c r="G1847" t="s">
        <v>1843</v>
      </c>
      <c r="H1847" t="s">
        <v>1844</v>
      </c>
      <c r="I1847">
        <v>277</v>
      </c>
      <c r="J1847" t="s">
        <v>334</v>
      </c>
    </row>
    <row r="1848" spans="1:10" hidden="1" x14ac:dyDescent="0.2">
      <c r="A1848" t="s">
        <v>2049</v>
      </c>
      <c r="B1848" t="s">
        <v>1845</v>
      </c>
      <c r="C1848">
        <v>0</v>
      </c>
      <c r="D1848" t="s">
        <v>432</v>
      </c>
      <c r="E1848" t="s">
        <v>9265</v>
      </c>
      <c r="F1848" t="s">
        <v>1846</v>
      </c>
      <c r="G1848" t="s">
        <v>1847</v>
      </c>
      <c r="H1848" t="s">
        <v>1848</v>
      </c>
      <c r="I1848">
        <v>277</v>
      </c>
      <c r="J1848" t="s">
        <v>334</v>
      </c>
    </row>
    <row r="1849" spans="1:10" hidden="1" x14ac:dyDescent="0.2">
      <c r="A1849" t="s">
        <v>2049</v>
      </c>
      <c r="B1849" t="s">
        <v>1849</v>
      </c>
      <c r="C1849">
        <v>0</v>
      </c>
      <c r="D1849" t="s">
        <v>432</v>
      </c>
      <c r="E1849" t="s">
        <v>9265</v>
      </c>
      <c r="F1849" t="s">
        <v>1850</v>
      </c>
      <c r="G1849" t="s">
        <v>1851</v>
      </c>
      <c r="H1849" t="s">
        <v>1852</v>
      </c>
      <c r="I1849">
        <v>277</v>
      </c>
      <c r="J1849" t="s">
        <v>334</v>
      </c>
    </row>
    <row r="1850" spans="1:10" hidden="1" x14ac:dyDescent="0.2">
      <c r="A1850" t="s">
        <v>2049</v>
      </c>
      <c r="B1850" t="s">
        <v>1947</v>
      </c>
      <c r="C1850">
        <v>0</v>
      </c>
      <c r="D1850" t="s">
        <v>432</v>
      </c>
      <c r="E1850" t="s">
        <v>9266</v>
      </c>
      <c r="F1850" t="s">
        <v>1948</v>
      </c>
      <c r="G1850" t="s">
        <v>1949</v>
      </c>
      <c r="H1850" t="s">
        <v>1950</v>
      </c>
      <c r="I1850">
        <v>277</v>
      </c>
      <c r="J1850" t="s">
        <v>334</v>
      </c>
    </row>
    <row r="1851" spans="1:10" hidden="1" x14ac:dyDescent="0.2">
      <c r="A1851" t="s">
        <v>2049</v>
      </c>
      <c r="B1851" t="s">
        <v>1853</v>
      </c>
      <c r="C1851">
        <v>0</v>
      </c>
      <c r="D1851" t="s">
        <v>432</v>
      </c>
      <c r="E1851" t="s">
        <v>9266</v>
      </c>
      <c r="F1851" t="s">
        <v>2007</v>
      </c>
      <c r="G1851" t="s">
        <v>2008</v>
      </c>
      <c r="H1851" t="s">
        <v>2009</v>
      </c>
      <c r="I1851">
        <v>277</v>
      </c>
      <c r="J1851" t="s">
        <v>334</v>
      </c>
    </row>
    <row r="1852" spans="1:10" hidden="1" x14ac:dyDescent="0.2">
      <c r="A1852" t="s">
        <v>2049</v>
      </c>
      <c r="B1852" t="s">
        <v>1853</v>
      </c>
      <c r="C1852">
        <v>0</v>
      </c>
      <c r="D1852" t="s">
        <v>432</v>
      </c>
      <c r="E1852" t="s">
        <v>9266</v>
      </c>
      <c r="F1852" t="s">
        <v>1854</v>
      </c>
      <c r="G1852" t="s">
        <v>1855</v>
      </c>
      <c r="H1852" t="s">
        <v>1856</v>
      </c>
      <c r="I1852">
        <v>277</v>
      </c>
      <c r="J1852" t="s">
        <v>334</v>
      </c>
    </row>
    <row r="1853" spans="1:10" hidden="1" x14ac:dyDescent="0.2">
      <c r="A1853" t="s">
        <v>2049</v>
      </c>
      <c r="B1853" t="s">
        <v>1857</v>
      </c>
      <c r="C1853">
        <v>0</v>
      </c>
      <c r="D1853" t="s">
        <v>432</v>
      </c>
      <c r="E1853" t="s">
        <v>9266</v>
      </c>
      <c r="F1853" t="s">
        <v>1858</v>
      </c>
      <c r="G1853" t="s">
        <v>1859</v>
      </c>
      <c r="H1853" t="s">
        <v>1860</v>
      </c>
      <c r="I1853">
        <v>277</v>
      </c>
      <c r="J1853" t="s">
        <v>334</v>
      </c>
    </row>
    <row r="1854" spans="1:10" hidden="1" x14ac:dyDescent="0.2">
      <c r="A1854" t="s">
        <v>2049</v>
      </c>
      <c r="B1854" t="s">
        <v>1861</v>
      </c>
      <c r="C1854">
        <v>0</v>
      </c>
      <c r="D1854" t="s">
        <v>432</v>
      </c>
      <c r="E1854" t="s">
        <v>9266</v>
      </c>
      <c r="F1854" t="s">
        <v>1862</v>
      </c>
      <c r="G1854" t="s">
        <v>1863</v>
      </c>
      <c r="H1854" t="s">
        <v>1864</v>
      </c>
      <c r="I1854">
        <v>277</v>
      </c>
      <c r="J1854" t="s">
        <v>334</v>
      </c>
    </row>
    <row r="1855" spans="1:10" hidden="1" x14ac:dyDescent="0.2">
      <c r="A1855" t="s">
        <v>2049</v>
      </c>
      <c r="B1855" t="s">
        <v>1951</v>
      </c>
      <c r="C1855">
        <v>0</v>
      </c>
      <c r="D1855" t="s">
        <v>432</v>
      </c>
      <c r="E1855" t="s">
        <v>9267</v>
      </c>
      <c r="F1855" t="s">
        <v>1952</v>
      </c>
      <c r="G1855" t="s">
        <v>1953</v>
      </c>
      <c r="H1855" t="s">
        <v>1954</v>
      </c>
      <c r="I1855">
        <v>277</v>
      </c>
      <c r="J1855" t="s">
        <v>334</v>
      </c>
    </row>
    <row r="1856" spans="1:10" hidden="1" x14ac:dyDescent="0.2">
      <c r="A1856" t="s">
        <v>2049</v>
      </c>
      <c r="B1856" t="s">
        <v>1865</v>
      </c>
      <c r="C1856">
        <v>0</v>
      </c>
      <c r="D1856" t="s">
        <v>432</v>
      </c>
      <c r="E1856" t="s">
        <v>9267</v>
      </c>
      <c r="F1856" t="s">
        <v>2010</v>
      </c>
      <c r="G1856" t="s">
        <v>2011</v>
      </c>
      <c r="H1856" t="s">
        <v>2012</v>
      </c>
      <c r="I1856">
        <v>277</v>
      </c>
      <c r="J1856" t="s">
        <v>334</v>
      </c>
    </row>
    <row r="1857" spans="1:10" hidden="1" x14ac:dyDescent="0.2">
      <c r="A1857" t="s">
        <v>2049</v>
      </c>
      <c r="B1857" t="s">
        <v>1865</v>
      </c>
      <c r="C1857">
        <v>0</v>
      </c>
      <c r="D1857" t="s">
        <v>432</v>
      </c>
      <c r="E1857" t="s">
        <v>9267</v>
      </c>
      <c r="F1857" t="s">
        <v>1866</v>
      </c>
      <c r="G1857" t="s">
        <v>1867</v>
      </c>
      <c r="H1857" t="s">
        <v>1868</v>
      </c>
      <c r="I1857">
        <v>277</v>
      </c>
      <c r="J1857" t="s">
        <v>334</v>
      </c>
    </row>
    <row r="1858" spans="1:10" hidden="1" x14ac:dyDescent="0.2">
      <c r="A1858" t="s">
        <v>2049</v>
      </c>
      <c r="B1858" t="s">
        <v>1869</v>
      </c>
      <c r="C1858">
        <v>0</v>
      </c>
      <c r="D1858" t="s">
        <v>432</v>
      </c>
      <c r="E1858" t="s">
        <v>9267</v>
      </c>
      <c r="F1858" t="s">
        <v>1870</v>
      </c>
      <c r="G1858" t="s">
        <v>1871</v>
      </c>
      <c r="H1858" t="s">
        <v>1872</v>
      </c>
      <c r="I1858">
        <v>277</v>
      </c>
      <c r="J1858" t="s">
        <v>334</v>
      </c>
    </row>
    <row r="1859" spans="1:10" hidden="1" x14ac:dyDescent="0.2">
      <c r="A1859" t="s">
        <v>2049</v>
      </c>
      <c r="B1859" t="s">
        <v>1873</v>
      </c>
      <c r="C1859">
        <v>0</v>
      </c>
      <c r="D1859" t="s">
        <v>432</v>
      </c>
      <c r="E1859" t="s">
        <v>9267</v>
      </c>
      <c r="F1859" t="s">
        <v>1874</v>
      </c>
      <c r="G1859" t="s">
        <v>1875</v>
      </c>
      <c r="H1859" t="s">
        <v>1876</v>
      </c>
      <c r="I1859">
        <v>277</v>
      </c>
      <c r="J1859" t="s">
        <v>334</v>
      </c>
    </row>
    <row r="1860" spans="1:10" hidden="1" x14ac:dyDescent="0.2">
      <c r="A1860" t="s">
        <v>2049</v>
      </c>
      <c r="B1860" t="s">
        <v>2013</v>
      </c>
      <c r="C1860">
        <v>0</v>
      </c>
      <c r="D1860" t="s">
        <v>432</v>
      </c>
      <c r="E1860" t="s">
        <v>9268</v>
      </c>
      <c r="F1860" t="s">
        <v>2014</v>
      </c>
      <c r="G1860" t="s">
        <v>2015</v>
      </c>
      <c r="H1860" t="s">
        <v>2016</v>
      </c>
      <c r="I1860">
        <v>277</v>
      </c>
      <c r="J1860" t="s">
        <v>334</v>
      </c>
    </row>
    <row r="1861" spans="1:10" hidden="1" x14ac:dyDescent="0.2">
      <c r="A1861" t="s">
        <v>2049</v>
      </c>
      <c r="B1861" t="s">
        <v>1877</v>
      </c>
      <c r="C1861">
        <v>0</v>
      </c>
      <c r="D1861" t="s">
        <v>432</v>
      </c>
      <c r="E1861" t="s">
        <v>9268</v>
      </c>
      <c r="F1861" t="s">
        <v>2017</v>
      </c>
      <c r="G1861" t="s">
        <v>2018</v>
      </c>
      <c r="H1861" t="s">
        <v>2019</v>
      </c>
      <c r="I1861">
        <v>277</v>
      </c>
      <c r="J1861" t="s">
        <v>334</v>
      </c>
    </row>
    <row r="1862" spans="1:10" hidden="1" x14ac:dyDescent="0.2">
      <c r="A1862" t="s">
        <v>2049</v>
      </c>
      <c r="B1862" t="s">
        <v>1877</v>
      </c>
      <c r="C1862">
        <v>0</v>
      </c>
      <c r="D1862" t="s">
        <v>432</v>
      </c>
      <c r="E1862" t="s">
        <v>9268</v>
      </c>
      <c r="F1862" t="s">
        <v>1878</v>
      </c>
      <c r="G1862" t="s">
        <v>1879</v>
      </c>
      <c r="H1862" t="s">
        <v>1880</v>
      </c>
      <c r="I1862">
        <v>277</v>
      </c>
      <c r="J1862" t="s">
        <v>334</v>
      </c>
    </row>
    <row r="1863" spans="1:10" hidden="1" x14ac:dyDescent="0.2">
      <c r="A1863" t="s">
        <v>2049</v>
      </c>
      <c r="B1863" t="s">
        <v>1881</v>
      </c>
      <c r="C1863">
        <v>0</v>
      </c>
      <c r="D1863" t="s">
        <v>432</v>
      </c>
      <c r="E1863" t="s">
        <v>9268</v>
      </c>
      <c r="F1863" t="s">
        <v>1882</v>
      </c>
      <c r="G1863" t="s">
        <v>1883</v>
      </c>
      <c r="H1863" t="s">
        <v>1884</v>
      </c>
      <c r="I1863">
        <v>277</v>
      </c>
      <c r="J1863" t="s">
        <v>334</v>
      </c>
    </row>
    <row r="1864" spans="1:10" hidden="1" x14ac:dyDescent="0.2">
      <c r="A1864" t="s">
        <v>2049</v>
      </c>
      <c r="B1864" t="s">
        <v>1885</v>
      </c>
      <c r="C1864">
        <v>0</v>
      </c>
      <c r="D1864" t="s">
        <v>432</v>
      </c>
      <c r="E1864" t="s">
        <v>9268</v>
      </c>
      <c r="F1864" t="s">
        <v>1886</v>
      </c>
      <c r="G1864" t="s">
        <v>1887</v>
      </c>
      <c r="H1864" t="s">
        <v>1888</v>
      </c>
      <c r="I1864">
        <v>277</v>
      </c>
      <c r="J1864" t="s">
        <v>334</v>
      </c>
    </row>
    <row r="1865" spans="1:10" hidden="1" x14ac:dyDescent="0.2">
      <c r="A1865" t="s">
        <v>2049</v>
      </c>
      <c r="B1865" t="s">
        <v>2030</v>
      </c>
      <c r="C1865">
        <v>0</v>
      </c>
      <c r="D1865" t="s">
        <v>432</v>
      </c>
      <c r="E1865" t="s">
        <v>9279</v>
      </c>
      <c r="F1865" t="s">
        <v>2031</v>
      </c>
      <c r="G1865" t="s">
        <v>2032</v>
      </c>
      <c r="H1865" t="s">
        <v>2033</v>
      </c>
      <c r="I1865">
        <v>277</v>
      </c>
      <c r="J1865" t="s">
        <v>334</v>
      </c>
    </row>
    <row r="1866" spans="1:10" hidden="1" x14ac:dyDescent="0.2">
      <c r="A1866" t="s">
        <v>2049</v>
      </c>
      <c r="B1866" t="s">
        <v>2034</v>
      </c>
      <c r="C1866">
        <v>0</v>
      </c>
      <c r="D1866" t="s">
        <v>432</v>
      </c>
      <c r="E1866" t="s">
        <v>9279</v>
      </c>
      <c r="F1866" t="s">
        <v>2035</v>
      </c>
      <c r="G1866" t="s">
        <v>2036</v>
      </c>
      <c r="H1866" t="s">
        <v>2037</v>
      </c>
      <c r="I1866">
        <v>277</v>
      </c>
      <c r="J1866" t="s">
        <v>334</v>
      </c>
    </row>
    <row r="1867" spans="1:10" hidden="1" x14ac:dyDescent="0.2">
      <c r="A1867" t="s">
        <v>2049</v>
      </c>
      <c r="B1867" t="s">
        <v>2034</v>
      </c>
      <c r="C1867">
        <v>0</v>
      </c>
      <c r="D1867" t="s">
        <v>432</v>
      </c>
      <c r="E1867" t="s">
        <v>9279</v>
      </c>
      <c r="F1867" t="s">
        <v>2038</v>
      </c>
      <c r="G1867" t="s">
        <v>2039</v>
      </c>
      <c r="H1867" t="s">
        <v>2040</v>
      </c>
      <c r="I1867">
        <v>277</v>
      </c>
      <c r="J1867" t="s">
        <v>334</v>
      </c>
    </row>
    <row r="1868" spans="1:10" hidden="1" x14ac:dyDescent="0.2">
      <c r="A1868" t="s">
        <v>2049</v>
      </c>
      <c r="B1868" t="s">
        <v>2041</v>
      </c>
      <c r="C1868">
        <v>0</v>
      </c>
      <c r="D1868" t="s">
        <v>432</v>
      </c>
      <c r="E1868" t="s">
        <v>9279</v>
      </c>
      <c r="F1868" t="s">
        <v>2042</v>
      </c>
      <c r="G1868" t="s">
        <v>2043</v>
      </c>
      <c r="H1868" t="s">
        <v>2044</v>
      </c>
      <c r="I1868">
        <v>277</v>
      </c>
      <c r="J1868" t="s">
        <v>334</v>
      </c>
    </row>
    <row r="1869" spans="1:10" hidden="1" x14ac:dyDescent="0.2">
      <c r="A1869" t="s">
        <v>2049</v>
      </c>
      <c r="B1869" t="s">
        <v>2045</v>
      </c>
      <c r="C1869">
        <v>0</v>
      </c>
      <c r="D1869" t="s">
        <v>432</v>
      </c>
      <c r="E1869" t="s">
        <v>9279</v>
      </c>
      <c r="F1869" t="s">
        <v>2046</v>
      </c>
      <c r="G1869" t="s">
        <v>2047</v>
      </c>
      <c r="H1869" t="s">
        <v>2048</v>
      </c>
      <c r="I1869">
        <v>277</v>
      </c>
      <c r="J1869" t="s">
        <v>334</v>
      </c>
    </row>
    <row r="1870" spans="1:10" hidden="1" x14ac:dyDescent="0.2">
      <c r="A1870" t="s">
        <v>2049</v>
      </c>
      <c r="B1870" t="s">
        <v>1955</v>
      </c>
      <c r="C1870">
        <v>0</v>
      </c>
      <c r="D1870" t="s">
        <v>432</v>
      </c>
      <c r="E1870" t="s">
        <v>9272</v>
      </c>
      <c r="F1870" t="s">
        <v>1956</v>
      </c>
      <c r="G1870" t="s">
        <v>1957</v>
      </c>
      <c r="H1870" t="s">
        <v>1958</v>
      </c>
      <c r="I1870">
        <v>277</v>
      </c>
      <c r="J1870" t="s">
        <v>334</v>
      </c>
    </row>
    <row r="1871" spans="1:10" hidden="1" x14ac:dyDescent="0.2">
      <c r="A1871" t="s">
        <v>2049</v>
      </c>
      <c r="B1871" t="s">
        <v>1959</v>
      </c>
      <c r="C1871">
        <v>0</v>
      </c>
      <c r="D1871" t="s">
        <v>432</v>
      </c>
      <c r="E1871" t="s">
        <v>9272</v>
      </c>
      <c r="F1871" t="s">
        <v>2020</v>
      </c>
      <c r="G1871" t="s">
        <v>2021</v>
      </c>
      <c r="H1871" t="s">
        <v>2022</v>
      </c>
      <c r="I1871">
        <v>277</v>
      </c>
      <c r="J1871" t="s">
        <v>334</v>
      </c>
    </row>
    <row r="1872" spans="1:10" hidden="1" x14ac:dyDescent="0.2">
      <c r="A1872" t="s">
        <v>2049</v>
      </c>
      <c r="B1872" t="s">
        <v>1959</v>
      </c>
      <c r="C1872">
        <v>0</v>
      </c>
      <c r="D1872" t="s">
        <v>432</v>
      </c>
      <c r="E1872" t="s">
        <v>9272</v>
      </c>
      <c r="F1872" t="s">
        <v>1960</v>
      </c>
      <c r="G1872" t="s">
        <v>1961</v>
      </c>
      <c r="H1872" t="s">
        <v>1962</v>
      </c>
      <c r="I1872">
        <v>277</v>
      </c>
      <c r="J1872" t="s">
        <v>334</v>
      </c>
    </row>
    <row r="1873" spans="1:10" hidden="1" x14ac:dyDescent="0.2">
      <c r="A1873" t="s">
        <v>2049</v>
      </c>
      <c r="B1873" t="s">
        <v>1963</v>
      </c>
      <c r="C1873">
        <v>0</v>
      </c>
      <c r="D1873" t="s">
        <v>432</v>
      </c>
      <c r="E1873" t="s">
        <v>9272</v>
      </c>
      <c r="F1873" t="s">
        <v>1964</v>
      </c>
      <c r="G1873" t="s">
        <v>1965</v>
      </c>
      <c r="H1873" t="s">
        <v>1966</v>
      </c>
      <c r="I1873">
        <v>277</v>
      </c>
      <c r="J1873" t="s">
        <v>334</v>
      </c>
    </row>
    <row r="1874" spans="1:10" hidden="1" x14ac:dyDescent="0.2">
      <c r="A1874" t="s">
        <v>2049</v>
      </c>
      <c r="B1874" t="s">
        <v>1967</v>
      </c>
      <c r="C1874">
        <v>0</v>
      </c>
      <c r="D1874" t="s">
        <v>432</v>
      </c>
      <c r="E1874" t="s">
        <v>9272</v>
      </c>
      <c r="F1874" t="s">
        <v>1968</v>
      </c>
      <c r="G1874" t="s">
        <v>1969</v>
      </c>
      <c r="H1874" t="s">
        <v>1970</v>
      </c>
      <c r="I1874">
        <v>277</v>
      </c>
      <c r="J1874" t="s">
        <v>334</v>
      </c>
    </row>
    <row r="1875" spans="1:10" hidden="1" x14ac:dyDescent="0.2">
      <c r="A1875" t="s">
        <v>2049</v>
      </c>
      <c r="B1875" t="s">
        <v>1971</v>
      </c>
      <c r="C1875">
        <v>0</v>
      </c>
      <c r="D1875" t="s">
        <v>432</v>
      </c>
      <c r="E1875" t="s">
        <v>9269</v>
      </c>
      <c r="F1875" t="s">
        <v>1972</v>
      </c>
      <c r="G1875" t="s">
        <v>1973</v>
      </c>
      <c r="H1875" t="s">
        <v>1974</v>
      </c>
      <c r="I1875">
        <v>277</v>
      </c>
      <c r="J1875" t="s">
        <v>334</v>
      </c>
    </row>
    <row r="1876" spans="1:10" hidden="1" x14ac:dyDescent="0.2">
      <c r="A1876" t="s">
        <v>2049</v>
      </c>
      <c r="B1876" t="s">
        <v>1889</v>
      </c>
      <c r="C1876">
        <v>0</v>
      </c>
      <c r="D1876" t="s">
        <v>432</v>
      </c>
      <c r="E1876" t="s">
        <v>9269</v>
      </c>
      <c r="F1876" t="s">
        <v>2023</v>
      </c>
      <c r="G1876" t="s">
        <v>2024</v>
      </c>
      <c r="H1876" t="s">
        <v>2025</v>
      </c>
      <c r="I1876">
        <v>277</v>
      </c>
      <c r="J1876" t="s">
        <v>334</v>
      </c>
    </row>
    <row r="1877" spans="1:10" hidden="1" x14ac:dyDescent="0.2">
      <c r="A1877" t="s">
        <v>2049</v>
      </c>
      <c r="B1877" t="s">
        <v>1889</v>
      </c>
      <c r="C1877">
        <v>0</v>
      </c>
      <c r="D1877" t="s">
        <v>432</v>
      </c>
      <c r="E1877" t="s">
        <v>9269</v>
      </c>
      <c r="F1877" t="s">
        <v>1890</v>
      </c>
      <c r="G1877" t="s">
        <v>1891</v>
      </c>
      <c r="H1877" t="s">
        <v>1892</v>
      </c>
      <c r="I1877">
        <v>277</v>
      </c>
      <c r="J1877" t="s">
        <v>334</v>
      </c>
    </row>
    <row r="1878" spans="1:10" hidden="1" x14ac:dyDescent="0.2">
      <c r="A1878" t="s">
        <v>2049</v>
      </c>
      <c r="B1878" t="s">
        <v>1893</v>
      </c>
      <c r="C1878">
        <v>0</v>
      </c>
      <c r="D1878" t="s">
        <v>432</v>
      </c>
      <c r="E1878" t="s">
        <v>9269</v>
      </c>
      <c r="F1878" t="s">
        <v>1894</v>
      </c>
      <c r="G1878" t="s">
        <v>1895</v>
      </c>
      <c r="H1878" t="s">
        <v>1896</v>
      </c>
      <c r="I1878">
        <v>277</v>
      </c>
      <c r="J1878" t="s">
        <v>334</v>
      </c>
    </row>
    <row r="1879" spans="1:10" hidden="1" x14ac:dyDescent="0.2">
      <c r="A1879" t="s">
        <v>2049</v>
      </c>
      <c r="B1879" t="s">
        <v>1897</v>
      </c>
      <c r="C1879">
        <v>0</v>
      </c>
      <c r="D1879" t="s">
        <v>432</v>
      </c>
      <c r="E1879" t="s">
        <v>9269</v>
      </c>
      <c r="F1879" t="s">
        <v>1898</v>
      </c>
      <c r="G1879" t="s">
        <v>1899</v>
      </c>
      <c r="H1879" t="s">
        <v>1900</v>
      </c>
      <c r="I1879">
        <v>277</v>
      </c>
      <c r="J1879" t="s">
        <v>334</v>
      </c>
    </row>
    <row r="1880" spans="1:10" hidden="1" x14ac:dyDescent="0.2">
      <c r="A1880" t="s">
        <v>2050</v>
      </c>
      <c r="B1880" t="s">
        <v>9274</v>
      </c>
      <c r="C1880">
        <v>0</v>
      </c>
      <c r="D1880" t="s">
        <v>495</v>
      </c>
      <c r="E1880" t="s">
        <v>9275</v>
      </c>
      <c r="F1880" t="s">
        <v>9276</v>
      </c>
      <c r="G1880" t="s">
        <v>9277</v>
      </c>
      <c r="H1880" t="s">
        <v>9278</v>
      </c>
      <c r="I1880">
        <v>277</v>
      </c>
      <c r="J1880" t="s">
        <v>334</v>
      </c>
    </row>
    <row r="1881" spans="1:10" hidden="1" x14ac:dyDescent="0.2">
      <c r="A1881" t="s">
        <v>2051</v>
      </c>
      <c r="B1881" t="s">
        <v>9274</v>
      </c>
      <c r="C1881">
        <v>0</v>
      </c>
      <c r="D1881" t="s">
        <v>461</v>
      </c>
      <c r="E1881" t="s">
        <v>9275</v>
      </c>
      <c r="F1881" t="s">
        <v>9276</v>
      </c>
      <c r="G1881" t="s">
        <v>9277</v>
      </c>
      <c r="H1881" t="s">
        <v>9278</v>
      </c>
      <c r="I1881">
        <v>277</v>
      </c>
      <c r="J1881" t="s">
        <v>334</v>
      </c>
    </row>
    <row r="1882" spans="1:10" hidden="1" x14ac:dyDescent="0.2">
      <c r="A1882" t="s">
        <v>2052</v>
      </c>
      <c r="B1882" t="s">
        <v>9274</v>
      </c>
      <c r="C1882">
        <v>0</v>
      </c>
      <c r="D1882" t="s">
        <v>462</v>
      </c>
      <c r="E1882" t="s">
        <v>9275</v>
      </c>
      <c r="F1882" t="s">
        <v>9276</v>
      </c>
      <c r="G1882" t="s">
        <v>9277</v>
      </c>
      <c r="H1882" t="s">
        <v>9278</v>
      </c>
      <c r="I1882">
        <v>277</v>
      </c>
      <c r="J1882" t="s">
        <v>334</v>
      </c>
    </row>
    <row r="1883" spans="1:10" hidden="1" x14ac:dyDescent="0.2">
      <c r="A1883" t="s">
        <v>2053</v>
      </c>
      <c r="B1883" t="s">
        <v>1903</v>
      </c>
      <c r="C1883">
        <v>0</v>
      </c>
      <c r="D1883" t="s">
        <v>481</v>
      </c>
      <c r="E1883" t="s">
        <v>9263</v>
      </c>
      <c r="F1883" t="s">
        <v>1904</v>
      </c>
      <c r="G1883" t="s">
        <v>1905</v>
      </c>
      <c r="H1883" t="s">
        <v>1906</v>
      </c>
      <c r="I1883">
        <v>277</v>
      </c>
      <c r="J1883" t="s">
        <v>334</v>
      </c>
    </row>
    <row r="1884" spans="1:10" hidden="1" x14ac:dyDescent="0.2">
      <c r="A1884" t="s">
        <v>2053</v>
      </c>
      <c r="B1884" t="s">
        <v>1817</v>
      </c>
      <c r="C1884">
        <v>0</v>
      </c>
      <c r="D1884" t="s">
        <v>481</v>
      </c>
      <c r="E1884" t="s">
        <v>9263</v>
      </c>
      <c r="F1884" t="s">
        <v>1992</v>
      </c>
      <c r="G1884" t="s">
        <v>1993</v>
      </c>
      <c r="H1884" t="s">
        <v>1994</v>
      </c>
      <c r="I1884">
        <v>277</v>
      </c>
      <c r="J1884" t="s">
        <v>334</v>
      </c>
    </row>
    <row r="1885" spans="1:10" hidden="1" x14ac:dyDescent="0.2">
      <c r="A1885" t="s">
        <v>2053</v>
      </c>
      <c r="B1885" t="s">
        <v>1817</v>
      </c>
      <c r="C1885">
        <v>0</v>
      </c>
      <c r="D1885" t="s">
        <v>481</v>
      </c>
      <c r="E1885" t="s">
        <v>9263</v>
      </c>
      <c r="F1885" t="s">
        <v>1818</v>
      </c>
      <c r="G1885" t="s">
        <v>1819</v>
      </c>
      <c r="H1885" t="s">
        <v>1820</v>
      </c>
      <c r="I1885">
        <v>277</v>
      </c>
      <c r="J1885" t="s">
        <v>334</v>
      </c>
    </row>
    <row r="1886" spans="1:10" hidden="1" x14ac:dyDescent="0.2">
      <c r="A1886" t="s">
        <v>2053</v>
      </c>
      <c r="B1886" t="s">
        <v>1821</v>
      </c>
      <c r="C1886">
        <v>0</v>
      </c>
      <c r="D1886" t="s">
        <v>481</v>
      </c>
      <c r="E1886" t="s">
        <v>9263</v>
      </c>
      <c r="F1886" t="s">
        <v>1822</v>
      </c>
      <c r="G1886" t="s">
        <v>1823</v>
      </c>
      <c r="H1886" t="s">
        <v>1824</v>
      </c>
      <c r="I1886">
        <v>277</v>
      </c>
      <c r="J1886" t="s">
        <v>334</v>
      </c>
    </row>
    <row r="1887" spans="1:10" hidden="1" x14ac:dyDescent="0.2">
      <c r="A1887" t="s">
        <v>2053</v>
      </c>
      <c r="B1887" t="s">
        <v>1825</v>
      </c>
      <c r="C1887">
        <v>0</v>
      </c>
      <c r="D1887" t="s">
        <v>481</v>
      </c>
      <c r="E1887" t="s">
        <v>9263</v>
      </c>
      <c r="F1887" t="s">
        <v>1826</v>
      </c>
      <c r="G1887" t="s">
        <v>1827</v>
      </c>
      <c r="H1887" t="s">
        <v>1828</v>
      </c>
      <c r="I1887">
        <v>277</v>
      </c>
      <c r="J1887" t="s">
        <v>334</v>
      </c>
    </row>
    <row r="1888" spans="1:10" hidden="1" x14ac:dyDescent="0.2">
      <c r="A1888" t="s">
        <v>2053</v>
      </c>
      <c r="B1888" t="s">
        <v>1923</v>
      </c>
      <c r="C1888">
        <v>0</v>
      </c>
      <c r="D1888" t="s">
        <v>481</v>
      </c>
      <c r="E1888" t="s">
        <v>9264</v>
      </c>
      <c r="F1888" t="s">
        <v>1924</v>
      </c>
      <c r="G1888" t="s">
        <v>1925</v>
      </c>
      <c r="H1888" t="s">
        <v>1926</v>
      </c>
      <c r="I1888">
        <v>277</v>
      </c>
      <c r="J1888" t="s">
        <v>334</v>
      </c>
    </row>
    <row r="1889" spans="1:10" hidden="1" x14ac:dyDescent="0.2">
      <c r="A1889" t="s">
        <v>2053</v>
      </c>
      <c r="B1889" t="s">
        <v>1829</v>
      </c>
      <c r="C1889">
        <v>0</v>
      </c>
      <c r="D1889" t="s">
        <v>481</v>
      </c>
      <c r="E1889" t="s">
        <v>9264</v>
      </c>
      <c r="F1889" t="s">
        <v>1998</v>
      </c>
      <c r="G1889" t="s">
        <v>1999</v>
      </c>
      <c r="H1889" t="s">
        <v>2000</v>
      </c>
      <c r="I1889">
        <v>277</v>
      </c>
      <c r="J1889" t="s">
        <v>334</v>
      </c>
    </row>
    <row r="1890" spans="1:10" hidden="1" x14ac:dyDescent="0.2">
      <c r="A1890" t="s">
        <v>2053</v>
      </c>
      <c r="B1890" t="s">
        <v>1829</v>
      </c>
      <c r="C1890">
        <v>0</v>
      </c>
      <c r="D1890" t="s">
        <v>481</v>
      </c>
      <c r="E1890" t="s">
        <v>9264</v>
      </c>
      <c r="F1890" t="s">
        <v>1830</v>
      </c>
      <c r="G1890" t="s">
        <v>1831</v>
      </c>
      <c r="H1890" t="s">
        <v>1832</v>
      </c>
      <c r="I1890">
        <v>277</v>
      </c>
      <c r="J1890" t="s">
        <v>334</v>
      </c>
    </row>
    <row r="1891" spans="1:10" hidden="1" x14ac:dyDescent="0.2">
      <c r="A1891" t="s">
        <v>2053</v>
      </c>
      <c r="B1891" t="s">
        <v>1833</v>
      </c>
      <c r="C1891">
        <v>0</v>
      </c>
      <c r="D1891" t="s">
        <v>481</v>
      </c>
      <c r="E1891" t="s">
        <v>9264</v>
      </c>
      <c r="F1891" t="s">
        <v>1834</v>
      </c>
      <c r="G1891" t="s">
        <v>1835</v>
      </c>
      <c r="H1891" t="s">
        <v>1836</v>
      </c>
      <c r="I1891">
        <v>277</v>
      </c>
      <c r="J1891" t="s">
        <v>334</v>
      </c>
    </row>
    <row r="1892" spans="1:10" hidden="1" x14ac:dyDescent="0.2">
      <c r="A1892" t="s">
        <v>2053</v>
      </c>
      <c r="B1892" t="s">
        <v>1837</v>
      </c>
      <c r="C1892">
        <v>0</v>
      </c>
      <c r="D1892" t="s">
        <v>481</v>
      </c>
      <c r="E1892" t="s">
        <v>9264</v>
      </c>
      <c r="F1892" t="s">
        <v>1838</v>
      </c>
      <c r="G1892" t="s">
        <v>1839</v>
      </c>
      <c r="H1892" t="s">
        <v>1840</v>
      </c>
      <c r="I1892">
        <v>277</v>
      </c>
      <c r="J1892" t="s">
        <v>334</v>
      </c>
    </row>
    <row r="1893" spans="1:10" hidden="1" x14ac:dyDescent="0.2">
      <c r="A1893" t="s">
        <v>2053</v>
      </c>
      <c r="B1893" t="s">
        <v>1927</v>
      </c>
      <c r="C1893">
        <v>0</v>
      </c>
      <c r="D1893" t="s">
        <v>481</v>
      </c>
      <c r="E1893" t="s">
        <v>9271</v>
      </c>
      <c r="F1893" t="s">
        <v>1928</v>
      </c>
      <c r="G1893" t="s">
        <v>1929</v>
      </c>
      <c r="H1893" t="s">
        <v>1930</v>
      </c>
      <c r="I1893">
        <v>277</v>
      </c>
      <c r="J1893" t="s">
        <v>334</v>
      </c>
    </row>
    <row r="1894" spans="1:10" hidden="1" x14ac:dyDescent="0.2">
      <c r="A1894" t="s">
        <v>2053</v>
      </c>
      <c r="B1894" t="s">
        <v>1931</v>
      </c>
      <c r="C1894">
        <v>0</v>
      </c>
      <c r="D1894" t="s">
        <v>481</v>
      </c>
      <c r="E1894" t="s">
        <v>9271</v>
      </c>
      <c r="F1894" t="s">
        <v>2001</v>
      </c>
      <c r="G1894" t="s">
        <v>2002</v>
      </c>
      <c r="H1894" t="s">
        <v>2003</v>
      </c>
      <c r="I1894">
        <v>277</v>
      </c>
      <c r="J1894" t="s">
        <v>334</v>
      </c>
    </row>
    <row r="1895" spans="1:10" hidden="1" x14ac:dyDescent="0.2">
      <c r="A1895" t="s">
        <v>2053</v>
      </c>
      <c r="B1895" t="s">
        <v>1931</v>
      </c>
      <c r="C1895">
        <v>0</v>
      </c>
      <c r="D1895" t="s">
        <v>481</v>
      </c>
      <c r="E1895" t="s">
        <v>9271</v>
      </c>
      <c r="F1895" t="s">
        <v>1932</v>
      </c>
      <c r="G1895" t="s">
        <v>1933</v>
      </c>
      <c r="H1895" t="s">
        <v>1934</v>
      </c>
      <c r="I1895">
        <v>277</v>
      </c>
      <c r="J1895" t="s">
        <v>334</v>
      </c>
    </row>
    <row r="1896" spans="1:10" hidden="1" x14ac:dyDescent="0.2">
      <c r="A1896" t="s">
        <v>2053</v>
      </c>
      <c r="B1896" t="s">
        <v>1935</v>
      </c>
      <c r="C1896">
        <v>0</v>
      </c>
      <c r="D1896" t="s">
        <v>481</v>
      </c>
      <c r="E1896" t="s">
        <v>9271</v>
      </c>
      <c r="F1896" t="s">
        <v>1936</v>
      </c>
      <c r="G1896" t="s">
        <v>1937</v>
      </c>
      <c r="H1896" t="s">
        <v>1938</v>
      </c>
      <c r="I1896">
        <v>277</v>
      </c>
      <c r="J1896" t="s">
        <v>334</v>
      </c>
    </row>
    <row r="1897" spans="1:10" hidden="1" x14ac:dyDescent="0.2">
      <c r="A1897" t="s">
        <v>2053</v>
      </c>
      <c r="B1897" t="s">
        <v>1939</v>
      </c>
      <c r="C1897">
        <v>0</v>
      </c>
      <c r="D1897" t="s">
        <v>481</v>
      </c>
      <c r="E1897" t="s">
        <v>9271</v>
      </c>
      <c r="F1897" t="s">
        <v>1940</v>
      </c>
      <c r="G1897" t="s">
        <v>1941</v>
      </c>
      <c r="H1897" t="s">
        <v>1942</v>
      </c>
      <c r="I1897">
        <v>277</v>
      </c>
      <c r="J1897" t="s">
        <v>334</v>
      </c>
    </row>
    <row r="1898" spans="1:10" hidden="1" x14ac:dyDescent="0.2">
      <c r="A1898" t="s">
        <v>2053</v>
      </c>
      <c r="B1898" t="s">
        <v>1943</v>
      </c>
      <c r="C1898">
        <v>0</v>
      </c>
      <c r="D1898" t="s">
        <v>481</v>
      </c>
      <c r="E1898" t="s">
        <v>9265</v>
      </c>
      <c r="F1898" t="s">
        <v>1944</v>
      </c>
      <c r="G1898" t="s">
        <v>1945</v>
      </c>
      <c r="H1898" t="s">
        <v>1946</v>
      </c>
      <c r="I1898">
        <v>277</v>
      </c>
      <c r="J1898" t="s">
        <v>334</v>
      </c>
    </row>
    <row r="1899" spans="1:10" hidden="1" x14ac:dyDescent="0.2">
      <c r="A1899" t="s">
        <v>2053</v>
      </c>
      <c r="B1899" t="s">
        <v>1841</v>
      </c>
      <c r="C1899">
        <v>0</v>
      </c>
      <c r="D1899" t="s">
        <v>481</v>
      </c>
      <c r="E1899" t="s">
        <v>9265</v>
      </c>
      <c r="F1899" t="s">
        <v>2004</v>
      </c>
      <c r="G1899" t="s">
        <v>2005</v>
      </c>
      <c r="H1899" t="s">
        <v>2006</v>
      </c>
      <c r="I1899">
        <v>277</v>
      </c>
      <c r="J1899" t="s">
        <v>334</v>
      </c>
    </row>
    <row r="1900" spans="1:10" hidden="1" x14ac:dyDescent="0.2">
      <c r="A1900" t="s">
        <v>2053</v>
      </c>
      <c r="B1900" t="s">
        <v>1841</v>
      </c>
      <c r="C1900">
        <v>0</v>
      </c>
      <c r="D1900" t="s">
        <v>481</v>
      </c>
      <c r="E1900" t="s">
        <v>9265</v>
      </c>
      <c r="F1900" t="s">
        <v>1842</v>
      </c>
      <c r="G1900" t="s">
        <v>1843</v>
      </c>
      <c r="H1900" t="s">
        <v>1844</v>
      </c>
      <c r="I1900">
        <v>277</v>
      </c>
      <c r="J1900" t="s">
        <v>334</v>
      </c>
    </row>
    <row r="1901" spans="1:10" hidden="1" x14ac:dyDescent="0.2">
      <c r="A1901" t="s">
        <v>2053</v>
      </c>
      <c r="B1901" t="s">
        <v>1845</v>
      </c>
      <c r="C1901">
        <v>0</v>
      </c>
      <c r="D1901" t="s">
        <v>481</v>
      </c>
      <c r="E1901" t="s">
        <v>9265</v>
      </c>
      <c r="F1901" t="s">
        <v>1846</v>
      </c>
      <c r="G1901" t="s">
        <v>1847</v>
      </c>
      <c r="H1901" t="s">
        <v>1848</v>
      </c>
      <c r="I1901">
        <v>277</v>
      </c>
      <c r="J1901" t="s">
        <v>334</v>
      </c>
    </row>
    <row r="1902" spans="1:10" hidden="1" x14ac:dyDescent="0.2">
      <c r="A1902" t="s">
        <v>2053</v>
      </c>
      <c r="B1902" t="s">
        <v>1849</v>
      </c>
      <c r="C1902">
        <v>0</v>
      </c>
      <c r="D1902" t="s">
        <v>481</v>
      </c>
      <c r="E1902" t="s">
        <v>9265</v>
      </c>
      <c r="F1902" t="s">
        <v>1850</v>
      </c>
      <c r="G1902" t="s">
        <v>1851</v>
      </c>
      <c r="H1902" t="s">
        <v>1852</v>
      </c>
      <c r="I1902">
        <v>277</v>
      </c>
      <c r="J1902" t="s">
        <v>334</v>
      </c>
    </row>
    <row r="1903" spans="1:10" hidden="1" x14ac:dyDescent="0.2">
      <c r="A1903" t="s">
        <v>2053</v>
      </c>
      <c r="B1903" t="s">
        <v>2054</v>
      </c>
      <c r="C1903">
        <v>0</v>
      </c>
      <c r="D1903" t="s">
        <v>481</v>
      </c>
      <c r="E1903" t="s">
        <v>9280</v>
      </c>
      <c r="F1903" t="s">
        <v>2055</v>
      </c>
      <c r="G1903" t="s">
        <v>2056</v>
      </c>
      <c r="H1903" t="s">
        <v>2057</v>
      </c>
      <c r="I1903">
        <v>277</v>
      </c>
      <c r="J1903" t="s">
        <v>334</v>
      </c>
    </row>
    <row r="1904" spans="1:10" hidden="1" x14ac:dyDescent="0.2">
      <c r="A1904" t="s">
        <v>2053</v>
      </c>
      <c r="B1904" t="s">
        <v>2058</v>
      </c>
      <c r="C1904">
        <v>0</v>
      </c>
      <c r="D1904" t="s">
        <v>481</v>
      </c>
      <c r="E1904" t="s">
        <v>9280</v>
      </c>
      <c r="F1904" t="s">
        <v>2059</v>
      </c>
      <c r="G1904" t="s">
        <v>2060</v>
      </c>
      <c r="H1904" t="s">
        <v>2061</v>
      </c>
      <c r="I1904">
        <v>277</v>
      </c>
      <c r="J1904" t="s">
        <v>334</v>
      </c>
    </row>
    <row r="1905" spans="1:10" hidden="1" x14ac:dyDescent="0.2">
      <c r="A1905" t="s">
        <v>2053</v>
      </c>
      <c r="B1905" t="s">
        <v>2058</v>
      </c>
      <c r="C1905">
        <v>0</v>
      </c>
      <c r="D1905" t="s">
        <v>481</v>
      </c>
      <c r="E1905" t="s">
        <v>9280</v>
      </c>
      <c r="F1905" t="s">
        <v>2062</v>
      </c>
      <c r="G1905" t="s">
        <v>2063</v>
      </c>
      <c r="H1905" t="s">
        <v>2064</v>
      </c>
      <c r="I1905">
        <v>277</v>
      </c>
      <c r="J1905" t="s">
        <v>334</v>
      </c>
    </row>
    <row r="1906" spans="1:10" hidden="1" x14ac:dyDescent="0.2">
      <c r="A1906" t="s">
        <v>2053</v>
      </c>
      <c r="B1906" t="s">
        <v>2065</v>
      </c>
      <c r="C1906">
        <v>0</v>
      </c>
      <c r="D1906" t="s">
        <v>481</v>
      </c>
      <c r="E1906" t="s">
        <v>9280</v>
      </c>
      <c r="F1906" t="s">
        <v>2066</v>
      </c>
      <c r="G1906" t="s">
        <v>2067</v>
      </c>
      <c r="H1906" t="s">
        <v>2068</v>
      </c>
      <c r="I1906">
        <v>277</v>
      </c>
      <c r="J1906" t="s">
        <v>334</v>
      </c>
    </row>
    <row r="1907" spans="1:10" hidden="1" x14ac:dyDescent="0.2">
      <c r="A1907" t="s">
        <v>2053</v>
      </c>
      <c r="B1907" t="s">
        <v>2069</v>
      </c>
      <c r="C1907">
        <v>0</v>
      </c>
      <c r="D1907" t="s">
        <v>481</v>
      </c>
      <c r="E1907" t="s">
        <v>9280</v>
      </c>
      <c r="F1907" t="s">
        <v>2070</v>
      </c>
      <c r="G1907" t="s">
        <v>2071</v>
      </c>
      <c r="H1907" t="s">
        <v>2072</v>
      </c>
      <c r="I1907">
        <v>277</v>
      </c>
      <c r="J1907" t="s">
        <v>334</v>
      </c>
    </row>
    <row r="1908" spans="1:10" hidden="1" x14ac:dyDescent="0.2">
      <c r="A1908" t="s">
        <v>2053</v>
      </c>
      <c r="B1908" t="s">
        <v>1947</v>
      </c>
      <c r="C1908">
        <v>0</v>
      </c>
      <c r="D1908" t="s">
        <v>481</v>
      </c>
      <c r="E1908" t="s">
        <v>9266</v>
      </c>
      <c r="F1908" t="s">
        <v>1948</v>
      </c>
      <c r="G1908" t="s">
        <v>1949</v>
      </c>
      <c r="H1908" t="s">
        <v>1950</v>
      </c>
      <c r="I1908">
        <v>277</v>
      </c>
      <c r="J1908" t="s">
        <v>334</v>
      </c>
    </row>
    <row r="1909" spans="1:10" hidden="1" x14ac:dyDescent="0.2">
      <c r="A1909" t="s">
        <v>2053</v>
      </c>
      <c r="B1909" t="s">
        <v>1853</v>
      </c>
      <c r="C1909">
        <v>0</v>
      </c>
      <c r="D1909" t="s">
        <v>481</v>
      </c>
      <c r="E1909" t="s">
        <v>9266</v>
      </c>
      <c r="F1909" t="s">
        <v>2007</v>
      </c>
      <c r="G1909" t="s">
        <v>2008</v>
      </c>
      <c r="H1909" t="s">
        <v>2009</v>
      </c>
      <c r="I1909">
        <v>277</v>
      </c>
      <c r="J1909" t="s">
        <v>334</v>
      </c>
    </row>
    <row r="1910" spans="1:10" hidden="1" x14ac:dyDescent="0.2">
      <c r="A1910" t="s">
        <v>2053</v>
      </c>
      <c r="B1910" t="s">
        <v>1853</v>
      </c>
      <c r="C1910">
        <v>0</v>
      </c>
      <c r="D1910" t="s">
        <v>481</v>
      </c>
      <c r="E1910" t="s">
        <v>9266</v>
      </c>
      <c r="F1910" t="s">
        <v>1854</v>
      </c>
      <c r="G1910" t="s">
        <v>1855</v>
      </c>
      <c r="H1910" t="s">
        <v>1856</v>
      </c>
      <c r="I1910">
        <v>277</v>
      </c>
      <c r="J1910" t="s">
        <v>334</v>
      </c>
    </row>
    <row r="1911" spans="1:10" hidden="1" x14ac:dyDescent="0.2">
      <c r="A1911" t="s">
        <v>2053</v>
      </c>
      <c r="B1911" t="s">
        <v>1857</v>
      </c>
      <c r="C1911">
        <v>0</v>
      </c>
      <c r="D1911" t="s">
        <v>481</v>
      </c>
      <c r="E1911" t="s">
        <v>9266</v>
      </c>
      <c r="F1911" t="s">
        <v>1858</v>
      </c>
      <c r="G1911" t="s">
        <v>1859</v>
      </c>
      <c r="H1911" t="s">
        <v>1860</v>
      </c>
      <c r="I1911">
        <v>277</v>
      </c>
      <c r="J1911" t="s">
        <v>334</v>
      </c>
    </row>
    <row r="1912" spans="1:10" hidden="1" x14ac:dyDescent="0.2">
      <c r="A1912" t="s">
        <v>2053</v>
      </c>
      <c r="B1912" t="s">
        <v>1861</v>
      </c>
      <c r="C1912">
        <v>0</v>
      </c>
      <c r="D1912" t="s">
        <v>481</v>
      </c>
      <c r="E1912" t="s">
        <v>9266</v>
      </c>
      <c r="F1912" t="s">
        <v>1862</v>
      </c>
      <c r="G1912" t="s">
        <v>1863</v>
      </c>
      <c r="H1912" t="s">
        <v>1864</v>
      </c>
      <c r="I1912">
        <v>277</v>
      </c>
      <c r="J1912" t="s">
        <v>334</v>
      </c>
    </row>
    <row r="1913" spans="1:10" hidden="1" x14ac:dyDescent="0.2">
      <c r="A1913" t="s">
        <v>2053</v>
      </c>
      <c r="B1913" t="s">
        <v>1951</v>
      </c>
      <c r="C1913">
        <v>0</v>
      </c>
      <c r="D1913" t="s">
        <v>481</v>
      </c>
      <c r="E1913" t="s">
        <v>9267</v>
      </c>
      <c r="F1913" t="s">
        <v>1952</v>
      </c>
      <c r="G1913" t="s">
        <v>1953</v>
      </c>
      <c r="H1913" t="s">
        <v>1954</v>
      </c>
      <c r="I1913">
        <v>277</v>
      </c>
      <c r="J1913" t="s">
        <v>334</v>
      </c>
    </row>
    <row r="1914" spans="1:10" hidden="1" x14ac:dyDescent="0.2">
      <c r="A1914" t="s">
        <v>2053</v>
      </c>
      <c r="B1914" t="s">
        <v>1865</v>
      </c>
      <c r="C1914">
        <v>0</v>
      </c>
      <c r="D1914" t="s">
        <v>481</v>
      </c>
      <c r="E1914" t="s">
        <v>9267</v>
      </c>
      <c r="F1914" t="s">
        <v>2010</v>
      </c>
      <c r="G1914" t="s">
        <v>2011</v>
      </c>
      <c r="H1914" t="s">
        <v>2012</v>
      </c>
      <c r="I1914">
        <v>277</v>
      </c>
      <c r="J1914" t="s">
        <v>334</v>
      </c>
    </row>
    <row r="1915" spans="1:10" hidden="1" x14ac:dyDescent="0.2">
      <c r="A1915" t="s">
        <v>2053</v>
      </c>
      <c r="B1915" t="s">
        <v>1865</v>
      </c>
      <c r="C1915">
        <v>0</v>
      </c>
      <c r="D1915" t="s">
        <v>481</v>
      </c>
      <c r="E1915" t="s">
        <v>9267</v>
      </c>
      <c r="F1915" t="s">
        <v>1866</v>
      </c>
      <c r="G1915" t="s">
        <v>1867</v>
      </c>
      <c r="H1915" t="s">
        <v>1868</v>
      </c>
      <c r="I1915">
        <v>277</v>
      </c>
      <c r="J1915" t="s">
        <v>334</v>
      </c>
    </row>
    <row r="1916" spans="1:10" hidden="1" x14ac:dyDescent="0.2">
      <c r="A1916" t="s">
        <v>2053</v>
      </c>
      <c r="B1916" t="s">
        <v>1869</v>
      </c>
      <c r="C1916">
        <v>0</v>
      </c>
      <c r="D1916" t="s">
        <v>481</v>
      </c>
      <c r="E1916" t="s">
        <v>9267</v>
      </c>
      <c r="F1916" t="s">
        <v>1870</v>
      </c>
      <c r="G1916" t="s">
        <v>1871</v>
      </c>
      <c r="H1916" t="s">
        <v>1872</v>
      </c>
      <c r="I1916">
        <v>277</v>
      </c>
      <c r="J1916" t="s">
        <v>334</v>
      </c>
    </row>
    <row r="1917" spans="1:10" hidden="1" x14ac:dyDescent="0.2">
      <c r="A1917" t="s">
        <v>2053</v>
      </c>
      <c r="B1917" t="s">
        <v>1873</v>
      </c>
      <c r="C1917">
        <v>0</v>
      </c>
      <c r="D1917" t="s">
        <v>481</v>
      </c>
      <c r="E1917" t="s">
        <v>9267</v>
      </c>
      <c r="F1917" t="s">
        <v>1874</v>
      </c>
      <c r="G1917" t="s">
        <v>1875</v>
      </c>
      <c r="H1917" t="s">
        <v>1876</v>
      </c>
      <c r="I1917">
        <v>277</v>
      </c>
      <c r="J1917" t="s">
        <v>334</v>
      </c>
    </row>
    <row r="1918" spans="1:10" hidden="1" x14ac:dyDescent="0.2">
      <c r="A1918" t="s">
        <v>2053</v>
      </c>
      <c r="B1918" t="s">
        <v>2013</v>
      </c>
      <c r="C1918">
        <v>0</v>
      </c>
      <c r="D1918" t="s">
        <v>481</v>
      </c>
      <c r="E1918" t="s">
        <v>9268</v>
      </c>
      <c r="F1918" t="s">
        <v>2014</v>
      </c>
      <c r="G1918" t="s">
        <v>2015</v>
      </c>
      <c r="H1918" t="s">
        <v>2016</v>
      </c>
      <c r="I1918">
        <v>277</v>
      </c>
      <c r="J1918" t="s">
        <v>334</v>
      </c>
    </row>
    <row r="1919" spans="1:10" hidden="1" x14ac:dyDescent="0.2">
      <c r="A1919" t="s">
        <v>2053</v>
      </c>
      <c r="B1919" t="s">
        <v>1877</v>
      </c>
      <c r="C1919">
        <v>0</v>
      </c>
      <c r="D1919" t="s">
        <v>481</v>
      </c>
      <c r="E1919" t="s">
        <v>9268</v>
      </c>
      <c r="F1919" t="s">
        <v>2017</v>
      </c>
      <c r="G1919" t="s">
        <v>2018</v>
      </c>
      <c r="H1919" t="s">
        <v>2019</v>
      </c>
      <c r="I1919">
        <v>277</v>
      </c>
      <c r="J1919" t="s">
        <v>334</v>
      </c>
    </row>
    <row r="1920" spans="1:10" hidden="1" x14ac:dyDescent="0.2">
      <c r="A1920" t="s">
        <v>2053</v>
      </c>
      <c r="B1920" t="s">
        <v>1877</v>
      </c>
      <c r="C1920">
        <v>0</v>
      </c>
      <c r="D1920" t="s">
        <v>481</v>
      </c>
      <c r="E1920" t="s">
        <v>9268</v>
      </c>
      <c r="F1920" t="s">
        <v>1878</v>
      </c>
      <c r="G1920" t="s">
        <v>1879</v>
      </c>
      <c r="H1920" t="s">
        <v>1880</v>
      </c>
      <c r="I1920">
        <v>277</v>
      </c>
      <c r="J1920" t="s">
        <v>334</v>
      </c>
    </row>
    <row r="1921" spans="1:10" hidden="1" x14ac:dyDescent="0.2">
      <c r="A1921" t="s">
        <v>2053</v>
      </c>
      <c r="B1921" t="s">
        <v>1881</v>
      </c>
      <c r="C1921">
        <v>0</v>
      </c>
      <c r="D1921" t="s">
        <v>481</v>
      </c>
      <c r="E1921" t="s">
        <v>9268</v>
      </c>
      <c r="F1921" t="s">
        <v>1882</v>
      </c>
      <c r="G1921" t="s">
        <v>1883</v>
      </c>
      <c r="H1921" t="s">
        <v>1884</v>
      </c>
      <c r="I1921">
        <v>277</v>
      </c>
      <c r="J1921" t="s">
        <v>334</v>
      </c>
    </row>
    <row r="1922" spans="1:10" hidden="1" x14ac:dyDescent="0.2">
      <c r="A1922" t="s">
        <v>2053</v>
      </c>
      <c r="B1922" t="s">
        <v>1885</v>
      </c>
      <c r="C1922">
        <v>0</v>
      </c>
      <c r="D1922" t="s">
        <v>481</v>
      </c>
      <c r="E1922" t="s">
        <v>9268</v>
      </c>
      <c r="F1922" t="s">
        <v>1886</v>
      </c>
      <c r="G1922" t="s">
        <v>1887</v>
      </c>
      <c r="H1922" t="s">
        <v>1888</v>
      </c>
      <c r="I1922">
        <v>277</v>
      </c>
      <c r="J1922" t="s">
        <v>334</v>
      </c>
    </row>
    <row r="1923" spans="1:10" hidden="1" x14ac:dyDescent="0.2">
      <c r="A1923" t="s">
        <v>2053</v>
      </c>
      <c r="B1923" t="s">
        <v>2030</v>
      </c>
      <c r="C1923">
        <v>0</v>
      </c>
      <c r="D1923" t="s">
        <v>481</v>
      </c>
      <c r="E1923" t="s">
        <v>9279</v>
      </c>
      <c r="F1923" t="s">
        <v>2031</v>
      </c>
      <c r="G1923" t="s">
        <v>2032</v>
      </c>
      <c r="H1923" t="s">
        <v>2033</v>
      </c>
      <c r="I1923">
        <v>277</v>
      </c>
      <c r="J1923" t="s">
        <v>334</v>
      </c>
    </row>
    <row r="1924" spans="1:10" hidden="1" x14ac:dyDescent="0.2">
      <c r="A1924" t="s">
        <v>2053</v>
      </c>
      <c r="B1924" t="s">
        <v>2034</v>
      </c>
      <c r="C1924">
        <v>0</v>
      </c>
      <c r="D1924" t="s">
        <v>481</v>
      </c>
      <c r="E1924" t="s">
        <v>9279</v>
      </c>
      <c r="F1924" t="s">
        <v>2035</v>
      </c>
      <c r="G1924" t="s">
        <v>2036</v>
      </c>
      <c r="H1924" t="s">
        <v>2037</v>
      </c>
      <c r="I1924">
        <v>277</v>
      </c>
      <c r="J1924" t="s">
        <v>334</v>
      </c>
    </row>
    <row r="1925" spans="1:10" hidden="1" x14ac:dyDescent="0.2">
      <c r="A1925" t="s">
        <v>2053</v>
      </c>
      <c r="B1925" t="s">
        <v>2034</v>
      </c>
      <c r="C1925">
        <v>0</v>
      </c>
      <c r="D1925" t="s">
        <v>481</v>
      </c>
      <c r="E1925" t="s">
        <v>9279</v>
      </c>
      <c r="F1925" t="s">
        <v>2038</v>
      </c>
      <c r="G1925" t="s">
        <v>2039</v>
      </c>
      <c r="H1925" t="s">
        <v>2040</v>
      </c>
      <c r="I1925">
        <v>277</v>
      </c>
      <c r="J1925" t="s">
        <v>334</v>
      </c>
    </row>
    <row r="1926" spans="1:10" hidden="1" x14ac:dyDescent="0.2">
      <c r="A1926" t="s">
        <v>2053</v>
      </c>
      <c r="B1926" t="s">
        <v>2041</v>
      </c>
      <c r="C1926">
        <v>0</v>
      </c>
      <c r="D1926" t="s">
        <v>481</v>
      </c>
      <c r="E1926" t="s">
        <v>9279</v>
      </c>
      <c r="F1926" t="s">
        <v>2042</v>
      </c>
      <c r="G1926" t="s">
        <v>2043</v>
      </c>
      <c r="H1926" t="s">
        <v>2044</v>
      </c>
      <c r="I1926">
        <v>277</v>
      </c>
      <c r="J1926" t="s">
        <v>334</v>
      </c>
    </row>
    <row r="1927" spans="1:10" hidden="1" x14ac:dyDescent="0.2">
      <c r="A1927" t="s">
        <v>2053</v>
      </c>
      <c r="B1927" t="s">
        <v>2045</v>
      </c>
      <c r="C1927">
        <v>0</v>
      </c>
      <c r="D1927" t="s">
        <v>481</v>
      </c>
      <c r="E1927" t="s">
        <v>9279</v>
      </c>
      <c r="F1927" t="s">
        <v>2046</v>
      </c>
      <c r="G1927" t="s">
        <v>2047</v>
      </c>
      <c r="H1927" t="s">
        <v>2048</v>
      </c>
      <c r="I1927">
        <v>277</v>
      </c>
      <c r="J1927" t="s">
        <v>334</v>
      </c>
    </row>
    <row r="1928" spans="1:10" hidden="1" x14ac:dyDescent="0.2">
      <c r="A1928" t="s">
        <v>2053</v>
      </c>
      <c r="B1928" t="s">
        <v>1955</v>
      </c>
      <c r="C1928">
        <v>0</v>
      </c>
      <c r="D1928" t="s">
        <v>481</v>
      </c>
      <c r="E1928" t="s">
        <v>9272</v>
      </c>
      <c r="F1928" t="s">
        <v>1956</v>
      </c>
      <c r="G1928" t="s">
        <v>1957</v>
      </c>
      <c r="H1928" t="s">
        <v>1958</v>
      </c>
      <c r="I1928">
        <v>277</v>
      </c>
      <c r="J1928" t="s">
        <v>334</v>
      </c>
    </row>
    <row r="1929" spans="1:10" hidden="1" x14ac:dyDescent="0.2">
      <c r="A1929" t="s">
        <v>2053</v>
      </c>
      <c r="B1929" t="s">
        <v>1959</v>
      </c>
      <c r="C1929">
        <v>0</v>
      </c>
      <c r="D1929" t="s">
        <v>481</v>
      </c>
      <c r="E1929" t="s">
        <v>9272</v>
      </c>
      <c r="F1929" t="s">
        <v>2020</v>
      </c>
      <c r="G1929" t="s">
        <v>2021</v>
      </c>
      <c r="H1929" t="s">
        <v>2022</v>
      </c>
      <c r="I1929">
        <v>277</v>
      </c>
      <c r="J1929" t="s">
        <v>334</v>
      </c>
    </row>
    <row r="1930" spans="1:10" hidden="1" x14ac:dyDescent="0.2">
      <c r="A1930" t="s">
        <v>2053</v>
      </c>
      <c r="B1930" t="s">
        <v>1959</v>
      </c>
      <c r="C1930">
        <v>0</v>
      </c>
      <c r="D1930" t="s">
        <v>481</v>
      </c>
      <c r="E1930" t="s">
        <v>9272</v>
      </c>
      <c r="F1930" t="s">
        <v>1960</v>
      </c>
      <c r="G1930" t="s">
        <v>1961</v>
      </c>
      <c r="H1930" t="s">
        <v>1962</v>
      </c>
      <c r="I1930">
        <v>277</v>
      </c>
      <c r="J1930" t="s">
        <v>334</v>
      </c>
    </row>
    <row r="1931" spans="1:10" hidden="1" x14ac:dyDescent="0.2">
      <c r="A1931" t="s">
        <v>2053</v>
      </c>
      <c r="B1931" t="s">
        <v>1963</v>
      </c>
      <c r="C1931">
        <v>0</v>
      </c>
      <c r="D1931" t="s">
        <v>481</v>
      </c>
      <c r="E1931" t="s">
        <v>9272</v>
      </c>
      <c r="F1931" t="s">
        <v>1964</v>
      </c>
      <c r="G1931" t="s">
        <v>1965</v>
      </c>
      <c r="H1931" t="s">
        <v>1966</v>
      </c>
      <c r="I1931">
        <v>277</v>
      </c>
      <c r="J1931" t="s">
        <v>334</v>
      </c>
    </row>
    <row r="1932" spans="1:10" hidden="1" x14ac:dyDescent="0.2">
      <c r="A1932" t="s">
        <v>2053</v>
      </c>
      <c r="B1932" t="s">
        <v>1967</v>
      </c>
      <c r="C1932">
        <v>0</v>
      </c>
      <c r="D1932" t="s">
        <v>481</v>
      </c>
      <c r="E1932" t="s">
        <v>9272</v>
      </c>
      <c r="F1932" t="s">
        <v>1968</v>
      </c>
      <c r="G1932" t="s">
        <v>1969</v>
      </c>
      <c r="H1932" t="s">
        <v>1970</v>
      </c>
      <c r="I1932">
        <v>277</v>
      </c>
      <c r="J1932" t="s">
        <v>334</v>
      </c>
    </row>
    <row r="1933" spans="1:10" hidden="1" x14ac:dyDescent="0.2">
      <c r="A1933" t="s">
        <v>2053</v>
      </c>
      <c r="B1933" t="s">
        <v>1971</v>
      </c>
      <c r="C1933">
        <v>0</v>
      </c>
      <c r="D1933" t="s">
        <v>481</v>
      </c>
      <c r="E1933" t="s">
        <v>9269</v>
      </c>
      <c r="F1933" t="s">
        <v>1972</v>
      </c>
      <c r="G1933" t="s">
        <v>1973</v>
      </c>
      <c r="H1933" t="s">
        <v>1974</v>
      </c>
      <c r="I1933">
        <v>277</v>
      </c>
      <c r="J1933" t="s">
        <v>334</v>
      </c>
    </row>
    <row r="1934" spans="1:10" hidden="1" x14ac:dyDescent="0.2">
      <c r="A1934" t="s">
        <v>2053</v>
      </c>
      <c r="B1934" t="s">
        <v>1889</v>
      </c>
      <c r="C1934">
        <v>0</v>
      </c>
      <c r="D1934" t="s">
        <v>481</v>
      </c>
      <c r="E1934" t="s">
        <v>9269</v>
      </c>
      <c r="F1934" t="s">
        <v>2023</v>
      </c>
      <c r="G1934" t="s">
        <v>2024</v>
      </c>
      <c r="H1934" t="s">
        <v>2025</v>
      </c>
      <c r="I1934">
        <v>277</v>
      </c>
      <c r="J1934" t="s">
        <v>334</v>
      </c>
    </row>
    <row r="1935" spans="1:10" hidden="1" x14ac:dyDescent="0.2">
      <c r="A1935" t="s">
        <v>2053</v>
      </c>
      <c r="B1935" t="s">
        <v>1889</v>
      </c>
      <c r="C1935">
        <v>0</v>
      </c>
      <c r="D1935" t="s">
        <v>481</v>
      </c>
      <c r="E1935" t="s">
        <v>9269</v>
      </c>
      <c r="F1935" t="s">
        <v>1890</v>
      </c>
      <c r="G1935" t="s">
        <v>1891</v>
      </c>
      <c r="H1935" t="s">
        <v>1892</v>
      </c>
      <c r="I1935">
        <v>277</v>
      </c>
      <c r="J1935" t="s">
        <v>334</v>
      </c>
    </row>
    <row r="1936" spans="1:10" hidden="1" x14ac:dyDescent="0.2">
      <c r="A1936" t="s">
        <v>2053</v>
      </c>
      <c r="B1936" t="s">
        <v>1893</v>
      </c>
      <c r="C1936">
        <v>0</v>
      </c>
      <c r="D1936" t="s">
        <v>481</v>
      </c>
      <c r="E1936" t="s">
        <v>9269</v>
      </c>
      <c r="F1936" t="s">
        <v>1894</v>
      </c>
      <c r="G1936" t="s">
        <v>1895</v>
      </c>
      <c r="H1936" t="s">
        <v>1896</v>
      </c>
      <c r="I1936">
        <v>277</v>
      </c>
      <c r="J1936" t="s">
        <v>334</v>
      </c>
    </row>
    <row r="1937" spans="1:10" hidden="1" x14ac:dyDescent="0.2">
      <c r="A1937" t="s">
        <v>2053</v>
      </c>
      <c r="B1937" t="s">
        <v>1897</v>
      </c>
      <c r="C1937">
        <v>0</v>
      </c>
      <c r="D1937" t="s">
        <v>481</v>
      </c>
      <c r="E1937" t="s">
        <v>9269</v>
      </c>
      <c r="F1937" t="s">
        <v>1898</v>
      </c>
      <c r="G1937" t="s">
        <v>1899</v>
      </c>
      <c r="H1937" t="s">
        <v>1900</v>
      </c>
      <c r="I1937">
        <v>277</v>
      </c>
      <c r="J1937" t="s">
        <v>334</v>
      </c>
    </row>
    <row r="1938" spans="1:10" hidden="1" x14ac:dyDescent="0.2">
      <c r="A1938" t="s">
        <v>2073</v>
      </c>
      <c r="B1938" t="s">
        <v>1903</v>
      </c>
      <c r="C1938">
        <v>0</v>
      </c>
      <c r="D1938" t="s">
        <v>480</v>
      </c>
      <c r="E1938" t="s">
        <v>9263</v>
      </c>
      <c r="F1938" t="s">
        <v>1904</v>
      </c>
      <c r="G1938" t="s">
        <v>1905</v>
      </c>
      <c r="H1938" t="s">
        <v>1906</v>
      </c>
      <c r="I1938">
        <v>277</v>
      </c>
      <c r="J1938" t="s">
        <v>334</v>
      </c>
    </row>
    <row r="1939" spans="1:10" hidden="1" x14ac:dyDescent="0.2">
      <c r="A1939" t="s">
        <v>2073</v>
      </c>
      <c r="B1939" t="s">
        <v>1817</v>
      </c>
      <c r="C1939">
        <v>0</v>
      </c>
      <c r="D1939" t="s">
        <v>480</v>
      </c>
      <c r="E1939" t="s">
        <v>9263</v>
      </c>
      <c r="F1939" t="s">
        <v>1992</v>
      </c>
      <c r="G1939" t="s">
        <v>1993</v>
      </c>
      <c r="H1939" t="s">
        <v>1994</v>
      </c>
      <c r="I1939">
        <v>277</v>
      </c>
      <c r="J1939" t="s">
        <v>334</v>
      </c>
    </row>
    <row r="1940" spans="1:10" hidden="1" x14ac:dyDescent="0.2">
      <c r="A1940" t="s">
        <v>2073</v>
      </c>
      <c r="B1940" t="s">
        <v>1817</v>
      </c>
      <c r="C1940">
        <v>0</v>
      </c>
      <c r="D1940" t="s">
        <v>480</v>
      </c>
      <c r="E1940" t="s">
        <v>9263</v>
      </c>
      <c r="F1940" t="s">
        <v>1818</v>
      </c>
      <c r="G1940" t="s">
        <v>1819</v>
      </c>
      <c r="H1940" t="s">
        <v>1820</v>
      </c>
      <c r="I1940">
        <v>277</v>
      </c>
      <c r="J1940" t="s">
        <v>334</v>
      </c>
    </row>
    <row r="1941" spans="1:10" hidden="1" x14ac:dyDescent="0.2">
      <c r="A1941" t="s">
        <v>2073</v>
      </c>
      <c r="B1941" t="s">
        <v>1821</v>
      </c>
      <c r="C1941">
        <v>0</v>
      </c>
      <c r="D1941" t="s">
        <v>480</v>
      </c>
      <c r="E1941" t="s">
        <v>9263</v>
      </c>
      <c r="F1941" t="s">
        <v>1822</v>
      </c>
      <c r="G1941" t="s">
        <v>1823</v>
      </c>
      <c r="H1941" t="s">
        <v>1824</v>
      </c>
      <c r="I1941">
        <v>277</v>
      </c>
      <c r="J1941" t="s">
        <v>334</v>
      </c>
    </row>
    <row r="1942" spans="1:10" hidden="1" x14ac:dyDescent="0.2">
      <c r="A1942" t="s">
        <v>2073</v>
      </c>
      <c r="B1942" t="s">
        <v>1825</v>
      </c>
      <c r="C1942">
        <v>0</v>
      </c>
      <c r="D1942" t="s">
        <v>480</v>
      </c>
      <c r="E1942" t="s">
        <v>9263</v>
      </c>
      <c r="F1942" t="s">
        <v>1826</v>
      </c>
      <c r="G1942" t="s">
        <v>1827</v>
      </c>
      <c r="H1942" t="s">
        <v>1828</v>
      </c>
      <c r="I1942">
        <v>277</v>
      </c>
      <c r="J1942" t="s">
        <v>334</v>
      </c>
    </row>
    <row r="1943" spans="1:10" hidden="1" x14ac:dyDescent="0.2">
      <c r="A1943" t="s">
        <v>2073</v>
      </c>
      <c r="B1943" t="s">
        <v>1923</v>
      </c>
      <c r="C1943">
        <v>0</v>
      </c>
      <c r="D1943" t="s">
        <v>480</v>
      </c>
      <c r="E1943" t="s">
        <v>9264</v>
      </c>
      <c r="F1943" t="s">
        <v>1924</v>
      </c>
      <c r="G1943" t="s">
        <v>1925</v>
      </c>
      <c r="H1943" t="s">
        <v>1926</v>
      </c>
      <c r="I1943">
        <v>277</v>
      </c>
      <c r="J1943" t="s">
        <v>334</v>
      </c>
    </row>
    <row r="1944" spans="1:10" hidden="1" x14ac:dyDescent="0.2">
      <c r="A1944" t="s">
        <v>2073</v>
      </c>
      <c r="B1944" t="s">
        <v>1829</v>
      </c>
      <c r="C1944">
        <v>0</v>
      </c>
      <c r="D1944" t="s">
        <v>480</v>
      </c>
      <c r="E1944" t="s">
        <v>9264</v>
      </c>
      <c r="F1944" t="s">
        <v>1998</v>
      </c>
      <c r="G1944" t="s">
        <v>1999</v>
      </c>
      <c r="H1944" t="s">
        <v>2000</v>
      </c>
      <c r="I1944">
        <v>277</v>
      </c>
      <c r="J1944" t="s">
        <v>334</v>
      </c>
    </row>
    <row r="1945" spans="1:10" hidden="1" x14ac:dyDescent="0.2">
      <c r="A1945" t="s">
        <v>2073</v>
      </c>
      <c r="B1945" t="s">
        <v>1829</v>
      </c>
      <c r="C1945">
        <v>0</v>
      </c>
      <c r="D1945" t="s">
        <v>480</v>
      </c>
      <c r="E1945" t="s">
        <v>9264</v>
      </c>
      <c r="F1945" t="s">
        <v>1830</v>
      </c>
      <c r="G1945" t="s">
        <v>1831</v>
      </c>
      <c r="H1945" t="s">
        <v>1832</v>
      </c>
      <c r="I1945">
        <v>277</v>
      </c>
      <c r="J1945" t="s">
        <v>334</v>
      </c>
    </row>
    <row r="1946" spans="1:10" hidden="1" x14ac:dyDescent="0.2">
      <c r="A1946" t="s">
        <v>2073</v>
      </c>
      <c r="B1946" t="s">
        <v>1833</v>
      </c>
      <c r="C1946">
        <v>0</v>
      </c>
      <c r="D1946" t="s">
        <v>480</v>
      </c>
      <c r="E1946" t="s">
        <v>9264</v>
      </c>
      <c r="F1946" t="s">
        <v>1834</v>
      </c>
      <c r="G1946" t="s">
        <v>1835</v>
      </c>
      <c r="H1946" t="s">
        <v>1836</v>
      </c>
      <c r="I1946">
        <v>277</v>
      </c>
      <c r="J1946" t="s">
        <v>334</v>
      </c>
    </row>
    <row r="1947" spans="1:10" hidden="1" x14ac:dyDescent="0.2">
      <c r="A1947" t="s">
        <v>2073</v>
      </c>
      <c r="B1947" t="s">
        <v>1837</v>
      </c>
      <c r="C1947">
        <v>0</v>
      </c>
      <c r="D1947" t="s">
        <v>480</v>
      </c>
      <c r="E1947" t="s">
        <v>9264</v>
      </c>
      <c r="F1947" t="s">
        <v>1838</v>
      </c>
      <c r="G1947" t="s">
        <v>1839</v>
      </c>
      <c r="H1947" t="s">
        <v>1840</v>
      </c>
      <c r="I1947">
        <v>277</v>
      </c>
      <c r="J1947" t="s">
        <v>334</v>
      </c>
    </row>
    <row r="1948" spans="1:10" hidden="1" x14ac:dyDescent="0.2">
      <c r="A1948" t="s">
        <v>2073</v>
      </c>
      <c r="B1948" t="s">
        <v>1927</v>
      </c>
      <c r="C1948">
        <v>0</v>
      </c>
      <c r="D1948" t="s">
        <v>480</v>
      </c>
      <c r="E1948" t="s">
        <v>9271</v>
      </c>
      <c r="F1948" t="s">
        <v>1928</v>
      </c>
      <c r="G1948" t="s">
        <v>1929</v>
      </c>
      <c r="H1948" t="s">
        <v>1930</v>
      </c>
      <c r="I1948">
        <v>277</v>
      </c>
      <c r="J1948" t="s">
        <v>334</v>
      </c>
    </row>
    <row r="1949" spans="1:10" hidden="1" x14ac:dyDescent="0.2">
      <c r="A1949" t="s">
        <v>2073</v>
      </c>
      <c r="B1949" t="s">
        <v>1931</v>
      </c>
      <c r="C1949">
        <v>0</v>
      </c>
      <c r="D1949" t="s">
        <v>480</v>
      </c>
      <c r="E1949" t="s">
        <v>9271</v>
      </c>
      <c r="F1949" t="s">
        <v>2001</v>
      </c>
      <c r="G1949" t="s">
        <v>2002</v>
      </c>
      <c r="H1949" t="s">
        <v>2003</v>
      </c>
      <c r="I1949">
        <v>277</v>
      </c>
      <c r="J1949" t="s">
        <v>334</v>
      </c>
    </row>
    <row r="1950" spans="1:10" hidden="1" x14ac:dyDescent="0.2">
      <c r="A1950" t="s">
        <v>2073</v>
      </c>
      <c r="B1950" t="s">
        <v>1931</v>
      </c>
      <c r="C1950">
        <v>0</v>
      </c>
      <c r="D1950" t="s">
        <v>480</v>
      </c>
      <c r="E1950" t="s">
        <v>9271</v>
      </c>
      <c r="F1950" t="s">
        <v>1932</v>
      </c>
      <c r="G1950" t="s">
        <v>1933</v>
      </c>
      <c r="H1950" t="s">
        <v>1934</v>
      </c>
      <c r="I1950">
        <v>277</v>
      </c>
      <c r="J1950" t="s">
        <v>334</v>
      </c>
    </row>
    <row r="1951" spans="1:10" hidden="1" x14ac:dyDescent="0.2">
      <c r="A1951" t="s">
        <v>2073</v>
      </c>
      <c r="B1951" t="s">
        <v>1935</v>
      </c>
      <c r="C1951">
        <v>0</v>
      </c>
      <c r="D1951" t="s">
        <v>480</v>
      </c>
      <c r="E1951" t="s">
        <v>9271</v>
      </c>
      <c r="F1951" t="s">
        <v>1936</v>
      </c>
      <c r="G1951" t="s">
        <v>1937</v>
      </c>
      <c r="H1951" t="s">
        <v>1938</v>
      </c>
      <c r="I1951">
        <v>277</v>
      </c>
      <c r="J1951" t="s">
        <v>334</v>
      </c>
    </row>
    <row r="1952" spans="1:10" hidden="1" x14ac:dyDescent="0.2">
      <c r="A1952" t="s">
        <v>2073</v>
      </c>
      <c r="B1952" t="s">
        <v>1939</v>
      </c>
      <c r="C1952">
        <v>0</v>
      </c>
      <c r="D1952" t="s">
        <v>480</v>
      </c>
      <c r="E1952" t="s">
        <v>9271</v>
      </c>
      <c r="F1952" t="s">
        <v>1940</v>
      </c>
      <c r="G1952" t="s">
        <v>1941</v>
      </c>
      <c r="H1952" t="s">
        <v>1942</v>
      </c>
      <c r="I1952">
        <v>277</v>
      </c>
      <c r="J1952" t="s">
        <v>334</v>
      </c>
    </row>
    <row r="1953" spans="1:10" hidden="1" x14ac:dyDescent="0.2">
      <c r="A1953" t="s">
        <v>2073</v>
      </c>
      <c r="B1953" t="s">
        <v>1943</v>
      </c>
      <c r="C1953">
        <v>0</v>
      </c>
      <c r="D1953" t="s">
        <v>480</v>
      </c>
      <c r="E1953" t="s">
        <v>9265</v>
      </c>
      <c r="F1953" t="s">
        <v>1944</v>
      </c>
      <c r="G1953" t="s">
        <v>1945</v>
      </c>
      <c r="H1953" t="s">
        <v>1946</v>
      </c>
      <c r="I1953">
        <v>277</v>
      </c>
      <c r="J1953" t="s">
        <v>334</v>
      </c>
    </row>
    <row r="1954" spans="1:10" hidden="1" x14ac:dyDescent="0.2">
      <c r="A1954" t="s">
        <v>2073</v>
      </c>
      <c r="B1954" t="s">
        <v>1841</v>
      </c>
      <c r="C1954">
        <v>0</v>
      </c>
      <c r="D1954" t="s">
        <v>480</v>
      </c>
      <c r="E1954" t="s">
        <v>9265</v>
      </c>
      <c r="F1954" t="s">
        <v>2004</v>
      </c>
      <c r="G1954" t="s">
        <v>2005</v>
      </c>
      <c r="H1954" t="s">
        <v>2006</v>
      </c>
      <c r="I1954">
        <v>277</v>
      </c>
      <c r="J1954" t="s">
        <v>334</v>
      </c>
    </row>
    <row r="1955" spans="1:10" hidden="1" x14ac:dyDescent="0.2">
      <c r="A1955" t="s">
        <v>2073</v>
      </c>
      <c r="B1955" t="s">
        <v>1841</v>
      </c>
      <c r="C1955">
        <v>0</v>
      </c>
      <c r="D1955" t="s">
        <v>480</v>
      </c>
      <c r="E1955" t="s">
        <v>9265</v>
      </c>
      <c r="F1955" t="s">
        <v>1842</v>
      </c>
      <c r="G1955" t="s">
        <v>1843</v>
      </c>
      <c r="H1955" t="s">
        <v>1844</v>
      </c>
      <c r="I1955">
        <v>277</v>
      </c>
      <c r="J1955" t="s">
        <v>334</v>
      </c>
    </row>
    <row r="1956" spans="1:10" hidden="1" x14ac:dyDescent="0.2">
      <c r="A1956" t="s">
        <v>2073</v>
      </c>
      <c r="B1956" t="s">
        <v>1845</v>
      </c>
      <c r="C1956">
        <v>0</v>
      </c>
      <c r="D1956" t="s">
        <v>480</v>
      </c>
      <c r="E1956" t="s">
        <v>9265</v>
      </c>
      <c r="F1956" t="s">
        <v>1846</v>
      </c>
      <c r="G1956" t="s">
        <v>1847</v>
      </c>
      <c r="H1956" t="s">
        <v>1848</v>
      </c>
      <c r="I1956">
        <v>277</v>
      </c>
      <c r="J1956" t="s">
        <v>334</v>
      </c>
    </row>
    <row r="1957" spans="1:10" hidden="1" x14ac:dyDescent="0.2">
      <c r="A1957" t="s">
        <v>2073</v>
      </c>
      <c r="B1957" t="s">
        <v>1849</v>
      </c>
      <c r="C1957">
        <v>0</v>
      </c>
      <c r="D1957" t="s">
        <v>480</v>
      </c>
      <c r="E1957" t="s">
        <v>9265</v>
      </c>
      <c r="F1957" t="s">
        <v>1850</v>
      </c>
      <c r="G1957" t="s">
        <v>1851</v>
      </c>
      <c r="H1957" t="s">
        <v>1852</v>
      </c>
      <c r="I1957">
        <v>277</v>
      </c>
      <c r="J1957" t="s">
        <v>334</v>
      </c>
    </row>
    <row r="1958" spans="1:10" hidden="1" x14ac:dyDescent="0.2">
      <c r="A1958" t="s">
        <v>2073</v>
      </c>
      <c r="B1958" t="s">
        <v>2054</v>
      </c>
      <c r="C1958">
        <v>0</v>
      </c>
      <c r="D1958" t="s">
        <v>480</v>
      </c>
      <c r="E1958" t="s">
        <v>9280</v>
      </c>
      <c r="F1958" t="s">
        <v>2055</v>
      </c>
      <c r="G1958" t="s">
        <v>2056</v>
      </c>
      <c r="H1958" t="s">
        <v>2057</v>
      </c>
      <c r="I1958">
        <v>277</v>
      </c>
      <c r="J1958" t="s">
        <v>334</v>
      </c>
    </row>
    <row r="1959" spans="1:10" hidden="1" x14ac:dyDescent="0.2">
      <c r="A1959" t="s">
        <v>2073</v>
      </c>
      <c r="B1959" t="s">
        <v>2058</v>
      </c>
      <c r="C1959">
        <v>0</v>
      </c>
      <c r="D1959" t="s">
        <v>480</v>
      </c>
      <c r="E1959" t="s">
        <v>9280</v>
      </c>
      <c r="F1959" t="s">
        <v>2059</v>
      </c>
      <c r="G1959" t="s">
        <v>2060</v>
      </c>
      <c r="H1959" t="s">
        <v>2061</v>
      </c>
      <c r="I1959">
        <v>277</v>
      </c>
      <c r="J1959" t="s">
        <v>334</v>
      </c>
    </row>
    <row r="1960" spans="1:10" hidden="1" x14ac:dyDescent="0.2">
      <c r="A1960" t="s">
        <v>2073</v>
      </c>
      <c r="B1960" t="s">
        <v>2058</v>
      </c>
      <c r="C1960">
        <v>0</v>
      </c>
      <c r="D1960" t="s">
        <v>480</v>
      </c>
      <c r="E1960" t="s">
        <v>9280</v>
      </c>
      <c r="F1960" t="s">
        <v>2062</v>
      </c>
      <c r="G1960" t="s">
        <v>2063</v>
      </c>
      <c r="H1960" t="s">
        <v>2064</v>
      </c>
      <c r="I1960">
        <v>277</v>
      </c>
      <c r="J1960" t="s">
        <v>334</v>
      </c>
    </row>
    <row r="1961" spans="1:10" hidden="1" x14ac:dyDescent="0.2">
      <c r="A1961" t="s">
        <v>2073</v>
      </c>
      <c r="B1961" t="s">
        <v>2065</v>
      </c>
      <c r="C1961">
        <v>0</v>
      </c>
      <c r="D1961" t="s">
        <v>480</v>
      </c>
      <c r="E1961" t="s">
        <v>9280</v>
      </c>
      <c r="F1961" t="s">
        <v>2066</v>
      </c>
      <c r="G1961" t="s">
        <v>2067</v>
      </c>
      <c r="H1961" t="s">
        <v>2068</v>
      </c>
      <c r="I1961">
        <v>277</v>
      </c>
      <c r="J1961" t="s">
        <v>334</v>
      </c>
    </row>
    <row r="1962" spans="1:10" hidden="1" x14ac:dyDescent="0.2">
      <c r="A1962" t="s">
        <v>2073</v>
      </c>
      <c r="B1962" t="s">
        <v>2069</v>
      </c>
      <c r="C1962">
        <v>0</v>
      </c>
      <c r="D1962" t="s">
        <v>480</v>
      </c>
      <c r="E1962" t="s">
        <v>9280</v>
      </c>
      <c r="F1962" t="s">
        <v>2070</v>
      </c>
      <c r="G1962" t="s">
        <v>2071</v>
      </c>
      <c r="H1962" t="s">
        <v>2072</v>
      </c>
      <c r="I1962">
        <v>277</v>
      </c>
      <c r="J1962" t="s">
        <v>334</v>
      </c>
    </row>
    <row r="1963" spans="1:10" hidden="1" x14ac:dyDescent="0.2">
      <c r="A1963" t="s">
        <v>2073</v>
      </c>
      <c r="B1963" t="s">
        <v>1947</v>
      </c>
      <c r="C1963">
        <v>0</v>
      </c>
      <c r="D1963" t="s">
        <v>480</v>
      </c>
      <c r="E1963" t="s">
        <v>9266</v>
      </c>
      <c r="F1963" t="s">
        <v>1948</v>
      </c>
      <c r="G1963" t="s">
        <v>1949</v>
      </c>
      <c r="H1963" t="s">
        <v>1950</v>
      </c>
      <c r="I1963">
        <v>277</v>
      </c>
      <c r="J1963" t="s">
        <v>334</v>
      </c>
    </row>
    <row r="1964" spans="1:10" hidden="1" x14ac:dyDescent="0.2">
      <c r="A1964" t="s">
        <v>2073</v>
      </c>
      <c r="B1964" t="s">
        <v>1853</v>
      </c>
      <c r="C1964">
        <v>0</v>
      </c>
      <c r="D1964" t="s">
        <v>480</v>
      </c>
      <c r="E1964" t="s">
        <v>9266</v>
      </c>
      <c r="F1964" t="s">
        <v>2007</v>
      </c>
      <c r="G1964" t="s">
        <v>2008</v>
      </c>
      <c r="H1964" t="s">
        <v>2009</v>
      </c>
      <c r="I1964">
        <v>277</v>
      </c>
      <c r="J1964" t="s">
        <v>334</v>
      </c>
    </row>
    <row r="1965" spans="1:10" hidden="1" x14ac:dyDescent="0.2">
      <c r="A1965" t="s">
        <v>2073</v>
      </c>
      <c r="B1965" t="s">
        <v>1853</v>
      </c>
      <c r="C1965">
        <v>0</v>
      </c>
      <c r="D1965" t="s">
        <v>480</v>
      </c>
      <c r="E1965" t="s">
        <v>9266</v>
      </c>
      <c r="F1965" t="s">
        <v>1854</v>
      </c>
      <c r="G1965" t="s">
        <v>1855</v>
      </c>
      <c r="H1965" t="s">
        <v>1856</v>
      </c>
      <c r="I1965">
        <v>277</v>
      </c>
      <c r="J1965" t="s">
        <v>334</v>
      </c>
    </row>
    <row r="1966" spans="1:10" hidden="1" x14ac:dyDescent="0.2">
      <c r="A1966" t="s">
        <v>2073</v>
      </c>
      <c r="B1966" t="s">
        <v>1857</v>
      </c>
      <c r="C1966">
        <v>0</v>
      </c>
      <c r="D1966" t="s">
        <v>480</v>
      </c>
      <c r="E1966" t="s">
        <v>9266</v>
      </c>
      <c r="F1966" t="s">
        <v>1858</v>
      </c>
      <c r="G1966" t="s">
        <v>1859</v>
      </c>
      <c r="H1966" t="s">
        <v>1860</v>
      </c>
      <c r="I1966">
        <v>277</v>
      </c>
      <c r="J1966" t="s">
        <v>334</v>
      </c>
    </row>
    <row r="1967" spans="1:10" hidden="1" x14ac:dyDescent="0.2">
      <c r="A1967" t="s">
        <v>2073</v>
      </c>
      <c r="B1967" t="s">
        <v>1861</v>
      </c>
      <c r="C1967">
        <v>0</v>
      </c>
      <c r="D1967" t="s">
        <v>480</v>
      </c>
      <c r="E1967" t="s">
        <v>9266</v>
      </c>
      <c r="F1967" t="s">
        <v>1862</v>
      </c>
      <c r="G1967" t="s">
        <v>1863</v>
      </c>
      <c r="H1967" t="s">
        <v>1864</v>
      </c>
      <c r="I1967">
        <v>277</v>
      </c>
      <c r="J1967" t="s">
        <v>334</v>
      </c>
    </row>
    <row r="1968" spans="1:10" hidden="1" x14ac:dyDescent="0.2">
      <c r="A1968" t="s">
        <v>2073</v>
      </c>
      <c r="B1968" t="s">
        <v>1951</v>
      </c>
      <c r="C1968">
        <v>0</v>
      </c>
      <c r="D1968" t="s">
        <v>480</v>
      </c>
      <c r="E1968" t="s">
        <v>9267</v>
      </c>
      <c r="F1968" t="s">
        <v>1952</v>
      </c>
      <c r="G1968" t="s">
        <v>1953</v>
      </c>
      <c r="H1968" t="s">
        <v>1954</v>
      </c>
      <c r="I1968">
        <v>277</v>
      </c>
      <c r="J1968" t="s">
        <v>334</v>
      </c>
    </row>
    <row r="1969" spans="1:10" hidden="1" x14ac:dyDescent="0.2">
      <c r="A1969" t="s">
        <v>2073</v>
      </c>
      <c r="B1969" t="s">
        <v>1865</v>
      </c>
      <c r="C1969">
        <v>0</v>
      </c>
      <c r="D1969" t="s">
        <v>480</v>
      </c>
      <c r="E1969" t="s">
        <v>9267</v>
      </c>
      <c r="F1969" t="s">
        <v>2010</v>
      </c>
      <c r="G1969" t="s">
        <v>2011</v>
      </c>
      <c r="H1969" t="s">
        <v>2012</v>
      </c>
      <c r="I1969">
        <v>277</v>
      </c>
      <c r="J1969" t="s">
        <v>334</v>
      </c>
    </row>
    <row r="1970" spans="1:10" hidden="1" x14ac:dyDescent="0.2">
      <c r="A1970" t="s">
        <v>2073</v>
      </c>
      <c r="B1970" t="s">
        <v>1865</v>
      </c>
      <c r="C1970">
        <v>0</v>
      </c>
      <c r="D1970" t="s">
        <v>480</v>
      </c>
      <c r="E1970" t="s">
        <v>9267</v>
      </c>
      <c r="F1970" t="s">
        <v>1866</v>
      </c>
      <c r="G1970" t="s">
        <v>1867</v>
      </c>
      <c r="H1970" t="s">
        <v>1868</v>
      </c>
      <c r="I1970">
        <v>277</v>
      </c>
      <c r="J1970" t="s">
        <v>334</v>
      </c>
    </row>
    <row r="1971" spans="1:10" hidden="1" x14ac:dyDescent="0.2">
      <c r="A1971" t="s">
        <v>2073</v>
      </c>
      <c r="B1971" t="s">
        <v>1869</v>
      </c>
      <c r="C1971">
        <v>0</v>
      </c>
      <c r="D1971" t="s">
        <v>480</v>
      </c>
      <c r="E1971" t="s">
        <v>9267</v>
      </c>
      <c r="F1971" t="s">
        <v>1870</v>
      </c>
      <c r="G1971" t="s">
        <v>1871</v>
      </c>
      <c r="H1971" t="s">
        <v>1872</v>
      </c>
      <c r="I1971">
        <v>277</v>
      </c>
      <c r="J1971" t="s">
        <v>334</v>
      </c>
    </row>
    <row r="1972" spans="1:10" hidden="1" x14ac:dyDescent="0.2">
      <c r="A1972" t="s">
        <v>2073</v>
      </c>
      <c r="B1972" t="s">
        <v>1873</v>
      </c>
      <c r="C1972">
        <v>0</v>
      </c>
      <c r="D1972" t="s">
        <v>480</v>
      </c>
      <c r="E1972" t="s">
        <v>9267</v>
      </c>
      <c r="F1972" t="s">
        <v>1874</v>
      </c>
      <c r="G1972" t="s">
        <v>1875</v>
      </c>
      <c r="H1972" t="s">
        <v>1876</v>
      </c>
      <c r="I1972">
        <v>277</v>
      </c>
      <c r="J1972" t="s">
        <v>334</v>
      </c>
    </row>
    <row r="1973" spans="1:10" hidden="1" x14ac:dyDescent="0.2">
      <c r="A1973" t="s">
        <v>2073</v>
      </c>
      <c r="B1973" t="s">
        <v>2013</v>
      </c>
      <c r="C1973">
        <v>0</v>
      </c>
      <c r="D1973" t="s">
        <v>480</v>
      </c>
      <c r="E1973" t="s">
        <v>9268</v>
      </c>
      <c r="F1973" t="s">
        <v>2014</v>
      </c>
      <c r="G1973" t="s">
        <v>2015</v>
      </c>
      <c r="H1973" t="s">
        <v>2016</v>
      </c>
      <c r="I1973">
        <v>277</v>
      </c>
      <c r="J1973" t="s">
        <v>334</v>
      </c>
    </row>
    <row r="1974" spans="1:10" hidden="1" x14ac:dyDescent="0.2">
      <c r="A1974" t="s">
        <v>2073</v>
      </c>
      <c r="B1974" t="s">
        <v>1877</v>
      </c>
      <c r="C1974">
        <v>0</v>
      </c>
      <c r="D1974" t="s">
        <v>480</v>
      </c>
      <c r="E1974" t="s">
        <v>9268</v>
      </c>
      <c r="F1974" t="s">
        <v>2017</v>
      </c>
      <c r="G1974" t="s">
        <v>2018</v>
      </c>
      <c r="H1974" t="s">
        <v>2019</v>
      </c>
      <c r="I1974">
        <v>277</v>
      </c>
      <c r="J1974" t="s">
        <v>334</v>
      </c>
    </row>
    <row r="1975" spans="1:10" hidden="1" x14ac:dyDescent="0.2">
      <c r="A1975" t="s">
        <v>2073</v>
      </c>
      <c r="B1975" t="s">
        <v>1877</v>
      </c>
      <c r="C1975">
        <v>0</v>
      </c>
      <c r="D1975" t="s">
        <v>480</v>
      </c>
      <c r="E1975" t="s">
        <v>9268</v>
      </c>
      <c r="F1975" t="s">
        <v>1878</v>
      </c>
      <c r="G1975" t="s">
        <v>1879</v>
      </c>
      <c r="H1975" t="s">
        <v>1880</v>
      </c>
      <c r="I1975">
        <v>277</v>
      </c>
      <c r="J1975" t="s">
        <v>334</v>
      </c>
    </row>
    <row r="1976" spans="1:10" hidden="1" x14ac:dyDescent="0.2">
      <c r="A1976" t="s">
        <v>2073</v>
      </c>
      <c r="B1976" t="s">
        <v>1881</v>
      </c>
      <c r="C1976">
        <v>0</v>
      </c>
      <c r="D1976" t="s">
        <v>480</v>
      </c>
      <c r="E1976" t="s">
        <v>9268</v>
      </c>
      <c r="F1976" t="s">
        <v>1882</v>
      </c>
      <c r="G1976" t="s">
        <v>1883</v>
      </c>
      <c r="H1976" t="s">
        <v>1884</v>
      </c>
      <c r="I1976">
        <v>277</v>
      </c>
      <c r="J1976" t="s">
        <v>334</v>
      </c>
    </row>
    <row r="1977" spans="1:10" hidden="1" x14ac:dyDescent="0.2">
      <c r="A1977" t="s">
        <v>2073</v>
      </c>
      <c r="B1977" t="s">
        <v>1885</v>
      </c>
      <c r="C1977">
        <v>0</v>
      </c>
      <c r="D1977" t="s">
        <v>480</v>
      </c>
      <c r="E1977" t="s">
        <v>9268</v>
      </c>
      <c r="F1977" t="s">
        <v>1886</v>
      </c>
      <c r="G1977" t="s">
        <v>1887</v>
      </c>
      <c r="H1977" t="s">
        <v>1888</v>
      </c>
      <c r="I1977">
        <v>277</v>
      </c>
      <c r="J1977" t="s">
        <v>334</v>
      </c>
    </row>
    <row r="1978" spans="1:10" hidden="1" x14ac:dyDescent="0.2">
      <c r="A1978" t="s">
        <v>2073</v>
      </c>
      <c r="B1978" t="s">
        <v>2030</v>
      </c>
      <c r="C1978">
        <v>0</v>
      </c>
      <c r="D1978" t="s">
        <v>480</v>
      </c>
      <c r="E1978" t="s">
        <v>9279</v>
      </c>
      <c r="F1978" t="s">
        <v>2031</v>
      </c>
      <c r="G1978" t="s">
        <v>2032</v>
      </c>
      <c r="H1978" t="s">
        <v>2033</v>
      </c>
      <c r="I1978">
        <v>277</v>
      </c>
      <c r="J1978" t="s">
        <v>334</v>
      </c>
    </row>
    <row r="1979" spans="1:10" hidden="1" x14ac:dyDescent="0.2">
      <c r="A1979" t="s">
        <v>2073</v>
      </c>
      <c r="B1979" t="s">
        <v>2034</v>
      </c>
      <c r="C1979">
        <v>0</v>
      </c>
      <c r="D1979" t="s">
        <v>480</v>
      </c>
      <c r="E1979" t="s">
        <v>9279</v>
      </c>
      <c r="F1979" t="s">
        <v>2035</v>
      </c>
      <c r="G1979" t="s">
        <v>2036</v>
      </c>
      <c r="H1979" t="s">
        <v>2037</v>
      </c>
      <c r="I1979">
        <v>277</v>
      </c>
      <c r="J1979" t="s">
        <v>334</v>
      </c>
    </row>
    <row r="1980" spans="1:10" hidden="1" x14ac:dyDescent="0.2">
      <c r="A1980" t="s">
        <v>2073</v>
      </c>
      <c r="B1980" t="s">
        <v>2034</v>
      </c>
      <c r="C1980">
        <v>0</v>
      </c>
      <c r="D1980" t="s">
        <v>480</v>
      </c>
      <c r="E1980" t="s">
        <v>9279</v>
      </c>
      <c r="F1980" t="s">
        <v>2038</v>
      </c>
      <c r="G1980" t="s">
        <v>2039</v>
      </c>
      <c r="H1980" t="s">
        <v>2040</v>
      </c>
      <c r="I1980">
        <v>277</v>
      </c>
      <c r="J1980" t="s">
        <v>334</v>
      </c>
    </row>
    <row r="1981" spans="1:10" hidden="1" x14ac:dyDescent="0.2">
      <c r="A1981" t="s">
        <v>2073</v>
      </c>
      <c r="B1981" t="s">
        <v>2041</v>
      </c>
      <c r="C1981">
        <v>0</v>
      </c>
      <c r="D1981" t="s">
        <v>480</v>
      </c>
      <c r="E1981" t="s">
        <v>9279</v>
      </c>
      <c r="F1981" t="s">
        <v>2042</v>
      </c>
      <c r="G1981" t="s">
        <v>2043</v>
      </c>
      <c r="H1981" t="s">
        <v>2044</v>
      </c>
      <c r="I1981">
        <v>277</v>
      </c>
      <c r="J1981" t="s">
        <v>334</v>
      </c>
    </row>
    <row r="1982" spans="1:10" hidden="1" x14ac:dyDescent="0.2">
      <c r="A1982" t="s">
        <v>2073</v>
      </c>
      <c r="B1982" t="s">
        <v>2045</v>
      </c>
      <c r="C1982">
        <v>0</v>
      </c>
      <c r="D1982" t="s">
        <v>480</v>
      </c>
      <c r="E1982" t="s">
        <v>9279</v>
      </c>
      <c r="F1982" t="s">
        <v>2046</v>
      </c>
      <c r="G1982" t="s">
        <v>2047</v>
      </c>
      <c r="H1982" t="s">
        <v>2048</v>
      </c>
      <c r="I1982">
        <v>277</v>
      </c>
      <c r="J1982" t="s">
        <v>334</v>
      </c>
    </row>
    <row r="1983" spans="1:10" hidden="1" x14ac:dyDescent="0.2">
      <c r="A1983" t="s">
        <v>2073</v>
      </c>
      <c r="B1983" t="s">
        <v>1955</v>
      </c>
      <c r="C1983">
        <v>0</v>
      </c>
      <c r="D1983" t="s">
        <v>480</v>
      </c>
      <c r="E1983" t="s">
        <v>9272</v>
      </c>
      <c r="F1983" t="s">
        <v>1956</v>
      </c>
      <c r="G1983" t="s">
        <v>1957</v>
      </c>
      <c r="H1983" t="s">
        <v>1958</v>
      </c>
      <c r="I1983">
        <v>277</v>
      </c>
      <c r="J1983" t="s">
        <v>334</v>
      </c>
    </row>
    <row r="1984" spans="1:10" hidden="1" x14ac:dyDescent="0.2">
      <c r="A1984" t="s">
        <v>2073</v>
      </c>
      <c r="B1984" t="s">
        <v>1959</v>
      </c>
      <c r="C1984">
        <v>0</v>
      </c>
      <c r="D1984" t="s">
        <v>480</v>
      </c>
      <c r="E1984" t="s">
        <v>9272</v>
      </c>
      <c r="F1984" t="s">
        <v>2020</v>
      </c>
      <c r="G1984" t="s">
        <v>2021</v>
      </c>
      <c r="H1984" t="s">
        <v>2022</v>
      </c>
      <c r="I1984">
        <v>277</v>
      </c>
      <c r="J1984" t="s">
        <v>334</v>
      </c>
    </row>
    <row r="1985" spans="1:10" hidden="1" x14ac:dyDescent="0.2">
      <c r="A1985" t="s">
        <v>2073</v>
      </c>
      <c r="B1985" t="s">
        <v>1959</v>
      </c>
      <c r="C1985">
        <v>0</v>
      </c>
      <c r="D1985" t="s">
        <v>480</v>
      </c>
      <c r="E1985" t="s">
        <v>9272</v>
      </c>
      <c r="F1985" t="s">
        <v>1960</v>
      </c>
      <c r="G1985" t="s">
        <v>1961</v>
      </c>
      <c r="H1985" t="s">
        <v>1962</v>
      </c>
      <c r="I1985">
        <v>277</v>
      </c>
      <c r="J1985" t="s">
        <v>334</v>
      </c>
    </row>
    <row r="1986" spans="1:10" hidden="1" x14ac:dyDescent="0.2">
      <c r="A1986" t="s">
        <v>2073</v>
      </c>
      <c r="B1986" t="s">
        <v>1963</v>
      </c>
      <c r="C1986">
        <v>0</v>
      </c>
      <c r="D1986" t="s">
        <v>480</v>
      </c>
      <c r="E1986" t="s">
        <v>9272</v>
      </c>
      <c r="F1986" t="s">
        <v>1964</v>
      </c>
      <c r="G1986" t="s">
        <v>1965</v>
      </c>
      <c r="H1986" t="s">
        <v>1966</v>
      </c>
      <c r="I1986">
        <v>277</v>
      </c>
      <c r="J1986" t="s">
        <v>334</v>
      </c>
    </row>
    <row r="1987" spans="1:10" hidden="1" x14ac:dyDescent="0.2">
      <c r="A1987" t="s">
        <v>2073</v>
      </c>
      <c r="B1987" t="s">
        <v>1967</v>
      </c>
      <c r="C1987">
        <v>0</v>
      </c>
      <c r="D1987" t="s">
        <v>480</v>
      </c>
      <c r="E1987" t="s">
        <v>9272</v>
      </c>
      <c r="F1987" t="s">
        <v>1968</v>
      </c>
      <c r="G1987" t="s">
        <v>1969</v>
      </c>
      <c r="H1987" t="s">
        <v>1970</v>
      </c>
      <c r="I1987">
        <v>277</v>
      </c>
      <c r="J1987" t="s">
        <v>334</v>
      </c>
    </row>
    <row r="1988" spans="1:10" hidden="1" x14ac:dyDescent="0.2">
      <c r="A1988" t="s">
        <v>2073</v>
      </c>
      <c r="B1988" t="s">
        <v>1971</v>
      </c>
      <c r="C1988">
        <v>0</v>
      </c>
      <c r="D1988" t="s">
        <v>480</v>
      </c>
      <c r="E1988" t="s">
        <v>9269</v>
      </c>
      <c r="F1988" t="s">
        <v>1972</v>
      </c>
      <c r="G1988" t="s">
        <v>1973</v>
      </c>
      <c r="H1988" t="s">
        <v>1974</v>
      </c>
      <c r="I1988">
        <v>277</v>
      </c>
      <c r="J1988" t="s">
        <v>334</v>
      </c>
    </row>
    <row r="1989" spans="1:10" hidden="1" x14ac:dyDescent="0.2">
      <c r="A1989" t="s">
        <v>2073</v>
      </c>
      <c r="B1989" t="s">
        <v>1889</v>
      </c>
      <c r="C1989">
        <v>0</v>
      </c>
      <c r="D1989" t="s">
        <v>480</v>
      </c>
      <c r="E1989" t="s">
        <v>9269</v>
      </c>
      <c r="F1989" t="s">
        <v>2023</v>
      </c>
      <c r="G1989" t="s">
        <v>2024</v>
      </c>
      <c r="H1989" t="s">
        <v>2025</v>
      </c>
      <c r="I1989">
        <v>277</v>
      </c>
      <c r="J1989" t="s">
        <v>334</v>
      </c>
    </row>
    <row r="1990" spans="1:10" hidden="1" x14ac:dyDescent="0.2">
      <c r="A1990" t="s">
        <v>2073</v>
      </c>
      <c r="B1990" t="s">
        <v>1889</v>
      </c>
      <c r="C1990">
        <v>0</v>
      </c>
      <c r="D1990" t="s">
        <v>480</v>
      </c>
      <c r="E1990" t="s">
        <v>9269</v>
      </c>
      <c r="F1990" t="s">
        <v>1890</v>
      </c>
      <c r="G1990" t="s">
        <v>1891</v>
      </c>
      <c r="H1990" t="s">
        <v>1892</v>
      </c>
      <c r="I1990">
        <v>277</v>
      </c>
      <c r="J1990" t="s">
        <v>334</v>
      </c>
    </row>
    <row r="1991" spans="1:10" hidden="1" x14ac:dyDescent="0.2">
      <c r="A1991" t="s">
        <v>2073</v>
      </c>
      <c r="B1991" t="s">
        <v>1893</v>
      </c>
      <c r="C1991">
        <v>0</v>
      </c>
      <c r="D1991" t="s">
        <v>480</v>
      </c>
      <c r="E1991" t="s">
        <v>9269</v>
      </c>
      <c r="F1991" t="s">
        <v>1894</v>
      </c>
      <c r="G1991" t="s">
        <v>1895</v>
      </c>
      <c r="H1991" t="s">
        <v>1896</v>
      </c>
      <c r="I1991">
        <v>277</v>
      </c>
      <c r="J1991" t="s">
        <v>334</v>
      </c>
    </row>
    <row r="1992" spans="1:10" hidden="1" x14ac:dyDescent="0.2">
      <c r="A1992" t="s">
        <v>2073</v>
      </c>
      <c r="B1992" t="s">
        <v>1897</v>
      </c>
      <c r="C1992">
        <v>0</v>
      </c>
      <c r="D1992" t="s">
        <v>480</v>
      </c>
      <c r="E1992" t="s">
        <v>9269</v>
      </c>
      <c r="F1992" t="s">
        <v>1898</v>
      </c>
      <c r="G1992" t="s">
        <v>1899</v>
      </c>
      <c r="H1992" t="s">
        <v>1900</v>
      </c>
      <c r="I1992">
        <v>277</v>
      </c>
      <c r="J1992" t="s">
        <v>334</v>
      </c>
    </row>
    <row r="1993" spans="1:10" hidden="1" x14ac:dyDescent="0.2">
      <c r="A1993" t="s">
        <v>2074</v>
      </c>
      <c r="B1993" t="s">
        <v>9281</v>
      </c>
      <c r="C1993">
        <v>0</v>
      </c>
      <c r="D1993" t="s">
        <v>476</v>
      </c>
      <c r="E1993" t="s">
        <v>9282</v>
      </c>
      <c r="F1993" t="s">
        <v>9283</v>
      </c>
      <c r="G1993" t="s">
        <v>9284</v>
      </c>
      <c r="H1993" t="s">
        <v>9278</v>
      </c>
      <c r="I1993">
        <v>277</v>
      </c>
      <c r="J1993" t="s">
        <v>334</v>
      </c>
    </row>
    <row r="1994" spans="1:10" hidden="1" x14ac:dyDescent="0.2">
      <c r="A1994" t="s">
        <v>2074</v>
      </c>
      <c r="B1994" t="s">
        <v>9285</v>
      </c>
      <c r="C1994">
        <v>0</v>
      </c>
      <c r="D1994" t="s">
        <v>476</v>
      </c>
      <c r="E1994" t="s">
        <v>9286</v>
      </c>
      <c r="F1994" t="s">
        <v>9287</v>
      </c>
      <c r="G1994" t="s">
        <v>9288</v>
      </c>
      <c r="H1994" t="s">
        <v>9289</v>
      </c>
      <c r="I1994">
        <v>277</v>
      </c>
      <c r="J1994" t="s">
        <v>334</v>
      </c>
    </row>
    <row r="1995" spans="1:10" hidden="1" x14ac:dyDescent="0.2">
      <c r="A1995" t="s">
        <v>2074</v>
      </c>
      <c r="B1995" t="s">
        <v>9290</v>
      </c>
      <c r="C1995">
        <v>0</v>
      </c>
      <c r="D1995" t="s">
        <v>476</v>
      </c>
      <c r="E1995" t="s">
        <v>9264</v>
      </c>
      <c r="F1995" t="s">
        <v>9291</v>
      </c>
      <c r="G1995" t="s">
        <v>9292</v>
      </c>
      <c r="H1995" t="s">
        <v>9278</v>
      </c>
      <c r="I1995">
        <v>277</v>
      </c>
      <c r="J1995" t="s">
        <v>334</v>
      </c>
    </row>
    <row r="1996" spans="1:10" hidden="1" x14ac:dyDescent="0.2">
      <c r="A1996" t="s">
        <v>2074</v>
      </c>
      <c r="B1996" t="s">
        <v>9293</v>
      </c>
      <c r="C1996">
        <v>0</v>
      </c>
      <c r="D1996" t="s">
        <v>476</v>
      </c>
      <c r="E1996" t="s">
        <v>9294</v>
      </c>
      <c r="F1996" t="s">
        <v>9295</v>
      </c>
      <c r="G1996" t="s">
        <v>9296</v>
      </c>
      <c r="H1996" t="s">
        <v>9297</v>
      </c>
      <c r="I1996">
        <v>277</v>
      </c>
      <c r="J1996" t="s">
        <v>334</v>
      </c>
    </row>
    <row r="1997" spans="1:10" hidden="1" x14ac:dyDescent="0.2">
      <c r="A1997" t="s">
        <v>2074</v>
      </c>
      <c r="B1997" t="s">
        <v>9298</v>
      </c>
      <c r="C1997">
        <v>0</v>
      </c>
      <c r="D1997" t="s">
        <v>476</v>
      </c>
      <c r="E1997" t="s">
        <v>9279</v>
      </c>
      <c r="F1997" t="s">
        <v>9299</v>
      </c>
      <c r="G1997" t="s">
        <v>9300</v>
      </c>
      <c r="H1997" t="s">
        <v>9301</v>
      </c>
      <c r="I1997">
        <v>277</v>
      </c>
      <c r="J1997" t="s">
        <v>334</v>
      </c>
    </row>
    <row r="1998" spans="1:10" hidden="1" x14ac:dyDescent="0.2">
      <c r="A1998" t="s">
        <v>2075</v>
      </c>
      <c r="B1998" t="s">
        <v>9302</v>
      </c>
      <c r="C1998">
        <v>173.63399999999999</v>
      </c>
      <c r="D1998" t="s">
        <v>429</v>
      </c>
      <c r="E1998" t="s">
        <v>9303</v>
      </c>
      <c r="F1998" t="s">
        <v>9304</v>
      </c>
      <c r="G1998" t="s">
        <v>9305</v>
      </c>
      <c r="H1998" t="s">
        <v>9146</v>
      </c>
      <c r="I1998">
        <v>277</v>
      </c>
      <c r="J1998" t="s">
        <v>331</v>
      </c>
    </row>
    <row r="1999" spans="1:10" hidden="1" x14ac:dyDescent="0.2">
      <c r="A1999" t="s">
        <v>2076</v>
      </c>
      <c r="B1999" t="s">
        <v>9302</v>
      </c>
      <c r="C1999">
        <v>173.63399999999999</v>
      </c>
      <c r="D1999" t="s">
        <v>430</v>
      </c>
      <c r="E1999" t="s">
        <v>9303</v>
      </c>
      <c r="F1999" t="s">
        <v>9304</v>
      </c>
      <c r="G1999" t="s">
        <v>9305</v>
      </c>
      <c r="H1999" t="s">
        <v>9146</v>
      </c>
      <c r="I1999">
        <v>277</v>
      </c>
      <c r="J1999" t="s">
        <v>331</v>
      </c>
    </row>
    <row r="2000" spans="1:10" hidden="1" x14ac:dyDescent="0.2">
      <c r="A2000" t="s">
        <v>2077</v>
      </c>
      <c r="B2000" t="s">
        <v>9302</v>
      </c>
      <c r="C2000">
        <v>146.63</v>
      </c>
      <c r="D2000" t="s">
        <v>471</v>
      </c>
      <c r="E2000" t="s">
        <v>9303</v>
      </c>
      <c r="F2000" t="s">
        <v>9304</v>
      </c>
      <c r="G2000" t="s">
        <v>9305</v>
      </c>
      <c r="H2000" t="s">
        <v>9146</v>
      </c>
      <c r="I2000">
        <v>277</v>
      </c>
      <c r="J2000" t="s">
        <v>331</v>
      </c>
    </row>
    <row r="2001" spans="1:10" hidden="1" x14ac:dyDescent="0.2">
      <c r="A2001" t="s">
        <v>2078</v>
      </c>
      <c r="B2001" t="s">
        <v>9302</v>
      </c>
      <c r="C2001">
        <v>60.027999999999999</v>
      </c>
      <c r="D2001" t="s">
        <v>421</v>
      </c>
      <c r="E2001" t="s">
        <v>9303</v>
      </c>
      <c r="F2001" t="s">
        <v>9304</v>
      </c>
      <c r="G2001" t="s">
        <v>9305</v>
      </c>
      <c r="H2001" t="s">
        <v>9146</v>
      </c>
      <c r="I2001">
        <v>277</v>
      </c>
      <c r="J2001" t="s">
        <v>331</v>
      </c>
    </row>
    <row r="2002" spans="1:10" hidden="1" x14ac:dyDescent="0.2">
      <c r="A2002" t="s">
        <v>2079</v>
      </c>
      <c r="B2002" t="s">
        <v>9302</v>
      </c>
      <c r="C2002">
        <v>60.027999999999999</v>
      </c>
      <c r="D2002" t="s">
        <v>420</v>
      </c>
      <c r="E2002" t="s">
        <v>9303</v>
      </c>
      <c r="F2002" t="s">
        <v>9304</v>
      </c>
      <c r="G2002" t="s">
        <v>9305</v>
      </c>
      <c r="H2002" t="s">
        <v>9146</v>
      </c>
      <c r="I2002">
        <v>277</v>
      </c>
      <c r="J2002" t="s">
        <v>331</v>
      </c>
    </row>
    <row r="2003" spans="1:10" hidden="1" x14ac:dyDescent="0.2">
      <c r="A2003" t="s">
        <v>2080</v>
      </c>
      <c r="B2003" t="s">
        <v>9302</v>
      </c>
      <c r="C2003">
        <v>0</v>
      </c>
      <c r="D2003" t="s">
        <v>442</v>
      </c>
      <c r="E2003" t="s">
        <v>9303</v>
      </c>
      <c r="F2003" t="s">
        <v>9304</v>
      </c>
      <c r="G2003" t="s">
        <v>9305</v>
      </c>
      <c r="H2003" t="s">
        <v>9146</v>
      </c>
      <c r="I2003">
        <v>277</v>
      </c>
      <c r="J2003" t="s">
        <v>334</v>
      </c>
    </row>
    <row r="2004" spans="1:10" hidden="1" x14ac:dyDescent="0.2">
      <c r="A2004" t="s">
        <v>2081</v>
      </c>
      <c r="B2004" t="s">
        <v>9302</v>
      </c>
      <c r="C2004">
        <v>0</v>
      </c>
      <c r="D2004" t="s">
        <v>441</v>
      </c>
      <c r="E2004" t="s">
        <v>9303</v>
      </c>
      <c r="F2004" t="s">
        <v>9304</v>
      </c>
      <c r="G2004" t="s">
        <v>9305</v>
      </c>
      <c r="H2004" t="s">
        <v>9146</v>
      </c>
      <c r="I2004">
        <v>277</v>
      </c>
      <c r="J2004" t="s">
        <v>334</v>
      </c>
    </row>
    <row r="2005" spans="1:10" hidden="1" x14ac:dyDescent="0.2">
      <c r="A2005" t="s">
        <v>2082</v>
      </c>
      <c r="B2005" t="s">
        <v>9306</v>
      </c>
      <c r="C2005">
        <v>0</v>
      </c>
      <c r="D2005" t="s">
        <v>466</v>
      </c>
      <c r="E2005" t="s">
        <v>9307</v>
      </c>
      <c r="F2005" t="s">
        <v>9308</v>
      </c>
      <c r="G2005" t="s">
        <v>9309</v>
      </c>
      <c r="H2005" t="s">
        <v>9310</v>
      </c>
      <c r="I2005">
        <v>277</v>
      </c>
      <c r="J2005" t="s">
        <v>334</v>
      </c>
    </row>
    <row r="2006" spans="1:10" hidden="1" x14ac:dyDescent="0.2">
      <c r="A2006" t="s">
        <v>2083</v>
      </c>
      <c r="B2006" t="s">
        <v>9302</v>
      </c>
      <c r="C2006">
        <v>0</v>
      </c>
      <c r="D2006" t="s">
        <v>411</v>
      </c>
      <c r="E2006" t="s">
        <v>9303</v>
      </c>
      <c r="F2006" t="s">
        <v>9304</v>
      </c>
      <c r="G2006" t="s">
        <v>9305</v>
      </c>
      <c r="H2006" t="s">
        <v>9146</v>
      </c>
      <c r="I2006">
        <v>277</v>
      </c>
      <c r="J2006" t="s">
        <v>334</v>
      </c>
    </row>
    <row r="2007" spans="1:10" hidden="1" x14ac:dyDescent="0.2">
      <c r="A2007" t="s">
        <v>2084</v>
      </c>
      <c r="B2007" t="s">
        <v>9302</v>
      </c>
      <c r="C2007">
        <v>0</v>
      </c>
      <c r="D2007" t="s">
        <v>412</v>
      </c>
      <c r="E2007" t="s">
        <v>9303</v>
      </c>
      <c r="F2007" t="s">
        <v>9304</v>
      </c>
      <c r="G2007" t="s">
        <v>9305</v>
      </c>
      <c r="H2007" t="s">
        <v>9146</v>
      </c>
      <c r="I2007">
        <v>277</v>
      </c>
      <c r="J2007" t="s">
        <v>334</v>
      </c>
    </row>
    <row r="2008" spans="1:10" hidden="1" x14ac:dyDescent="0.2">
      <c r="A2008" t="s">
        <v>2085</v>
      </c>
      <c r="B2008" t="s">
        <v>9302</v>
      </c>
      <c r="C2008">
        <v>0</v>
      </c>
      <c r="D2008" t="s">
        <v>409</v>
      </c>
      <c r="E2008" t="s">
        <v>9303</v>
      </c>
      <c r="F2008" t="s">
        <v>9304</v>
      </c>
      <c r="G2008" t="s">
        <v>9305</v>
      </c>
      <c r="H2008" t="s">
        <v>9146</v>
      </c>
      <c r="I2008">
        <v>277</v>
      </c>
      <c r="J2008" t="s">
        <v>334</v>
      </c>
    </row>
    <row r="2009" spans="1:10" hidden="1" x14ac:dyDescent="0.2">
      <c r="A2009" t="s">
        <v>2086</v>
      </c>
      <c r="B2009" t="s">
        <v>9302</v>
      </c>
      <c r="C2009">
        <v>0</v>
      </c>
      <c r="D2009" t="s">
        <v>410</v>
      </c>
      <c r="E2009" t="s">
        <v>9303</v>
      </c>
      <c r="F2009" t="s">
        <v>9304</v>
      </c>
      <c r="G2009" t="s">
        <v>9305</v>
      </c>
      <c r="H2009" t="s">
        <v>9146</v>
      </c>
      <c r="I2009">
        <v>277</v>
      </c>
      <c r="J2009" t="s">
        <v>334</v>
      </c>
    </row>
    <row r="2010" spans="1:10" hidden="1" x14ac:dyDescent="0.2">
      <c r="A2010" t="s">
        <v>2087</v>
      </c>
      <c r="B2010" t="s">
        <v>8698</v>
      </c>
      <c r="C2010">
        <v>453.72</v>
      </c>
      <c r="D2010" t="s">
        <v>406</v>
      </c>
      <c r="E2010" t="s">
        <v>9311</v>
      </c>
      <c r="F2010" t="s">
        <v>9312</v>
      </c>
      <c r="G2010" t="s">
        <v>9313</v>
      </c>
      <c r="H2010" t="s">
        <v>8751</v>
      </c>
      <c r="I2010">
        <v>277</v>
      </c>
      <c r="J2010" t="s">
        <v>331</v>
      </c>
    </row>
    <row r="2011" spans="1:10" hidden="1" x14ac:dyDescent="0.2">
      <c r="A2011" t="s">
        <v>2088</v>
      </c>
      <c r="B2011" t="s">
        <v>8698</v>
      </c>
      <c r="C2011">
        <v>453.72</v>
      </c>
      <c r="D2011" t="s">
        <v>405</v>
      </c>
      <c r="E2011" t="s">
        <v>9311</v>
      </c>
      <c r="F2011" t="s">
        <v>9312</v>
      </c>
      <c r="G2011" t="s">
        <v>9313</v>
      </c>
      <c r="H2011" t="s">
        <v>8751</v>
      </c>
      <c r="I2011">
        <v>277</v>
      </c>
      <c r="J2011" t="s">
        <v>331</v>
      </c>
    </row>
    <row r="2012" spans="1:10" hidden="1" x14ac:dyDescent="0.2">
      <c r="A2012" t="s">
        <v>2089</v>
      </c>
      <c r="B2012" t="s">
        <v>8698</v>
      </c>
      <c r="C2012">
        <v>358.91</v>
      </c>
      <c r="D2012" t="s">
        <v>404</v>
      </c>
      <c r="E2012" t="s">
        <v>9311</v>
      </c>
      <c r="F2012" t="s">
        <v>9312</v>
      </c>
      <c r="G2012" t="s">
        <v>9313</v>
      </c>
      <c r="H2012" t="s">
        <v>8751</v>
      </c>
      <c r="I2012">
        <v>277</v>
      </c>
      <c r="J2012" t="s">
        <v>331</v>
      </c>
    </row>
    <row r="2013" spans="1:10" hidden="1" x14ac:dyDescent="0.2">
      <c r="A2013" t="s">
        <v>2090</v>
      </c>
      <c r="B2013" t="s">
        <v>8698</v>
      </c>
      <c r="C2013">
        <v>282.33999999999997</v>
      </c>
      <c r="D2013" t="s">
        <v>431</v>
      </c>
      <c r="E2013" t="s">
        <v>9311</v>
      </c>
      <c r="F2013" t="s">
        <v>9312</v>
      </c>
      <c r="G2013" t="s">
        <v>9313</v>
      </c>
      <c r="H2013" t="s">
        <v>8751</v>
      </c>
      <c r="I2013">
        <v>277</v>
      </c>
      <c r="J2013" t="s">
        <v>331</v>
      </c>
    </row>
    <row r="2014" spans="1:10" hidden="1" x14ac:dyDescent="0.2">
      <c r="A2014" t="s">
        <v>2091</v>
      </c>
      <c r="B2014" t="s">
        <v>8698</v>
      </c>
      <c r="C2014">
        <v>282.33999999999997</v>
      </c>
      <c r="D2014" t="s">
        <v>432</v>
      </c>
      <c r="E2014" t="s">
        <v>9311</v>
      </c>
      <c r="F2014" t="s">
        <v>9312</v>
      </c>
      <c r="G2014" t="s">
        <v>9313</v>
      </c>
      <c r="H2014" t="s">
        <v>8751</v>
      </c>
      <c r="I2014">
        <v>277</v>
      </c>
      <c r="J2014" t="s">
        <v>331</v>
      </c>
    </row>
    <row r="2015" spans="1:10" hidden="1" x14ac:dyDescent="0.2">
      <c r="A2015" t="s">
        <v>2092</v>
      </c>
      <c r="B2015" t="s">
        <v>8698</v>
      </c>
      <c r="C2015">
        <v>0</v>
      </c>
      <c r="D2015" t="s">
        <v>404</v>
      </c>
      <c r="E2015" t="s">
        <v>9311</v>
      </c>
      <c r="F2015" t="s">
        <v>9312</v>
      </c>
      <c r="G2015" t="s">
        <v>9313</v>
      </c>
      <c r="H2015" t="s">
        <v>8751</v>
      </c>
      <c r="I2015">
        <v>277</v>
      </c>
      <c r="J2015" t="s">
        <v>334</v>
      </c>
    </row>
    <row r="2016" spans="1:10" hidden="1" x14ac:dyDescent="0.2">
      <c r="A2016" t="s">
        <v>2093</v>
      </c>
      <c r="B2016" t="s">
        <v>8698</v>
      </c>
      <c r="C2016">
        <v>0</v>
      </c>
      <c r="D2016" t="s">
        <v>402</v>
      </c>
      <c r="E2016" t="s">
        <v>9311</v>
      </c>
      <c r="F2016" t="s">
        <v>9312</v>
      </c>
      <c r="G2016" t="s">
        <v>9313</v>
      </c>
      <c r="H2016" t="s">
        <v>8751</v>
      </c>
      <c r="I2016">
        <v>277</v>
      </c>
      <c r="J2016" t="s">
        <v>334</v>
      </c>
    </row>
    <row r="2017" spans="1:10" hidden="1" x14ac:dyDescent="0.2">
      <c r="A2017" t="s">
        <v>2094</v>
      </c>
      <c r="B2017" t="s">
        <v>8698</v>
      </c>
      <c r="C2017">
        <v>0</v>
      </c>
      <c r="D2017" t="s">
        <v>403</v>
      </c>
      <c r="E2017" t="s">
        <v>9311</v>
      </c>
      <c r="F2017" t="s">
        <v>9312</v>
      </c>
      <c r="G2017" t="s">
        <v>9313</v>
      </c>
      <c r="H2017" t="s">
        <v>8751</v>
      </c>
      <c r="I2017">
        <v>277</v>
      </c>
      <c r="J2017" t="s">
        <v>334</v>
      </c>
    </row>
    <row r="2018" spans="1:10" hidden="1" x14ac:dyDescent="0.2">
      <c r="A2018" t="s">
        <v>2095</v>
      </c>
      <c r="B2018" t="s">
        <v>8698</v>
      </c>
      <c r="C2018">
        <v>347.23599999999999</v>
      </c>
      <c r="D2018" t="s">
        <v>442</v>
      </c>
      <c r="E2018" t="s">
        <v>9314</v>
      </c>
      <c r="F2018" t="s">
        <v>9315</v>
      </c>
      <c r="G2018" t="s">
        <v>9316</v>
      </c>
      <c r="H2018" t="s">
        <v>9065</v>
      </c>
      <c r="I2018">
        <v>277</v>
      </c>
      <c r="J2018" t="s">
        <v>331</v>
      </c>
    </row>
    <row r="2019" spans="1:10" hidden="1" x14ac:dyDescent="0.2">
      <c r="A2019" t="s">
        <v>2096</v>
      </c>
      <c r="B2019" t="s">
        <v>8698</v>
      </c>
      <c r="C2019">
        <v>347.23599999999999</v>
      </c>
      <c r="D2019" t="s">
        <v>441</v>
      </c>
      <c r="E2019" t="s">
        <v>9314</v>
      </c>
      <c r="F2019" t="s">
        <v>9315</v>
      </c>
      <c r="G2019" t="s">
        <v>9316</v>
      </c>
      <c r="H2019" t="s">
        <v>9065</v>
      </c>
      <c r="I2019">
        <v>277</v>
      </c>
      <c r="J2019" t="s">
        <v>331</v>
      </c>
    </row>
    <row r="2020" spans="1:10" hidden="1" x14ac:dyDescent="0.2">
      <c r="A2020" t="s">
        <v>2097</v>
      </c>
      <c r="B2020" t="s">
        <v>8698</v>
      </c>
      <c r="C2020">
        <v>319.60000000000002</v>
      </c>
      <c r="D2020" t="s">
        <v>421</v>
      </c>
      <c r="E2020" t="s">
        <v>9314</v>
      </c>
      <c r="F2020" t="s">
        <v>9315</v>
      </c>
      <c r="G2020" t="s">
        <v>9316</v>
      </c>
      <c r="H2020" t="s">
        <v>9065</v>
      </c>
      <c r="I2020">
        <v>277</v>
      </c>
      <c r="J2020" t="s">
        <v>331</v>
      </c>
    </row>
    <row r="2021" spans="1:10" hidden="1" x14ac:dyDescent="0.2">
      <c r="A2021" t="s">
        <v>2098</v>
      </c>
      <c r="B2021" t="s">
        <v>8698</v>
      </c>
      <c r="C2021">
        <v>319.60000000000002</v>
      </c>
      <c r="D2021" t="s">
        <v>420</v>
      </c>
      <c r="E2021" t="s">
        <v>9314</v>
      </c>
      <c r="F2021" t="s">
        <v>9315</v>
      </c>
      <c r="G2021" t="s">
        <v>9316</v>
      </c>
      <c r="H2021" t="s">
        <v>9065</v>
      </c>
      <c r="I2021">
        <v>277</v>
      </c>
      <c r="J2021" t="s">
        <v>331</v>
      </c>
    </row>
    <row r="2022" spans="1:10" hidden="1" x14ac:dyDescent="0.2">
      <c r="A2022" t="s">
        <v>2099</v>
      </c>
      <c r="B2022" t="s">
        <v>8698</v>
      </c>
      <c r="C2022">
        <v>288.67399999999998</v>
      </c>
      <c r="D2022" t="s">
        <v>474</v>
      </c>
      <c r="E2022" t="s">
        <v>9314</v>
      </c>
      <c r="F2022" t="s">
        <v>9315</v>
      </c>
      <c r="G2022" t="s">
        <v>9316</v>
      </c>
      <c r="H2022" t="s">
        <v>9065</v>
      </c>
      <c r="I2022">
        <v>277</v>
      </c>
      <c r="J2022" t="s">
        <v>331</v>
      </c>
    </row>
    <row r="2023" spans="1:10" hidden="1" x14ac:dyDescent="0.2">
      <c r="A2023" t="s">
        <v>2100</v>
      </c>
      <c r="B2023" t="s">
        <v>8698</v>
      </c>
      <c r="C2023">
        <v>288.67399999999998</v>
      </c>
      <c r="D2023" t="s">
        <v>475</v>
      </c>
      <c r="E2023" t="s">
        <v>9314</v>
      </c>
      <c r="F2023" t="s">
        <v>9315</v>
      </c>
      <c r="G2023" t="s">
        <v>9316</v>
      </c>
      <c r="H2023" t="s">
        <v>9065</v>
      </c>
      <c r="I2023">
        <v>277</v>
      </c>
      <c r="J2023" t="s">
        <v>331</v>
      </c>
    </row>
    <row r="2024" spans="1:10" hidden="1" x14ac:dyDescent="0.2">
      <c r="A2024" t="s">
        <v>2101</v>
      </c>
      <c r="B2024" t="s">
        <v>8698</v>
      </c>
      <c r="C2024">
        <v>287.54599999999999</v>
      </c>
      <c r="D2024" t="s">
        <v>472</v>
      </c>
      <c r="E2024" t="s">
        <v>9314</v>
      </c>
      <c r="F2024" t="s">
        <v>9315</v>
      </c>
      <c r="G2024" t="s">
        <v>9316</v>
      </c>
      <c r="H2024" t="s">
        <v>9065</v>
      </c>
      <c r="I2024">
        <v>277</v>
      </c>
      <c r="J2024" t="s">
        <v>331</v>
      </c>
    </row>
    <row r="2025" spans="1:10" hidden="1" x14ac:dyDescent="0.2">
      <c r="A2025" t="s">
        <v>2102</v>
      </c>
      <c r="B2025" t="s">
        <v>8698</v>
      </c>
      <c r="C2025">
        <v>287.54599999999999</v>
      </c>
      <c r="D2025" t="s">
        <v>473</v>
      </c>
      <c r="E2025" t="s">
        <v>9314</v>
      </c>
      <c r="F2025" t="s">
        <v>9315</v>
      </c>
      <c r="G2025" t="s">
        <v>9316</v>
      </c>
      <c r="H2025" t="s">
        <v>9065</v>
      </c>
      <c r="I2025">
        <v>277</v>
      </c>
      <c r="J2025" t="s">
        <v>331</v>
      </c>
    </row>
    <row r="2026" spans="1:10" hidden="1" x14ac:dyDescent="0.2">
      <c r="A2026" t="s">
        <v>2103</v>
      </c>
      <c r="B2026" t="s">
        <v>8698</v>
      </c>
      <c r="C2026">
        <v>136.39400000000001</v>
      </c>
      <c r="D2026" t="s">
        <v>493</v>
      </c>
      <c r="E2026" t="s">
        <v>9314</v>
      </c>
      <c r="F2026" t="s">
        <v>9315</v>
      </c>
      <c r="G2026" t="s">
        <v>9316</v>
      </c>
      <c r="H2026" t="s">
        <v>9065</v>
      </c>
      <c r="I2026">
        <v>277</v>
      </c>
      <c r="J2026" t="s">
        <v>331</v>
      </c>
    </row>
    <row r="2027" spans="1:10" hidden="1" x14ac:dyDescent="0.2">
      <c r="A2027" t="s">
        <v>2104</v>
      </c>
      <c r="B2027" t="s">
        <v>8698</v>
      </c>
      <c r="C2027">
        <v>136.39400000000001</v>
      </c>
      <c r="D2027" t="s">
        <v>494</v>
      </c>
      <c r="E2027" t="s">
        <v>9314</v>
      </c>
      <c r="F2027" t="s">
        <v>9315</v>
      </c>
      <c r="G2027" t="s">
        <v>9316</v>
      </c>
      <c r="H2027" t="s">
        <v>9065</v>
      </c>
      <c r="I2027">
        <v>277</v>
      </c>
      <c r="J2027" t="s">
        <v>331</v>
      </c>
    </row>
    <row r="2028" spans="1:10" hidden="1" x14ac:dyDescent="0.2">
      <c r="A2028" t="s">
        <v>2105</v>
      </c>
      <c r="B2028" t="s">
        <v>8698</v>
      </c>
      <c r="C2028">
        <v>121.636</v>
      </c>
      <c r="D2028" t="s">
        <v>461</v>
      </c>
      <c r="E2028" t="s">
        <v>9314</v>
      </c>
      <c r="F2028" t="s">
        <v>9315</v>
      </c>
      <c r="G2028" t="s">
        <v>9316</v>
      </c>
      <c r="H2028" t="s">
        <v>9065</v>
      </c>
      <c r="I2028">
        <v>277</v>
      </c>
      <c r="J2028" t="s">
        <v>331</v>
      </c>
    </row>
    <row r="2029" spans="1:10" hidden="1" x14ac:dyDescent="0.2">
      <c r="A2029" t="s">
        <v>2106</v>
      </c>
      <c r="B2029" t="s">
        <v>8698</v>
      </c>
      <c r="C2029">
        <v>121.636</v>
      </c>
      <c r="D2029" t="s">
        <v>462</v>
      </c>
      <c r="E2029" t="s">
        <v>9314</v>
      </c>
      <c r="F2029" t="s">
        <v>9315</v>
      </c>
      <c r="G2029" t="s">
        <v>9316</v>
      </c>
      <c r="H2029" t="s">
        <v>9065</v>
      </c>
      <c r="I2029">
        <v>277</v>
      </c>
      <c r="J2029" t="s">
        <v>331</v>
      </c>
    </row>
    <row r="2030" spans="1:10" hidden="1" x14ac:dyDescent="0.2">
      <c r="A2030" t="s">
        <v>2107</v>
      </c>
      <c r="B2030" t="s">
        <v>8698</v>
      </c>
      <c r="C2030">
        <v>0</v>
      </c>
      <c r="D2030" t="s">
        <v>429</v>
      </c>
      <c r="E2030" t="s">
        <v>9314</v>
      </c>
      <c r="F2030" t="s">
        <v>9315</v>
      </c>
      <c r="G2030" t="s">
        <v>9316</v>
      </c>
      <c r="H2030" t="s">
        <v>9065</v>
      </c>
      <c r="I2030">
        <v>277</v>
      </c>
      <c r="J2030" t="s">
        <v>334</v>
      </c>
    </row>
    <row r="2031" spans="1:10" hidden="1" x14ac:dyDescent="0.2">
      <c r="A2031" t="s">
        <v>2108</v>
      </c>
      <c r="B2031" t="s">
        <v>8698</v>
      </c>
      <c r="C2031">
        <v>0</v>
      </c>
      <c r="D2031" t="s">
        <v>430</v>
      </c>
      <c r="E2031" t="s">
        <v>9314</v>
      </c>
      <c r="F2031" t="s">
        <v>9315</v>
      </c>
      <c r="G2031" t="s">
        <v>9316</v>
      </c>
      <c r="H2031" t="s">
        <v>9065</v>
      </c>
      <c r="I2031">
        <v>277</v>
      </c>
      <c r="J2031" t="s">
        <v>334</v>
      </c>
    </row>
    <row r="2032" spans="1:10" hidden="1" x14ac:dyDescent="0.2">
      <c r="A2032" t="s">
        <v>2109</v>
      </c>
      <c r="B2032" t="s">
        <v>8698</v>
      </c>
      <c r="C2032">
        <v>255.471</v>
      </c>
      <c r="D2032" t="s">
        <v>442</v>
      </c>
      <c r="E2032" t="s">
        <v>9317</v>
      </c>
      <c r="F2032" t="s">
        <v>9318</v>
      </c>
      <c r="G2032" t="s">
        <v>9319</v>
      </c>
      <c r="H2032" t="s">
        <v>9074</v>
      </c>
      <c r="I2032">
        <v>277</v>
      </c>
      <c r="J2032" t="s">
        <v>331</v>
      </c>
    </row>
    <row r="2033" spans="1:10" hidden="1" x14ac:dyDescent="0.2">
      <c r="A2033" t="s">
        <v>2110</v>
      </c>
      <c r="B2033" t="s">
        <v>8698</v>
      </c>
      <c r="C2033">
        <v>255.471</v>
      </c>
      <c r="D2033" t="s">
        <v>441</v>
      </c>
      <c r="E2033" t="s">
        <v>9317</v>
      </c>
      <c r="F2033" t="s">
        <v>9318</v>
      </c>
      <c r="G2033" t="s">
        <v>9319</v>
      </c>
      <c r="H2033" t="s">
        <v>9074</v>
      </c>
      <c r="I2033">
        <v>277</v>
      </c>
      <c r="J2033" t="s">
        <v>331</v>
      </c>
    </row>
    <row r="2034" spans="1:10" hidden="1" x14ac:dyDescent="0.2">
      <c r="A2034" t="s">
        <v>2111</v>
      </c>
      <c r="B2034" t="s">
        <v>8698</v>
      </c>
      <c r="C2034">
        <v>255.006</v>
      </c>
      <c r="D2034" t="s">
        <v>471</v>
      </c>
      <c r="E2034" t="s">
        <v>9317</v>
      </c>
      <c r="F2034" t="s">
        <v>9318</v>
      </c>
      <c r="G2034" t="s">
        <v>9319</v>
      </c>
      <c r="H2034" t="s">
        <v>9074</v>
      </c>
      <c r="I2034">
        <v>277</v>
      </c>
      <c r="J2034" t="s">
        <v>331</v>
      </c>
    </row>
    <row r="2035" spans="1:10" hidden="1" x14ac:dyDescent="0.2">
      <c r="A2035" t="s">
        <v>2112</v>
      </c>
      <c r="B2035" t="s">
        <v>8698</v>
      </c>
      <c r="C2035">
        <v>239.10300000000001</v>
      </c>
      <c r="D2035" t="s">
        <v>421</v>
      </c>
      <c r="E2035" t="s">
        <v>9317</v>
      </c>
      <c r="F2035" t="s">
        <v>9318</v>
      </c>
      <c r="G2035" t="s">
        <v>9319</v>
      </c>
      <c r="H2035" t="s">
        <v>9074</v>
      </c>
      <c r="I2035">
        <v>277</v>
      </c>
      <c r="J2035" t="s">
        <v>331</v>
      </c>
    </row>
    <row r="2036" spans="1:10" hidden="1" x14ac:dyDescent="0.2">
      <c r="A2036" t="s">
        <v>2113</v>
      </c>
      <c r="B2036" t="s">
        <v>8698</v>
      </c>
      <c r="C2036">
        <v>239.10300000000001</v>
      </c>
      <c r="D2036" t="s">
        <v>420</v>
      </c>
      <c r="E2036" t="s">
        <v>9317</v>
      </c>
      <c r="F2036" t="s">
        <v>9318</v>
      </c>
      <c r="G2036" t="s">
        <v>9319</v>
      </c>
      <c r="H2036" t="s">
        <v>9074</v>
      </c>
      <c r="I2036">
        <v>277</v>
      </c>
      <c r="J2036" t="s">
        <v>331</v>
      </c>
    </row>
    <row r="2037" spans="1:10" hidden="1" x14ac:dyDescent="0.2">
      <c r="A2037" t="s">
        <v>2114</v>
      </c>
      <c r="B2037" t="s">
        <v>8698</v>
      </c>
      <c r="C2037">
        <v>188.04599999999999</v>
      </c>
      <c r="D2037" t="s">
        <v>411</v>
      </c>
      <c r="E2037" t="s">
        <v>9317</v>
      </c>
      <c r="F2037" t="s">
        <v>9318</v>
      </c>
      <c r="G2037" t="s">
        <v>9319</v>
      </c>
      <c r="H2037" t="s">
        <v>9074</v>
      </c>
      <c r="I2037">
        <v>277</v>
      </c>
      <c r="J2037" t="s">
        <v>331</v>
      </c>
    </row>
    <row r="2038" spans="1:10" hidden="1" x14ac:dyDescent="0.2">
      <c r="A2038" t="s">
        <v>2115</v>
      </c>
      <c r="B2038" t="s">
        <v>8698</v>
      </c>
      <c r="C2038">
        <v>188.04599999999999</v>
      </c>
      <c r="D2038" t="s">
        <v>412</v>
      </c>
      <c r="E2038" t="s">
        <v>9317</v>
      </c>
      <c r="F2038" t="s">
        <v>9318</v>
      </c>
      <c r="G2038" t="s">
        <v>9319</v>
      </c>
      <c r="H2038" t="s">
        <v>9074</v>
      </c>
      <c r="I2038">
        <v>277</v>
      </c>
      <c r="J2038" t="s">
        <v>331</v>
      </c>
    </row>
    <row r="2039" spans="1:10" hidden="1" x14ac:dyDescent="0.2">
      <c r="A2039" t="s">
        <v>2116</v>
      </c>
      <c r="B2039" t="s">
        <v>8698</v>
      </c>
      <c r="C2039">
        <v>140.988</v>
      </c>
      <c r="D2039" t="s">
        <v>357</v>
      </c>
      <c r="E2039" t="s">
        <v>9317</v>
      </c>
      <c r="F2039" t="s">
        <v>9318</v>
      </c>
      <c r="G2039" t="s">
        <v>9319</v>
      </c>
      <c r="H2039" t="s">
        <v>9074</v>
      </c>
      <c r="I2039">
        <v>277</v>
      </c>
      <c r="J2039" t="s">
        <v>331</v>
      </c>
    </row>
    <row r="2040" spans="1:10" hidden="1" x14ac:dyDescent="0.2">
      <c r="A2040" t="s">
        <v>2117</v>
      </c>
      <c r="B2040" t="s">
        <v>8698</v>
      </c>
      <c r="C2040">
        <v>140.988</v>
      </c>
      <c r="D2040" t="s">
        <v>359</v>
      </c>
      <c r="E2040" t="s">
        <v>9317</v>
      </c>
      <c r="F2040" t="s">
        <v>9318</v>
      </c>
      <c r="G2040" t="s">
        <v>9319</v>
      </c>
      <c r="H2040" t="s">
        <v>9074</v>
      </c>
      <c r="I2040">
        <v>277</v>
      </c>
      <c r="J2040" t="s">
        <v>331</v>
      </c>
    </row>
    <row r="2041" spans="1:10" hidden="1" x14ac:dyDescent="0.2">
      <c r="A2041" t="s">
        <v>2118</v>
      </c>
      <c r="B2041" t="s">
        <v>8698</v>
      </c>
      <c r="C2041">
        <v>0</v>
      </c>
      <c r="D2041" t="s">
        <v>353</v>
      </c>
      <c r="E2041" t="s">
        <v>9317</v>
      </c>
      <c r="F2041" t="s">
        <v>9318</v>
      </c>
      <c r="G2041" t="s">
        <v>9319</v>
      </c>
      <c r="H2041" t="s">
        <v>9074</v>
      </c>
      <c r="I2041">
        <v>277</v>
      </c>
      <c r="J2041" t="s">
        <v>334</v>
      </c>
    </row>
    <row r="2042" spans="1:10" hidden="1" x14ac:dyDescent="0.2">
      <c r="A2042" t="s">
        <v>2119</v>
      </c>
      <c r="B2042" t="s">
        <v>8698</v>
      </c>
      <c r="C2042">
        <v>0</v>
      </c>
      <c r="D2042" t="s">
        <v>354</v>
      </c>
      <c r="E2042" t="s">
        <v>9317</v>
      </c>
      <c r="F2042" t="s">
        <v>9318</v>
      </c>
      <c r="G2042" t="s">
        <v>9319</v>
      </c>
      <c r="H2042" t="s">
        <v>9074</v>
      </c>
      <c r="I2042">
        <v>277</v>
      </c>
      <c r="J2042" t="s">
        <v>334</v>
      </c>
    </row>
    <row r="2043" spans="1:10" hidden="1" x14ac:dyDescent="0.2">
      <c r="A2043" t="s">
        <v>2120</v>
      </c>
      <c r="B2043" t="s">
        <v>8873</v>
      </c>
      <c r="C2043">
        <v>452.07</v>
      </c>
      <c r="D2043" t="s">
        <v>399</v>
      </c>
      <c r="E2043" t="s">
        <v>9320</v>
      </c>
      <c r="F2043" t="s">
        <v>9321</v>
      </c>
      <c r="G2043" t="s">
        <v>9322</v>
      </c>
      <c r="H2043" t="s">
        <v>8885</v>
      </c>
      <c r="I2043">
        <v>277</v>
      </c>
      <c r="J2043" t="s">
        <v>331</v>
      </c>
    </row>
    <row r="2044" spans="1:10" hidden="1" x14ac:dyDescent="0.2">
      <c r="A2044" t="s">
        <v>2121</v>
      </c>
      <c r="B2044" t="s">
        <v>8873</v>
      </c>
      <c r="C2044">
        <v>0</v>
      </c>
      <c r="D2044" t="s">
        <v>493</v>
      </c>
      <c r="E2044" t="s">
        <v>9320</v>
      </c>
      <c r="F2044" t="s">
        <v>9321</v>
      </c>
      <c r="G2044" t="s">
        <v>9322</v>
      </c>
      <c r="H2044" t="s">
        <v>8885</v>
      </c>
      <c r="I2044">
        <v>277</v>
      </c>
      <c r="J2044" t="s">
        <v>334</v>
      </c>
    </row>
    <row r="2045" spans="1:10" hidden="1" x14ac:dyDescent="0.2">
      <c r="A2045" t="s">
        <v>2122</v>
      </c>
      <c r="B2045" t="s">
        <v>8873</v>
      </c>
      <c r="C2045">
        <v>0</v>
      </c>
      <c r="D2045" t="s">
        <v>494</v>
      </c>
      <c r="E2045" t="s">
        <v>9320</v>
      </c>
      <c r="F2045" t="s">
        <v>9321</v>
      </c>
      <c r="G2045" t="s">
        <v>9322</v>
      </c>
      <c r="H2045" t="s">
        <v>8885</v>
      </c>
      <c r="I2045">
        <v>277</v>
      </c>
      <c r="J2045" t="s">
        <v>334</v>
      </c>
    </row>
    <row r="2046" spans="1:10" hidden="1" x14ac:dyDescent="0.2">
      <c r="A2046" t="s">
        <v>2123</v>
      </c>
      <c r="B2046" t="s">
        <v>8873</v>
      </c>
      <c r="C2046">
        <v>0</v>
      </c>
      <c r="D2046" t="s">
        <v>492</v>
      </c>
      <c r="E2046" t="s">
        <v>9320</v>
      </c>
      <c r="F2046" t="s">
        <v>9321</v>
      </c>
      <c r="G2046" t="s">
        <v>9322</v>
      </c>
      <c r="H2046" t="s">
        <v>8885</v>
      </c>
      <c r="I2046">
        <v>277</v>
      </c>
      <c r="J2046" t="s">
        <v>334</v>
      </c>
    </row>
    <row r="2047" spans="1:10" hidden="1" x14ac:dyDescent="0.2">
      <c r="A2047" t="s">
        <v>2124</v>
      </c>
      <c r="B2047" t="s">
        <v>9323</v>
      </c>
      <c r="C2047">
        <v>133.392</v>
      </c>
      <c r="D2047" t="s">
        <v>491</v>
      </c>
      <c r="E2047" t="s">
        <v>9324</v>
      </c>
      <c r="F2047" t="s">
        <v>9325</v>
      </c>
      <c r="G2047" t="s">
        <v>9326</v>
      </c>
      <c r="H2047" t="s">
        <v>8915</v>
      </c>
      <c r="I2047">
        <v>277</v>
      </c>
      <c r="J2047" t="s">
        <v>331</v>
      </c>
    </row>
    <row r="2048" spans="1:10" hidden="1" x14ac:dyDescent="0.2">
      <c r="A2048" t="s">
        <v>2125</v>
      </c>
      <c r="B2048" t="s">
        <v>9323</v>
      </c>
      <c r="C2048">
        <v>96.683999999999997</v>
      </c>
      <c r="D2048" t="s">
        <v>413</v>
      </c>
      <c r="E2048" t="s">
        <v>9324</v>
      </c>
      <c r="F2048" t="s">
        <v>9325</v>
      </c>
      <c r="G2048" t="s">
        <v>9326</v>
      </c>
      <c r="H2048" t="s">
        <v>8915</v>
      </c>
      <c r="I2048">
        <v>277</v>
      </c>
      <c r="J2048" t="s">
        <v>331</v>
      </c>
    </row>
    <row r="2049" spans="1:10" hidden="1" x14ac:dyDescent="0.2">
      <c r="A2049" t="s">
        <v>2126</v>
      </c>
      <c r="B2049" t="s">
        <v>9323</v>
      </c>
      <c r="C2049">
        <v>69.72</v>
      </c>
      <c r="D2049" t="s">
        <v>495</v>
      </c>
      <c r="E2049" t="s">
        <v>9324</v>
      </c>
      <c r="F2049" t="s">
        <v>9325</v>
      </c>
      <c r="G2049" t="s">
        <v>9326</v>
      </c>
      <c r="H2049" t="s">
        <v>8915</v>
      </c>
      <c r="I2049">
        <v>277</v>
      </c>
      <c r="J2049" t="s">
        <v>331</v>
      </c>
    </row>
    <row r="2050" spans="1:10" hidden="1" x14ac:dyDescent="0.2">
      <c r="A2050" t="s">
        <v>2127</v>
      </c>
      <c r="B2050" t="s">
        <v>9323</v>
      </c>
      <c r="C2050">
        <v>66.444000000000003</v>
      </c>
      <c r="D2050" t="s">
        <v>409</v>
      </c>
      <c r="E2050" t="s">
        <v>9324</v>
      </c>
      <c r="F2050" t="s">
        <v>9325</v>
      </c>
      <c r="G2050" t="s">
        <v>9326</v>
      </c>
      <c r="H2050" t="s">
        <v>8915</v>
      </c>
      <c r="I2050">
        <v>277</v>
      </c>
      <c r="J2050" t="s">
        <v>331</v>
      </c>
    </row>
    <row r="2051" spans="1:10" hidden="1" x14ac:dyDescent="0.2">
      <c r="A2051" t="s">
        <v>2128</v>
      </c>
      <c r="B2051" t="s">
        <v>9323</v>
      </c>
      <c r="C2051">
        <v>66.444000000000003</v>
      </c>
      <c r="D2051" t="s">
        <v>410</v>
      </c>
      <c r="E2051" t="s">
        <v>9324</v>
      </c>
      <c r="F2051" t="s">
        <v>9325</v>
      </c>
      <c r="G2051" t="s">
        <v>9326</v>
      </c>
      <c r="H2051" t="s">
        <v>8915</v>
      </c>
      <c r="I2051">
        <v>277</v>
      </c>
      <c r="J2051" t="s">
        <v>331</v>
      </c>
    </row>
    <row r="2052" spans="1:10" x14ac:dyDescent="0.2">
      <c r="A2052" t="s">
        <v>2129</v>
      </c>
      <c r="B2052" t="s">
        <v>9323</v>
      </c>
      <c r="C2052">
        <v>0</v>
      </c>
      <c r="D2052" t="s">
        <v>395</v>
      </c>
      <c r="E2052" t="s">
        <v>9324</v>
      </c>
      <c r="F2052" t="s">
        <v>9325</v>
      </c>
      <c r="G2052" t="s">
        <v>9326</v>
      </c>
      <c r="H2052" t="s">
        <v>8915</v>
      </c>
      <c r="I2052">
        <v>277</v>
      </c>
      <c r="J2052" t="s">
        <v>334</v>
      </c>
    </row>
    <row r="2053" spans="1:10" x14ac:dyDescent="0.2">
      <c r="A2053" t="s">
        <v>2130</v>
      </c>
      <c r="B2053" t="s">
        <v>9323</v>
      </c>
      <c r="C2053">
        <v>0</v>
      </c>
      <c r="D2053" t="s">
        <v>396</v>
      </c>
      <c r="E2053" t="s">
        <v>9324</v>
      </c>
      <c r="F2053" t="s">
        <v>9325</v>
      </c>
      <c r="G2053" t="s">
        <v>9326</v>
      </c>
      <c r="H2053" t="s">
        <v>8915</v>
      </c>
      <c r="I2053">
        <v>277</v>
      </c>
      <c r="J2053" t="s">
        <v>334</v>
      </c>
    </row>
    <row r="2054" spans="1:10" hidden="1" x14ac:dyDescent="0.2">
      <c r="A2054" t="s">
        <v>2131</v>
      </c>
      <c r="B2054" t="s">
        <v>9327</v>
      </c>
      <c r="C2054">
        <v>0</v>
      </c>
      <c r="D2054" t="s">
        <v>424</v>
      </c>
      <c r="E2054" t="s">
        <v>9328</v>
      </c>
      <c r="F2054" t="s">
        <v>9329</v>
      </c>
      <c r="G2054" t="s">
        <v>9330</v>
      </c>
      <c r="H2054" s="8">
        <v>0</v>
      </c>
      <c r="I2054">
        <v>277</v>
      </c>
      <c r="J2054" t="s">
        <v>334</v>
      </c>
    </row>
    <row r="2055" spans="1:10" hidden="1" x14ac:dyDescent="0.2">
      <c r="A2055" t="s">
        <v>2132</v>
      </c>
      <c r="B2055" t="s">
        <v>9331</v>
      </c>
      <c r="C2055">
        <v>0</v>
      </c>
      <c r="D2055" t="s">
        <v>469</v>
      </c>
      <c r="E2055" t="s">
        <v>9332</v>
      </c>
      <c r="F2055" t="s">
        <v>9333</v>
      </c>
      <c r="G2055" t="s">
        <v>9334</v>
      </c>
      <c r="H2055" s="8">
        <v>0</v>
      </c>
      <c r="I2055">
        <v>277</v>
      </c>
      <c r="J2055" t="s">
        <v>334</v>
      </c>
    </row>
    <row r="2056" spans="1:10" hidden="1" x14ac:dyDescent="0.2">
      <c r="A2056" t="s">
        <v>2133</v>
      </c>
      <c r="B2056" t="s">
        <v>9331</v>
      </c>
      <c r="C2056">
        <v>0</v>
      </c>
      <c r="D2056" t="s">
        <v>470</v>
      </c>
      <c r="E2056" t="s">
        <v>9332</v>
      </c>
      <c r="F2056" t="s">
        <v>9333</v>
      </c>
      <c r="G2056" t="s">
        <v>9334</v>
      </c>
      <c r="H2056" s="8">
        <v>0</v>
      </c>
      <c r="I2056">
        <v>277</v>
      </c>
      <c r="J2056" t="s">
        <v>334</v>
      </c>
    </row>
    <row r="2057" spans="1:10" hidden="1" x14ac:dyDescent="0.2">
      <c r="A2057" t="s">
        <v>2134</v>
      </c>
      <c r="B2057" t="s">
        <v>9331</v>
      </c>
      <c r="C2057">
        <v>0</v>
      </c>
      <c r="D2057" t="s">
        <v>467</v>
      </c>
      <c r="E2057" t="s">
        <v>9332</v>
      </c>
      <c r="F2057" t="s">
        <v>9333</v>
      </c>
      <c r="G2057" t="s">
        <v>9334</v>
      </c>
      <c r="H2057" s="8">
        <v>0</v>
      </c>
      <c r="I2057">
        <v>277</v>
      </c>
      <c r="J2057" t="s">
        <v>334</v>
      </c>
    </row>
    <row r="2058" spans="1:10" hidden="1" x14ac:dyDescent="0.2">
      <c r="A2058" t="s">
        <v>2135</v>
      </c>
      <c r="B2058" t="s">
        <v>9331</v>
      </c>
      <c r="C2058">
        <v>0</v>
      </c>
      <c r="D2058" t="s">
        <v>468</v>
      </c>
      <c r="E2058" t="s">
        <v>9332</v>
      </c>
      <c r="F2058" t="s">
        <v>9333</v>
      </c>
      <c r="G2058" t="s">
        <v>9334</v>
      </c>
      <c r="H2058" s="8">
        <v>0</v>
      </c>
      <c r="I2058">
        <v>277</v>
      </c>
      <c r="J2058" t="s">
        <v>334</v>
      </c>
    </row>
    <row r="2059" spans="1:10" hidden="1" x14ac:dyDescent="0.2">
      <c r="A2059" t="s">
        <v>2136</v>
      </c>
      <c r="B2059" t="s">
        <v>9331</v>
      </c>
      <c r="C2059">
        <v>0</v>
      </c>
      <c r="D2059" t="s">
        <v>455</v>
      </c>
      <c r="E2059" t="s">
        <v>9332</v>
      </c>
      <c r="F2059" t="s">
        <v>9333</v>
      </c>
      <c r="G2059" t="s">
        <v>9334</v>
      </c>
      <c r="H2059" s="8">
        <v>0</v>
      </c>
      <c r="I2059">
        <v>277</v>
      </c>
      <c r="J2059" t="s">
        <v>334</v>
      </c>
    </row>
    <row r="2060" spans="1:10" hidden="1" x14ac:dyDescent="0.2">
      <c r="A2060" t="s">
        <v>2137</v>
      </c>
      <c r="B2060" t="s">
        <v>9331</v>
      </c>
      <c r="C2060">
        <v>0</v>
      </c>
      <c r="D2060" t="s">
        <v>451</v>
      </c>
      <c r="E2060" t="s">
        <v>9332</v>
      </c>
      <c r="F2060" t="s">
        <v>9333</v>
      </c>
      <c r="G2060" t="s">
        <v>9334</v>
      </c>
      <c r="H2060" s="8">
        <v>0</v>
      </c>
      <c r="I2060">
        <v>277</v>
      </c>
      <c r="J2060" t="s">
        <v>334</v>
      </c>
    </row>
    <row r="2061" spans="1:10" hidden="1" x14ac:dyDescent="0.2">
      <c r="A2061" t="s">
        <v>2138</v>
      </c>
      <c r="B2061" t="s">
        <v>9331</v>
      </c>
      <c r="C2061">
        <v>0</v>
      </c>
      <c r="D2061" t="s">
        <v>456</v>
      </c>
      <c r="E2061" t="s">
        <v>9332</v>
      </c>
      <c r="F2061" t="s">
        <v>9333</v>
      </c>
      <c r="G2061" t="s">
        <v>9334</v>
      </c>
      <c r="H2061" s="8">
        <v>0</v>
      </c>
      <c r="I2061">
        <v>277</v>
      </c>
      <c r="J2061" t="s">
        <v>334</v>
      </c>
    </row>
    <row r="2062" spans="1:10" hidden="1" x14ac:dyDescent="0.2">
      <c r="A2062" t="s">
        <v>2139</v>
      </c>
      <c r="B2062" t="s">
        <v>9331</v>
      </c>
      <c r="C2062">
        <v>0</v>
      </c>
      <c r="D2062" t="s">
        <v>452</v>
      </c>
      <c r="E2062" t="s">
        <v>9332</v>
      </c>
      <c r="F2062" t="s">
        <v>9333</v>
      </c>
      <c r="G2062" t="s">
        <v>9334</v>
      </c>
      <c r="H2062" s="8">
        <v>0</v>
      </c>
      <c r="I2062">
        <v>277</v>
      </c>
      <c r="J2062" t="s">
        <v>334</v>
      </c>
    </row>
    <row r="2063" spans="1:10" hidden="1" x14ac:dyDescent="0.2">
      <c r="A2063" t="s">
        <v>2140</v>
      </c>
      <c r="B2063" t="s">
        <v>9331</v>
      </c>
      <c r="C2063">
        <v>0</v>
      </c>
      <c r="D2063" t="s">
        <v>458</v>
      </c>
      <c r="E2063" t="s">
        <v>9332</v>
      </c>
      <c r="F2063" t="s">
        <v>9333</v>
      </c>
      <c r="G2063" t="s">
        <v>9334</v>
      </c>
      <c r="H2063" s="8">
        <v>0</v>
      </c>
      <c r="I2063">
        <v>277</v>
      </c>
      <c r="J2063" t="s">
        <v>334</v>
      </c>
    </row>
    <row r="2064" spans="1:10" hidden="1" x14ac:dyDescent="0.2">
      <c r="A2064" t="s">
        <v>2141</v>
      </c>
      <c r="B2064" t="s">
        <v>9331</v>
      </c>
      <c r="C2064">
        <v>0</v>
      </c>
      <c r="D2064" t="s">
        <v>459</v>
      </c>
      <c r="E2064" t="s">
        <v>9332</v>
      </c>
      <c r="F2064" t="s">
        <v>9333</v>
      </c>
      <c r="G2064" t="s">
        <v>9334</v>
      </c>
      <c r="H2064" s="8">
        <v>0</v>
      </c>
      <c r="I2064">
        <v>277</v>
      </c>
      <c r="J2064" t="s">
        <v>334</v>
      </c>
    </row>
    <row r="2065" spans="1:10" hidden="1" x14ac:dyDescent="0.2">
      <c r="A2065" t="s">
        <v>2142</v>
      </c>
      <c r="B2065" t="s">
        <v>9331</v>
      </c>
      <c r="C2065">
        <v>0</v>
      </c>
      <c r="D2065" t="s">
        <v>444</v>
      </c>
      <c r="E2065" t="s">
        <v>9332</v>
      </c>
      <c r="F2065" t="s">
        <v>9333</v>
      </c>
      <c r="G2065" t="s">
        <v>9334</v>
      </c>
      <c r="H2065" s="8">
        <v>0</v>
      </c>
      <c r="I2065">
        <v>277</v>
      </c>
      <c r="J2065" t="s">
        <v>334</v>
      </c>
    </row>
    <row r="2066" spans="1:10" hidden="1" x14ac:dyDescent="0.2">
      <c r="A2066" t="s">
        <v>2143</v>
      </c>
      <c r="B2066" t="s">
        <v>9331</v>
      </c>
      <c r="C2066">
        <v>0</v>
      </c>
      <c r="D2066" t="s">
        <v>445</v>
      </c>
      <c r="E2066" t="s">
        <v>9332</v>
      </c>
      <c r="F2066" t="s">
        <v>9333</v>
      </c>
      <c r="G2066" t="s">
        <v>9334</v>
      </c>
      <c r="H2066" s="8">
        <v>0</v>
      </c>
      <c r="I2066">
        <v>277</v>
      </c>
      <c r="J2066" t="s">
        <v>334</v>
      </c>
    </row>
    <row r="2067" spans="1:10" hidden="1" x14ac:dyDescent="0.2">
      <c r="A2067" t="s">
        <v>2144</v>
      </c>
      <c r="B2067" t="s">
        <v>9331</v>
      </c>
      <c r="C2067">
        <v>0</v>
      </c>
      <c r="D2067" t="s">
        <v>478</v>
      </c>
      <c r="E2067" t="s">
        <v>9332</v>
      </c>
      <c r="F2067" t="s">
        <v>9333</v>
      </c>
      <c r="G2067" t="s">
        <v>9334</v>
      </c>
      <c r="H2067" s="8">
        <v>0</v>
      </c>
      <c r="I2067">
        <v>277</v>
      </c>
      <c r="J2067" t="s">
        <v>334</v>
      </c>
    </row>
    <row r="2068" spans="1:10" hidden="1" x14ac:dyDescent="0.2">
      <c r="A2068" t="s">
        <v>2145</v>
      </c>
      <c r="B2068" t="s">
        <v>9335</v>
      </c>
      <c r="C2068">
        <v>162.51400000000001</v>
      </c>
      <c r="D2068" t="s">
        <v>481</v>
      </c>
      <c r="E2068" t="s">
        <v>9336</v>
      </c>
      <c r="F2068" t="s">
        <v>9337</v>
      </c>
      <c r="G2068" t="s">
        <v>9338</v>
      </c>
      <c r="H2068" t="s">
        <v>9339</v>
      </c>
      <c r="I2068">
        <v>277</v>
      </c>
      <c r="J2068" t="s">
        <v>331</v>
      </c>
    </row>
    <row r="2069" spans="1:10" hidden="1" x14ac:dyDescent="0.2">
      <c r="A2069" t="s">
        <v>2145</v>
      </c>
      <c r="B2069" t="s">
        <v>9340</v>
      </c>
      <c r="C2069">
        <v>162.51400000000001</v>
      </c>
      <c r="D2069" t="s">
        <v>481</v>
      </c>
      <c r="E2069" t="s">
        <v>9341</v>
      </c>
      <c r="F2069" t="s">
        <v>9342</v>
      </c>
      <c r="G2069" t="s">
        <v>9343</v>
      </c>
      <c r="H2069" t="s">
        <v>9344</v>
      </c>
      <c r="I2069">
        <v>277</v>
      </c>
      <c r="J2069" t="s">
        <v>331</v>
      </c>
    </row>
    <row r="2070" spans="1:10" hidden="1" x14ac:dyDescent="0.2">
      <c r="A2070" t="s">
        <v>2145</v>
      </c>
      <c r="B2070" t="s">
        <v>9345</v>
      </c>
      <c r="C2070">
        <v>162.51400000000001</v>
      </c>
      <c r="D2070" t="s">
        <v>481</v>
      </c>
      <c r="E2070" t="s">
        <v>9346</v>
      </c>
      <c r="F2070" t="s">
        <v>9347</v>
      </c>
      <c r="G2070" t="s">
        <v>9348</v>
      </c>
      <c r="H2070" t="s">
        <v>9349</v>
      </c>
      <c r="I2070">
        <v>277</v>
      </c>
      <c r="J2070" t="s">
        <v>331</v>
      </c>
    </row>
    <row r="2071" spans="1:10" hidden="1" x14ac:dyDescent="0.2">
      <c r="A2071" t="s">
        <v>2145</v>
      </c>
      <c r="B2071" t="s">
        <v>9350</v>
      </c>
      <c r="C2071">
        <v>162.51400000000001</v>
      </c>
      <c r="D2071" t="s">
        <v>481</v>
      </c>
      <c r="E2071" t="s">
        <v>9351</v>
      </c>
      <c r="F2071" t="s">
        <v>9352</v>
      </c>
      <c r="G2071" t="s">
        <v>9353</v>
      </c>
      <c r="H2071" t="s">
        <v>9354</v>
      </c>
      <c r="I2071">
        <v>277</v>
      </c>
      <c r="J2071" t="s">
        <v>331</v>
      </c>
    </row>
    <row r="2072" spans="1:10" hidden="1" x14ac:dyDescent="0.2">
      <c r="A2072" t="s">
        <v>2145</v>
      </c>
      <c r="B2072" t="s">
        <v>9355</v>
      </c>
      <c r="C2072">
        <v>162.51400000000001</v>
      </c>
      <c r="D2072" t="s">
        <v>481</v>
      </c>
      <c r="E2072" t="s">
        <v>9356</v>
      </c>
      <c r="F2072" t="s">
        <v>9357</v>
      </c>
      <c r="G2072" t="s">
        <v>9358</v>
      </c>
      <c r="H2072" t="s">
        <v>9359</v>
      </c>
      <c r="I2072">
        <v>277</v>
      </c>
      <c r="J2072" t="s">
        <v>331</v>
      </c>
    </row>
    <row r="2073" spans="1:10" hidden="1" x14ac:dyDescent="0.2">
      <c r="A2073" t="s">
        <v>2145</v>
      </c>
      <c r="B2073" t="s">
        <v>9360</v>
      </c>
      <c r="C2073">
        <v>162.51400000000001</v>
      </c>
      <c r="D2073" t="s">
        <v>481</v>
      </c>
      <c r="E2073" t="s">
        <v>9361</v>
      </c>
      <c r="F2073" t="s">
        <v>9362</v>
      </c>
      <c r="G2073" t="s">
        <v>9363</v>
      </c>
      <c r="H2073" t="s">
        <v>9359</v>
      </c>
      <c r="I2073">
        <v>277</v>
      </c>
      <c r="J2073" t="s">
        <v>331</v>
      </c>
    </row>
    <row r="2074" spans="1:10" hidden="1" x14ac:dyDescent="0.2">
      <c r="A2074" t="s">
        <v>2145</v>
      </c>
      <c r="B2074" t="s">
        <v>9364</v>
      </c>
      <c r="C2074">
        <v>162.51400000000001</v>
      </c>
      <c r="D2074" t="s">
        <v>481</v>
      </c>
      <c r="E2074" t="s">
        <v>9365</v>
      </c>
      <c r="F2074" t="s">
        <v>9366</v>
      </c>
      <c r="G2074" t="s">
        <v>9367</v>
      </c>
      <c r="H2074" t="s">
        <v>9368</v>
      </c>
      <c r="I2074">
        <v>277</v>
      </c>
      <c r="J2074" t="s">
        <v>331</v>
      </c>
    </row>
    <row r="2075" spans="1:10" hidden="1" x14ac:dyDescent="0.2">
      <c r="A2075" t="s">
        <v>2146</v>
      </c>
      <c r="B2075" t="s">
        <v>9335</v>
      </c>
      <c r="C2075">
        <v>162.51400000000001</v>
      </c>
      <c r="D2075" t="s">
        <v>480</v>
      </c>
      <c r="E2075" t="s">
        <v>9336</v>
      </c>
      <c r="F2075" t="s">
        <v>9337</v>
      </c>
      <c r="G2075" t="s">
        <v>9338</v>
      </c>
      <c r="H2075" t="s">
        <v>9339</v>
      </c>
      <c r="I2075">
        <v>277</v>
      </c>
      <c r="J2075" t="s">
        <v>331</v>
      </c>
    </row>
    <row r="2076" spans="1:10" hidden="1" x14ac:dyDescent="0.2">
      <c r="A2076" t="s">
        <v>2146</v>
      </c>
      <c r="B2076" t="s">
        <v>9340</v>
      </c>
      <c r="C2076">
        <v>162.51400000000001</v>
      </c>
      <c r="D2076" t="s">
        <v>480</v>
      </c>
      <c r="E2076" t="s">
        <v>9341</v>
      </c>
      <c r="F2076" t="s">
        <v>9342</v>
      </c>
      <c r="G2076" t="s">
        <v>9343</v>
      </c>
      <c r="H2076" t="s">
        <v>9344</v>
      </c>
      <c r="I2076">
        <v>277</v>
      </c>
      <c r="J2076" t="s">
        <v>331</v>
      </c>
    </row>
    <row r="2077" spans="1:10" hidden="1" x14ac:dyDescent="0.2">
      <c r="A2077" t="s">
        <v>2146</v>
      </c>
      <c r="B2077" t="s">
        <v>9345</v>
      </c>
      <c r="C2077">
        <v>162.51400000000001</v>
      </c>
      <c r="D2077" t="s">
        <v>480</v>
      </c>
      <c r="E2077" t="s">
        <v>9346</v>
      </c>
      <c r="F2077" t="s">
        <v>9347</v>
      </c>
      <c r="G2077" t="s">
        <v>9348</v>
      </c>
      <c r="H2077" t="s">
        <v>9349</v>
      </c>
      <c r="I2077">
        <v>277</v>
      </c>
      <c r="J2077" t="s">
        <v>331</v>
      </c>
    </row>
    <row r="2078" spans="1:10" hidden="1" x14ac:dyDescent="0.2">
      <c r="A2078" t="s">
        <v>2146</v>
      </c>
      <c r="B2078" t="s">
        <v>9350</v>
      </c>
      <c r="C2078">
        <v>162.51400000000001</v>
      </c>
      <c r="D2078" t="s">
        <v>480</v>
      </c>
      <c r="E2078" t="s">
        <v>9351</v>
      </c>
      <c r="F2078" t="s">
        <v>9352</v>
      </c>
      <c r="G2078" t="s">
        <v>9353</v>
      </c>
      <c r="H2078" t="s">
        <v>9354</v>
      </c>
      <c r="I2078">
        <v>277</v>
      </c>
      <c r="J2078" t="s">
        <v>331</v>
      </c>
    </row>
    <row r="2079" spans="1:10" hidden="1" x14ac:dyDescent="0.2">
      <c r="A2079" t="s">
        <v>2146</v>
      </c>
      <c r="B2079" t="s">
        <v>9355</v>
      </c>
      <c r="C2079">
        <v>162.51400000000001</v>
      </c>
      <c r="D2079" t="s">
        <v>480</v>
      </c>
      <c r="E2079" t="s">
        <v>9356</v>
      </c>
      <c r="F2079" t="s">
        <v>9357</v>
      </c>
      <c r="G2079" t="s">
        <v>9358</v>
      </c>
      <c r="H2079" t="s">
        <v>9359</v>
      </c>
      <c r="I2079">
        <v>277</v>
      </c>
      <c r="J2079" t="s">
        <v>331</v>
      </c>
    </row>
    <row r="2080" spans="1:10" hidden="1" x14ac:dyDescent="0.2">
      <c r="A2080" t="s">
        <v>2146</v>
      </c>
      <c r="B2080" t="s">
        <v>9360</v>
      </c>
      <c r="C2080">
        <v>162.51400000000001</v>
      </c>
      <c r="D2080" t="s">
        <v>480</v>
      </c>
      <c r="E2080" t="s">
        <v>9361</v>
      </c>
      <c r="F2080" t="s">
        <v>9362</v>
      </c>
      <c r="G2080" t="s">
        <v>9363</v>
      </c>
      <c r="H2080" t="s">
        <v>9359</v>
      </c>
      <c r="I2080">
        <v>277</v>
      </c>
      <c r="J2080" t="s">
        <v>331</v>
      </c>
    </row>
    <row r="2081" spans="1:10" hidden="1" x14ac:dyDescent="0.2">
      <c r="A2081" t="s">
        <v>2146</v>
      </c>
      <c r="B2081" t="s">
        <v>9364</v>
      </c>
      <c r="C2081">
        <v>162.51400000000001</v>
      </c>
      <c r="D2081" t="s">
        <v>480</v>
      </c>
      <c r="E2081" t="s">
        <v>9365</v>
      </c>
      <c r="F2081" t="s">
        <v>9366</v>
      </c>
      <c r="G2081" t="s">
        <v>9367</v>
      </c>
      <c r="H2081" t="s">
        <v>9368</v>
      </c>
      <c r="I2081">
        <v>277</v>
      </c>
      <c r="J2081" t="s">
        <v>331</v>
      </c>
    </row>
    <row r="2082" spans="1:10" hidden="1" x14ac:dyDescent="0.2">
      <c r="A2082" t="s">
        <v>2147</v>
      </c>
      <c r="B2082" t="s">
        <v>9369</v>
      </c>
      <c r="C2082">
        <v>105.465</v>
      </c>
      <c r="D2082" t="s">
        <v>458</v>
      </c>
      <c r="E2082" t="s">
        <v>9370</v>
      </c>
      <c r="F2082" t="s">
        <v>9371</v>
      </c>
      <c r="G2082" t="s">
        <v>9372</v>
      </c>
      <c r="H2082" t="s">
        <v>8839</v>
      </c>
      <c r="I2082">
        <v>277</v>
      </c>
      <c r="J2082" t="s">
        <v>331</v>
      </c>
    </row>
    <row r="2083" spans="1:10" hidden="1" x14ac:dyDescent="0.2">
      <c r="A2083" t="s">
        <v>2148</v>
      </c>
      <c r="B2083" t="s">
        <v>9369</v>
      </c>
      <c r="C2083">
        <v>105.465</v>
      </c>
      <c r="D2083" t="s">
        <v>459</v>
      </c>
      <c r="E2083" t="s">
        <v>9370</v>
      </c>
      <c r="F2083" t="s">
        <v>9371</v>
      </c>
      <c r="G2083" t="s">
        <v>9372</v>
      </c>
      <c r="H2083" t="s">
        <v>8839</v>
      </c>
      <c r="I2083">
        <v>277</v>
      </c>
      <c r="J2083" t="s">
        <v>331</v>
      </c>
    </row>
    <row r="2084" spans="1:10" hidden="1" x14ac:dyDescent="0.2">
      <c r="A2084" t="s">
        <v>2149</v>
      </c>
      <c r="B2084" t="s">
        <v>9369</v>
      </c>
      <c r="C2084">
        <v>104.842</v>
      </c>
      <c r="D2084" t="s">
        <v>455</v>
      </c>
      <c r="E2084" t="s">
        <v>9370</v>
      </c>
      <c r="F2084" t="s">
        <v>9371</v>
      </c>
      <c r="G2084" t="s">
        <v>9372</v>
      </c>
      <c r="H2084" t="s">
        <v>8839</v>
      </c>
      <c r="I2084">
        <v>277</v>
      </c>
      <c r="J2084" t="s">
        <v>331</v>
      </c>
    </row>
    <row r="2085" spans="1:10" hidden="1" x14ac:dyDescent="0.2">
      <c r="A2085" t="s">
        <v>2150</v>
      </c>
      <c r="B2085" t="s">
        <v>9369</v>
      </c>
      <c r="C2085">
        <v>104.842</v>
      </c>
      <c r="D2085" t="s">
        <v>456</v>
      </c>
      <c r="E2085" t="s">
        <v>9370</v>
      </c>
      <c r="F2085" t="s">
        <v>9371</v>
      </c>
      <c r="G2085" t="s">
        <v>9372</v>
      </c>
      <c r="H2085" t="s">
        <v>8839</v>
      </c>
      <c r="I2085">
        <v>277</v>
      </c>
      <c r="J2085" t="s">
        <v>331</v>
      </c>
    </row>
    <row r="2086" spans="1:10" hidden="1" x14ac:dyDescent="0.2">
      <c r="A2086" t="s">
        <v>2151</v>
      </c>
      <c r="B2086" t="s">
        <v>9369</v>
      </c>
      <c r="C2086">
        <v>104.041</v>
      </c>
      <c r="D2086" t="s">
        <v>444</v>
      </c>
      <c r="E2086" t="s">
        <v>9370</v>
      </c>
      <c r="F2086" t="s">
        <v>9371</v>
      </c>
      <c r="G2086" t="s">
        <v>9372</v>
      </c>
      <c r="H2086" t="s">
        <v>8839</v>
      </c>
      <c r="I2086">
        <v>277</v>
      </c>
      <c r="J2086" t="s">
        <v>331</v>
      </c>
    </row>
    <row r="2087" spans="1:10" hidden="1" x14ac:dyDescent="0.2">
      <c r="A2087" t="s">
        <v>2152</v>
      </c>
      <c r="B2087" t="s">
        <v>9369</v>
      </c>
      <c r="C2087">
        <v>104.041</v>
      </c>
      <c r="D2087" t="s">
        <v>445</v>
      </c>
      <c r="E2087" t="s">
        <v>9370</v>
      </c>
      <c r="F2087" t="s">
        <v>9371</v>
      </c>
      <c r="G2087" t="s">
        <v>9372</v>
      </c>
      <c r="H2087" t="s">
        <v>8839</v>
      </c>
      <c r="I2087">
        <v>277</v>
      </c>
      <c r="J2087" t="s">
        <v>331</v>
      </c>
    </row>
    <row r="2088" spans="1:10" hidden="1" x14ac:dyDescent="0.2">
      <c r="A2088" t="s">
        <v>2153</v>
      </c>
      <c r="B2088" t="s">
        <v>9369</v>
      </c>
      <c r="C2088">
        <v>103.24</v>
      </c>
      <c r="D2088" t="s">
        <v>451</v>
      </c>
      <c r="E2088" t="s">
        <v>9370</v>
      </c>
      <c r="F2088" t="s">
        <v>9371</v>
      </c>
      <c r="G2088" t="s">
        <v>9372</v>
      </c>
      <c r="H2088" t="s">
        <v>8839</v>
      </c>
      <c r="I2088">
        <v>277</v>
      </c>
      <c r="J2088" t="s">
        <v>331</v>
      </c>
    </row>
    <row r="2089" spans="1:10" hidden="1" x14ac:dyDescent="0.2">
      <c r="A2089" t="s">
        <v>2154</v>
      </c>
      <c r="B2089" t="s">
        <v>9369</v>
      </c>
      <c r="C2089">
        <v>103.24</v>
      </c>
      <c r="D2089" t="s">
        <v>452</v>
      </c>
      <c r="E2089" t="s">
        <v>9370</v>
      </c>
      <c r="F2089" t="s">
        <v>9371</v>
      </c>
      <c r="G2089" t="s">
        <v>9372</v>
      </c>
      <c r="H2089" t="s">
        <v>8839</v>
      </c>
      <c r="I2089">
        <v>277</v>
      </c>
      <c r="J2089" t="s">
        <v>331</v>
      </c>
    </row>
    <row r="2090" spans="1:10" hidden="1" x14ac:dyDescent="0.2">
      <c r="A2090" t="s">
        <v>2155</v>
      </c>
      <c r="B2090" t="s">
        <v>9369</v>
      </c>
      <c r="C2090">
        <v>98.968000000000004</v>
      </c>
      <c r="D2090" t="s">
        <v>404</v>
      </c>
      <c r="E2090" t="s">
        <v>9370</v>
      </c>
      <c r="F2090" t="s">
        <v>9371</v>
      </c>
      <c r="G2090" t="s">
        <v>9372</v>
      </c>
      <c r="H2090" t="s">
        <v>8839</v>
      </c>
      <c r="I2090">
        <v>277</v>
      </c>
      <c r="J2090" t="s">
        <v>331</v>
      </c>
    </row>
    <row r="2091" spans="1:10" hidden="1" x14ac:dyDescent="0.2">
      <c r="A2091" t="s">
        <v>2156</v>
      </c>
      <c r="B2091" t="s">
        <v>9369</v>
      </c>
      <c r="C2091">
        <v>93.805999999999997</v>
      </c>
      <c r="D2091" t="s">
        <v>429</v>
      </c>
      <c r="E2091" t="s">
        <v>9370</v>
      </c>
      <c r="F2091" t="s">
        <v>9371</v>
      </c>
      <c r="G2091" t="s">
        <v>9372</v>
      </c>
      <c r="H2091" t="s">
        <v>8839</v>
      </c>
      <c r="I2091">
        <v>277</v>
      </c>
      <c r="J2091" t="s">
        <v>331</v>
      </c>
    </row>
    <row r="2092" spans="1:10" hidden="1" x14ac:dyDescent="0.2">
      <c r="A2092" t="s">
        <v>2157</v>
      </c>
      <c r="B2092" t="s">
        <v>9369</v>
      </c>
      <c r="C2092">
        <v>93.805999999999997</v>
      </c>
      <c r="D2092" t="s">
        <v>430</v>
      </c>
      <c r="E2092" t="s">
        <v>9370</v>
      </c>
      <c r="F2092" t="s">
        <v>9371</v>
      </c>
      <c r="G2092" t="s">
        <v>9372</v>
      </c>
      <c r="H2092" t="s">
        <v>8839</v>
      </c>
      <c r="I2092">
        <v>277</v>
      </c>
      <c r="J2092" t="s">
        <v>331</v>
      </c>
    </row>
    <row r="2093" spans="1:10" hidden="1" x14ac:dyDescent="0.2">
      <c r="A2093" t="s">
        <v>2158</v>
      </c>
      <c r="B2093" t="s">
        <v>9369</v>
      </c>
      <c r="C2093">
        <v>86.418999999999997</v>
      </c>
      <c r="D2093" t="s">
        <v>469</v>
      </c>
      <c r="E2093" t="s">
        <v>9370</v>
      </c>
      <c r="F2093" t="s">
        <v>9371</v>
      </c>
      <c r="G2093" t="s">
        <v>9372</v>
      </c>
      <c r="H2093" t="s">
        <v>8839</v>
      </c>
      <c r="I2093">
        <v>277</v>
      </c>
      <c r="J2093" t="s">
        <v>331</v>
      </c>
    </row>
    <row r="2094" spans="1:10" hidden="1" x14ac:dyDescent="0.2">
      <c r="A2094" t="s">
        <v>2159</v>
      </c>
      <c r="B2094" t="s">
        <v>9369</v>
      </c>
      <c r="C2094">
        <v>86.418999999999997</v>
      </c>
      <c r="D2094" t="s">
        <v>470</v>
      </c>
      <c r="E2094" t="s">
        <v>9370</v>
      </c>
      <c r="F2094" t="s">
        <v>9371</v>
      </c>
      <c r="G2094" t="s">
        <v>9372</v>
      </c>
      <c r="H2094" t="s">
        <v>8839</v>
      </c>
      <c r="I2094">
        <v>277</v>
      </c>
      <c r="J2094" t="s">
        <v>331</v>
      </c>
    </row>
    <row r="2095" spans="1:10" hidden="1" x14ac:dyDescent="0.2">
      <c r="A2095" t="s">
        <v>2160</v>
      </c>
      <c r="B2095" t="s">
        <v>9369</v>
      </c>
      <c r="C2095">
        <v>84.460999999999999</v>
      </c>
      <c r="D2095" t="s">
        <v>467</v>
      </c>
      <c r="E2095" t="s">
        <v>9370</v>
      </c>
      <c r="F2095" t="s">
        <v>9371</v>
      </c>
      <c r="G2095" t="s">
        <v>9372</v>
      </c>
      <c r="H2095" t="s">
        <v>8839</v>
      </c>
      <c r="I2095">
        <v>277</v>
      </c>
      <c r="J2095" t="s">
        <v>331</v>
      </c>
    </row>
    <row r="2096" spans="1:10" hidden="1" x14ac:dyDescent="0.2">
      <c r="A2096" t="s">
        <v>2161</v>
      </c>
      <c r="B2096" t="s">
        <v>9369</v>
      </c>
      <c r="C2096">
        <v>84.460999999999999</v>
      </c>
      <c r="D2096" t="s">
        <v>468</v>
      </c>
      <c r="E2096" t="s">
        <v>9370</v>
      </c>
      <c r="F2096" t="s">
        <v>9371</v>
      </c>
      <c r="G2096" t="s">
        <v>9372</v>
      </c>
      <c r="H2096" t="s">
        <v>8839</v>
      </c>
      <c r="I2096">
        <v>277</v>
      </c>
      <c r="J2096" t="s">
        <v>331</v>
      </c>
    </row>
    <row r="2097" spans="1:10" hidden="1" x14ac:dyDescent="0.2">
      <c r="A2097" t="s">
        <v>2162</v>
      </c>
      <c r="B2097" t="s">
        <v>8698</v>
      </c>
      <c r="C2097">
        <v>477.73200000000003</v>
      </c>
      <c r="D2097" t="s">
        <v>471</v>
      </c>
      <c r="E2097" t="s">
        <v>8815</v>
      </c>
      <c r="F2097" t="s">
        <v>9373</v>
      </c>
      <c r="G2097" t="s">
        <v>9374</v>
      </c>
      <c r="H2097" t="s">
        <v>9375</v>
      </c>
      <c r="I2097">
        <v>277</v>
      </c>
      <c r="J2097" t="s">
        <v>331</v>
      </c>
    </row>
    <row r="2098" spans="1:10" hidden="1" x14ac:dyDescent="0.2">
      <c r="A2098" t="s">
        <v>2163</v>
      </c>
      <c r="B2098" t="s">
        <v>8698</v>
      </c>
      <c r="C2098">
        <v>104.386</v>
      </c>
      <c r="D2098" t="s">
        <v>495</v>
      </c>
      <c r="E2098" t="s">
        <v>8815</v>
      </c>
      <c r="F2098" t="s">
        <v>9373</v>
      </c>
      <c r="G2098" t="s">
        <v>9374</v>
      </c>
      <c r="H2098" t="s">
        <v>9375</v>
      </c>
      <c r="I2098">
        <v>277</v>
      </c>
      <c r="J2098" t="s">
        <v>331</v>
      </c>
    </row>
    <row r="2099" spans="1:10" hidden="1" x14ac:dyDescent="0.2">
      <c r="A2099" t="s">
        <v>2164</v>
      </c>
      <c r="B2099" t="s">
        <v>8698</v>
      </c>
      <c r="C2099">
        <v>0</v>
      </c>
      <c r="D2099" t="s">
        <v>449</v>
      </c>
      <c r="E2099" t="s">
        <v>8815</v>
      </c>
      <c r="F2099" t="s">
        <v>9373</v>
      </c>
      <c r="G2099" t="s">
        <v>9374</v>
      </c>
      <c r="H2099" t="s">
        <v>9375</v>
      </c>
      <c r="I2099">
        <v>277</v>
      </c>
      <c r="J2099" t="s">
        <v>334</v>
      </c>
    </row>
    <row r="2100" spans="1:10" hidden="1" x14ac:dyDescent="0.2">
      <c r="A2100" t="s">
        <v>2165</v>
      </c>
      <c r="B2100" t="s">
        <v>8698</v>
      </c>
      <c r="C2100">
        <v>0</v>
      </c>
      <c r="D2100" t="s">
        <v>453</v>
      </c>
      <c r="E2100" t="s">
        <v>8815</v>
      </c>
      <c r="F2100" t="s">
        <v>9373</v>
      </c>
      <c r="G2100" t="s">
        <v>9374</v>
      </c>
      <c r="H2100" t="s">
        <v>9375</v>
      </c>
      <c r="I2100">
        <v>277</v>
      </c>
      <c r="J2100" t="s">
        <v>334</v>
      </c>
    </row>
    <row r="2101" spans="1:10" hidden="1" x14ac:dyDescent="0.2">
      <c r="A2101" t="s">
        <v>2166</v>
      </c>
      <c r="B2101" t="s">
        <v>8698</v>
      </c>
      <c r="C2101">
        <v>0</v>
      </c>
      <c r="D2101" t="s">
        <v>439</v>
      </c>
      <c r="E2101" t="s">
        <v>8815</v>
      </c>
      <c r="F2101" t="s">
        <v>9373</v>
      </c>
      <c r="G2101" t="s">
        <v>9374</v>
      </c>
      <c r="H2101" t="s">
        <v>9375</v>
      </c>
      <c r="I2101">
        <v>277</v>
      </c>
      <c r="J2101" t="s">
        <v>334</v>
      </c>
    </row>
    <row r="2102" spans="1:10" hidden="1" x14ac:dyDescent="0.2">
      <c r="A2102" t="s">
        <v>2167</v>
      </c>
      <c r="B2102" t="s">
        <v>8698</v>
      </c>
      <c r="C2102">
        <v>0</v>
      </c>
      <c r="D2102" t="s">
        <v>422</v>
      </c>
      <c r="E2102" t="s">
        <v>8815</v>
      </c>
      <c r="F2102" t="s">
        <v>9373</v>
      </c>
      <c r="G2102" t="s">
        <v>9374</v>
      </c>
      <c r="H2102" t="s">
        <v>9375</v>
      </c>
      <c r="I2102">
        <v>277</v>
      </c>
      <c r="J2102" t="s">
        <v>334</v>
      </c>
    </row>
    <row r="2103" spans="1:10" hidden="1" x14ac:dyDescent="0.2">
      <c r="A2103" t="s">
        <v>2168</v>
      </c>
      <c r="B2103" t="s">
        <v>9376</v>
      </c>
      <c r="C2103">
        <v>92.31</v>
      </c>
      <c r="D2103" t="s">
        <v>490</v>
      </c>
      <c r="E2103" t="s">
        <v>9377</v>
      </c>
      <c r="F2103" t="s">
        <v>9378</v>
      </c>
      <c r="G2103" t="s">
        <v>9379</v>
      </c>
      <c r="H2103" t="s">
        <v>8810</v>
      </c>
      <c r="I2103">
        <v>277</v>
      </c>
      <c r="J2103" t="s">
        <v>331</v>
      </c>
    </row>
    <row r="2104" spans="1:10" hidden="1" x14ac:dyDescent="0.2">
      <c r="A2104" t="s">
        <v>2169</v>
      </c>
      <c r="B2104" t="s">
        <v>9376</v>
      </c>
      <c r="C2104">
        <v>89.08</v>
      </c>
      <c r="D2104" t="s">
        <v>489</v>
      </c>
      <c r="E2104" t="s">
        <v>9377</v>
      </c>
      <c r="F2104" t="s">
        <v>9378</v>
      </c>
      <c r="G2104" t="s">
        <v>9379</v>
      </c>
      <c r="H2104" t="s">
        <v>8810</v>
      </c>
      <c r="I2104">
        <v>277</v>
      </c>
      <c r="J2104" t="s">
        <v>331</v>
      </c>
    </row>
    <row r="2105" spans="1:10" hidden="1" x14ac:dyDescent="0.2">
      <c r="A2105" t="s">
        <v>2170</v>
      </c>
      <c r="B2105" t="s">
        <v>9376</v>
      </c>
      <c r="C2105">
        <v>65.534999999999997</v>
      </c>
      <c r="D2105" t="s">
        <v>438</v>
      </c>
      <c r="E2105" t="s">
        <v>9377</v>
      </c>
      <c r="F2105" t="s">
        <v>9378</v>
      </c>
      <c r="G2105" t="s">
        <v>9379</v>
      </c>
      <c r="H2105" t="s">
        <v>8810</v>
      </c>
      <c r="I2105">
        <v>277</v>
      </c>
      <c r="J2105" t="s">
        <v>331</v>
      </c>
    </row>
    <row r="2106" spans="1:10" hidden="1" x14ac:dyDescent="0.2">
      <c r="A2106" t="s">
        <v>2171</v>
      </c>
      <c r="B2106" t="s">
        <v>9376</v>
      </c>
      <c r="C2106">
        <v>65.534999999999997</v>
      </c>
      <c r="D2106" t="s">
        <v>438</v>
      </c>
      <c r="E2106" t="s">
        <v>9377</v>
      </c>
      <c r="F2106" t="s">
        <v>9378</v>
      </c>
      <c r="G2106" t="s">
        <v>9379</v>
      </c>
      <c r="H2106" t="s">
        <v>8810</v>
      </c>
      <c r="I2106">
        <v>277</v>
      </c>
      <c r="J2106" t="s">
        <v>331</v>
      </c>
    </row>
    <row r="2107" spans="1:10" hidden="1" x14ac:dyDescent="0.2">
      <c r="A2107" t="s">
        <v>2172</v>
      </c>
      <c r="B2107" t="s">
        <v>9376</v>
      </c>
      <c r="C2107">
        <v>65.534999999999997</v>
      </c>
      <c r="D2107" t="s">
        <v>367</v>
      </c>
      <c r="E2107" t="s">
        <v>9377</v>
      </c>
      <c r="F2107" t="s">
        <v>9378</v>
      </c>
      <c r="G2107" t="s">
        <v>9379</v>
      </c>
      <c r="H2107" t="s">
        <v>8810</v>
      </c>
      <c r="I2107">
        <v>277</v>
      </c>
      <c r="J2107" t="s">
        <v>331</v>
      </c>
    </row>
    <row r="2108" spans="1:10" hidden="1" x14ac:dyDescent="0.2">
      <c r="A2108" t="s">
        <v>2173</v>
      </c>
      <c r="B2108" t="s">
        <v>8698</v>
      </c>
      <c r="C2108">
        <v>643.11</v>
      </c>
      <c r="D2108" t="s">
        <v>484</v>
      </c>
      <c r="E2108" t="s">
        <v>8853</v>
      </c>
      <c r="F2108" t="s">
        <v>9380</v>
      </c>
      <c r="G2108" t="s">
        <v>9381</v>
      </c>
      <c r="H2108" t="s">
        <v>8856</v>
      </c>
      <c r="I2108">
        <v>277</v>
      </c>
      <c r="J2108" t="s">
        <v>331</v>
      </c>
    </row>
    <row r="2109" spans="1:10" hidden="1" x14ac:dyDescent="0.2">
      <c r="A2109" t="s">
        <v>2174</v>
      </c>
      <c r="B2109" t="s">
        <v>8698</v>
      </c>
      <c r="C2109">
        <v>643.11</v>
      </c>
      <c r="D2109" t="s">
        <v>485</v>
      </c>
      <c r="E2109" t="s">
        <v>8853</v>
      </c>
      <c r="F2109" t="s">
        <v>9380</v>
      </c>
      <c r="G2109" t="s">
        <v>9381</v>
      </c>
      <c r="H2109" t="s">
        <v>8856</v>
      </c>
      <c r="I2109">
        <v>277</v>
      </c>
      <c r="J2109" t="s">
        <v>331</v>
      </c>
    </row>
    <row r="2110" spans="1:10" hidden="1" x14ac:dyDescent="0.2">
      <c r="A2110" t="s">
        <v>2175</v>
      </c>
      <c r="B2110" t="s">
        <v>8698</v>
      </c>
      <c r="C2110">
        <v>620.89700000000005</v>
      </c>
      <c r="D2110" t="s">
        <v>476</v>
      </c>
      <c r="E2110" t="s">
        <v>8853</v>
      </c>
      <c r="F2110" t="s">
        <v>9380</v>
      </c>
      <c r="G2110" t="s">
        <v>9381</v>
      </c>
      <c r="H2110" t="s">
        <v>8856</v>
      </c>
      <c r="I2110">
        <v>277</v>
      </c>
      <c r="J2110" t="s">
        <v>331</v>
      </c>
    </row>
    <row r="2111" spans="1:10" hidden="1" x14ac:dyDescent="0.2">
      <c r="A2111" t="s">
        <v>2176</v>
      </c>
      <c r="B2111" t="s">
        <v>8698</v>
      </c>
      <c r="C2111">
        <v>588.596</v>
      </c>
      <c r="D2111" t="s">
        <v>478</v>
      </c>
      <c r="E2111" t="s">
        <v>8853</v>
      </c>
      <c r="F2111" t="s">
        <v>9380</v>
      </c>
      <c r="G2111" t="s">
        <v>9381</v>
      </c>
      <c r="H2111" t="s">
        <v>8856</v>
      </c>
      <c r="I2111">
        <v>277</v>
      </c>
      <c r="J2111" t="s">
        <v>331</v>
      </c>
    </row>
    <row r="2112" spans="1:10" hidden="1" x14ac:dyDescent="0.2">
      <c r="A2112" t="s">
        <v>2177</v>
      </c>
      <c r="B2112" t="s">
        <v>8698</v>
      </c>
      <c r="C2112">
        <v>582.97</v>
      </c>
      <c r="D2112" t="s">
        <v>486</v>
      </c>
      <c r="E2112" t="s">
        <v>8853</v>
      </c>
      <c r="F2112" t="s">
        <v>9380</v>
      </c>
      <c r="G2112" t="s">
        <v>9381</v>
      </c>
      <c r="H2112" t="s">
        <v>8856</v>
      </c>
      <c r="I2112">
        <v>277</v>
      </c>
      <c r="J2112" t="s">
        <v>331</v>
      </c>
    </row>
    <row r="2113" spans="1:10" hidden="1" x14ac:dyDescent="0.2">
      <c r="A2113" t="s">
        <v>2178</v>
      </c>
      <c r="B2113" t="s">
        <v>8698</v>
      </c>
      <c r="C2113">
        <v>225.22399999999999</v>
      </c>
      <c r="D2113" t="s">
        <v>378</v>
      </c>
      <c r="E2113" t="s">
        <v>8752</v>
      </c>
      <c r="F2113" t="s">
        <v>9382</v>
      </c>
      <c r="G2113" t="s">
        <v>9383</v>
      </c>
      <c r="H2113" t="s">
        <v>9065</v>
      </c>
      <c r="I2113">
        <v>277</v>
      </c>
      <c r="J2113" t="s">
        <v>331</v>
      </c>
    </row>
    <row r="2114" spans="1:10" hidden="1" x14ac:dyDescent="0.2">
      <c r="A2114" t="s">
        <v>2179</v>
      </c>
      <c r="B2114" t="s">
        <v>8698</v>
      </c>
      <c r="C2114">
        <v>225.22399999999999</v>
      </c>
      <c r="D2114" t="s">
        <v>379</v>
      </c>
      <c r="E2114" t="s">
        <v>8752</v>
      </c>
      <c r="F2114" t="s">
        <v>9382</v>
      </c>
      <c r="G2114" t="s">
        <v>9383</v>
      </c>
      <c r="H2114" t="s">
        <v>9065</v>
      </c>
      <c r="I2114">
        <v>277</v>
      </c>
      <c r="J2114" t="s">
        <v>331</v>
      </c>
    </row>
    <row r="2115" spans="1:10" hidden="1" x14ac:dyDescent="0.2">
      <c r="A2115" t="s">
        <v>2180</v>
      </c>
      <c r="B2115" t="s">
        <v>8698</v>
      </c>
      <c r="C2115">
        <v>223.90799999999999</v>
      </c>
      <c r="D2115" t="s">
        <v>392</v>
      </c>
      <c r="E2115" t="s">
        <v>8752</v>
      </c>
      <c r="F2115" t="s">
        <v>9382</v>
      </c>
      <c r="G2115" t="s">
        <v>9383</v>
      </c>
      <c r="H2115" t="s">
        <v>9065</v>
      </c>
      <c r="I2115">
        <v>277</v>
      </c>
      <c r="J2115" t="s">
        <v>331</v>
      </c>
    </row>
    <row r="2116" spans="1:10" hidden="1" x14ac:dyDescent="0.2">
      <c r="A2116" t="s">
        <v>2181</v>
      </c>
      <c r="B2116" t="s">
        <v>8698</v>
      </c>
      <c r="C2116">
        <v>223.90799999999999</v>
      </c>
      <c r="D2116" t="s">
        <v>391</v>
      </c>
      <c r="E2116" t="s">
        <v>8752</v>
      </c>
      <c r="F2116" t="s">
        <v>9382</v>
      </c>
      <c r="G2116" t="s">
        <v>9383</v>
      </c>
      <c r="H2116" t="s">
        <v>9065</v>
      </c>
      <c r="I2116">
        <v>277</v>
      </c>
      <c r="J2116" t="s">
        <v>331</v>
      </c>
    </row>
    <row r="2117" spans="1:10" hidden="1" x14ac:dyDescent="0.2">
      <c r="A2117" t="s">
        <v>2182</v>
      </c>
      <c r="B2117" t="s">
        <v>8698</v>
      </c>
      <c r="C2117">
        <v>183.15</v>
      </c>
      <c r="D2117" t="s">
        <v>421</v>
      </c>
      <c r="E2117" t="s">
        <v>9007</v>
      </c>
      <c r="F2117" t="s">
        <v>9384</v>
      </c>
      <c r="G2117" t="s">
        <v>9385</v>
      </c>
      <c r="H2117" t="s">
        <v>8885</v>
      </c>
      <c r="I2117">
        <v>277</v>
      </c>
      <c r="J2117" t="s">
        <v>331</v>
      </c>
    </row>
    <row r="2118" spans="1:10" hidden="1" x14ac:dyDescent="0.2">
      <c r="A2118" t="s">
        <v>2183</v>
      </c>
      <c r="B2118" t="s">
        <v>8698</v>
      </c>
      <c r="C2118">
        <v>183.15</v>
      </c>
      <c r="D2118" t="s">
        <v>420</v>
      </c>
      <c r="E2118" t="s">
        <v>9007</v>
      </c>
      <c r="F2118" t="s">
        <v>9384</v>
      </c>
      <c r="G2118" t="s">
        <v>9385</v>
      </c>
      <c r="H2118" t="s">
        <v>8885</v>
      </c>
      <c r="I2118">
        <v>277</v>
      </c>
      <c r="J2118" t="s">
        <v>331</v>
      </c>
    </row>
    <row r="2119" spans="1:10" hidden="1" x14ac:dyDescent="0.2">
      <c r="A2119" t="s">
        <v>2184</v>
      </c>
      <c r="B2119" t="s">
        <v>8698</v>
      </c>
      <c r="C2119">
        <v>182.43</v>
      </c>
      <c r="D2119" t="s">
        <v>442</v>
      </c>
      <c r="E2119" t="s">
        <v>9007</v>
      </c>
      <c r="F2119" t="s">
        <v>9384</v>
      </c>
      <c r="G2119" t="s">
        <v>9385</v>
      </c>
      <c r="H2119" t="s">
        <v>8885</v>
      </c>
      <c r="I2119">
        <v>277</v>
      </c>
      <c r="J2119" t="s">
        <v>331</v>
      </c>
    </row>
    <row r="2120" spans="1:10" hidden="1" x14ac:dyDescent="0.2">
      <c r="A2120" t="s">
        <v>2185</v>
      </c>
      <c r="B2120" t="s">
        <v>8698</v>
      </c>
      <c r="C2120">
        <v>182.43</v>
      </c>
      <c r="D2120" t="s">
        <v>441</v>
      </c>
      <c r="E2120" t="s">
        <v>9007</v>
      </c>
      <c r="F2120" t="s">
        <v>9384</v>
      </c>
      <c r="G2120" t="s">
        <v>9385</v>
      </c>
      <c r="H2120" t="s">
        <v>8885</v>
      </c>
      <c r="I2120">
        <v>277</v>
      </c>
      <c r="J2120" t="s">
        <v>331</v>
      </c>
    </row>
    <row r="2121" spans="1:10" hidden="1" x14ac:dyDescent="0.2">
      <c r="A2121" t="s">
        <v>2186</v>
      </c>
      <c r="B2121" t="s">
        <v>9386</v>
      </c>
      <c r="C2121">
        <v>726.08799999999997</v>
      </c>
      <c r="D2121" t="s">
        <v>481</v>
      </c>
      <c r="E2121" t="s">
        <v>9387</v>
      </c>
      <c r="F2121" t="s">
        <v>9388</v>
      </c>
      <c r="G2121" t="s">
        <v>9389</v>
      </c>
      <c r="H2121" t="s">
        <v>9390</v>
      </c>
      <c r="I2121">
        <v>277</v>
      </c>
      <c r="J2121" t="s">
        <v>331</v>
      </c>
    </row>
    <row r="2122" spans="1:10" hidden="1" x14ac:dyDescent="0.2">
      <c r="A2122" t="s">
        <v>2187</v>
      </c>
      <c r="B2122" t="s">
        <v>9386</v>
      </c>
      <c r="C2122">
        <v>726.08799999999997</v>
      </c>
      <c r="D2122" t="s">
        <v>480</v>
      </c>
      <c r="E2122" t="s">
        <v>9387</v>
      </c>
      <c r="F2122" t="s">
        <v>9388</v>
      </c>
      <c r="G2122" t="s">
        <v>9389</v>
      </c>
      <c r="H2122" t="s">
        <v>9390</v>
      </c>
      <c r="I2122">
        <v>277</v>
      </c>
      <c r="J2122" t="s">
        <v>331</v>
      </c>
    </row>
    <row r="2123" spans="1:10" hidden="1" x14ac:dyDescent="0.2">
      <c r="A2123" t="s">
        <v>2188</v>
      </c>
      <c r="B2123" t="s">
        <v>9386</v>
      </c>
      <c r="C2123">
        <v>540.14400000000001</v>
      </c>
      <c r="D2123" t="s">
        <v>481</v>
      </c>
      <c r="E2123" t="s">
        <v>9387</v>
      </c>
      <c r="F2123" t="s">
        <v>9388</v>
      </c>
      <c r="G2123" t="s">
        <v>9389</v>
      </c>
      <c r="H2123" t="s">
        <v>9390</v>
      </c>
      <c r="I2123">
        <v>277</v>
      </c>
      <c r="J2123" t="s">
        <v>331</v>
      </c>
    </row>
    <row r="2124" spans="1:10" hidden="1" x14ac:dyDescent="0.2">
      <c r="A2124" t="s">
        <v>2189</v>
      </c>
      <c r="B2124" t="s">
        <v>9386</v>
      </c>
      <c r="C2124">
        <v>540.14400000000001</v>
      </c>
      <c r="D2124" t="s">
        <v>480</v>
      </c>
      <c r="E2124" t="s">
        <v>9387</v>
      </c>
      <c r="F2124" t="s">
        <v>9388</v>
      </c>
      <c r="G2124" t="s">
        <v>9389</v>
      </c>
      <c r="H2124" t="s">
        <v>9390</v>
      </c>
      <c r="I2124">
        <v>277</v>
      </c>
      <c r="J2124" t="s">
        <v>331</v>
      </c>
    </row>
    <row r="2125" spans="1:10" hidden="1" x14ac:dyDescent="0.2">
      <c r="A2125" t="s">
        <v>2190</v>
      </c>
      <c r="B2125" t="s">
        <v>8698</v>
      </c>
      <c r="C2125">
        <v>0</v>
      </c>
      <c r="D2125" t="s">
        <v>493</v>
      </c>
      <c r="E2125" t="s">
        <v>9391</v>
      </c>
      <c r="F2125" t="s">
        <v>9392</v>
      </c>
      <c r="G2125" t="s">
        <v>9393</v>
      </c>
      <c r="H2125" t="s">
        <v>8721</v>
      </c>
      <c r="I2125">
        <v>277</v>
      </c>
      <c r="J2125" t="s">
        <v>334</v>
      </c>
    </row>
    <row r="2126" spans="1:10" hidden="1" x14ac:dyDescent="0.2">
      <c r="A2126" t="s">
        <v>2191</v>
      </c>
      <c r="B2126" t="s">
        <v>8698</v>
      </c>
      <c r="C2126">
        <v>0</v>
      </c>
      <c r="D2126" t="s">
        <v>494</v>
      </c>
      <c r="E2126" t="s">
        <v>9391</v>
      </c>
      <c r="F2126" t="s">
        <v>9392</v>
      </c>
      <c r="G2126" t="s">
        <v>9393</v>
      </c>
      <c r="H2126" t="s">
        <v>8721</v>
      </c>
      <c r="I2126">
        <v>277</v>
      </c>
      <c r="J2126" t="s">
        <v>334</v>
      </c>
    </row>
    <row r="2127" spans="1:10" hidden="1" x14ac:dyDescent="0.2">
      <c r="A2127" t="s">
        <v>2192</v>
      </c>
      <c r="B2127" t="s">
        <v>8698</v>
      </c>
      <c r="C2127">
        <v>0</v>
      </c>
      <c r="D2127" t="s">
        <v>495</v>
      </c>
      <c r="E2127" t="s">
        <v>9391</v>
      </c>
      <c r="F2127" t="s">
        <v>9392</v>
      </c>
      <c r="G2127" t="s">
        <v>9393</v>
      </c>
      <c r="H2127" t="s">
        <v>8721</v>
      </c>
      <c r="I2127">
        <v>277</v>
      </c>
      <c r="J2127" t="s">
        <v>334</v>
      </c>
    </row>
    <row r="2128" spans="1:10" hidden="1" x14ac:dyDescent="0.2">
      <c r="A2128" t="s">
        <v>2193</v>
      </c>
      <c r="B2128" t="s">
        <v>8698</v>
      </c>
      <c r="C2128">
        <v>142.91200000000001</v>
      </c>
      <c r="D2128" t="s">
        <v>373</v>
      </c>
      <c r="E2128" t="s">
        <v>8752</v>
      </c>
      <c r="F2128" t="s">
        <v>9394</v>
      </c>
      <c r="G2128" t="s">
        <v>9395</v>
      </c>
      <c r="H2128" t="s">
        <v>8721</v>
      </c>
      <c r="I2128">
        <v>277</v>
      </c>
      <c r="J2128" t="s">
        <v>331</v>
      </c>
    </row>
    <row r="2129" spans="1:10" hidden="1" x14ac:dyDescent="0.2">
      <c r="A2129" t="s">
        <v>2194</v>
      </c>
      <c r="B2129" t="s">
        <v>8698</v>
      </c>
      <c r="C2129">
        <v>142.91200000000001</v>
      </c>
      <c r="D2129" t="s">
        <v>374</v>
      </c>
      <c r="E2129" t="s">
        <v>8752</v>
      </c>
      <c r="F2129" t="s">
        <v>9394</v>
      </c>
      <c r="G2129" t="s">
        <v>9395</v>
      </c>
      <c r="H2129" t="s">
        <v>8721</v>
      </c>
      <c r="I2129">
        <v>277</v>
      </c>
      <c r="J2129" t="s">
        <v>331</v>
      </c>
    </row>
    <row r="2130" spans="1:10" hidden="1" x14ac:dyDescent="0.2">
      <c r="A2130" t="s">
        <v>2195</v>
      </c>
      <c r="B2130" t="s">
        <v>8698</v>
      </c>
      <c r="C2130">
        <v>123.376</v>
      </c>
      <c r="D2130" t="s">
        <v>382</v>
      </c>
      <c r="E2130" t="s">
        <v>8752</v>
      </c>
      <c r="F2130" t="s">
        <v>9394</v>
      </c>
      <c r="G2130" t="s">
        <v>9395</v>
      </c>
      <c r="H2130" t="s">
        <v>8721</v>
      </c>
      <c r="I2130">
        <v>277</v>
      </c>
      <c r="J2130" t="s">
        <v>331</v>
      </c>
    </row>
    <row r="2131" spans="1:10" hidden="1" x14ac:dyDescent="0.2">
      <c r="A2131" t="s">
        <v>2196</v>
      </c>
      <c r="B2131" t="s">
        <v>8698</v>
      </c>
      <c r="C2131">
        <v>123.376</v>
      </c>
      <c r="D2131" t="s">
        <v>383</v>
      </c>
      <c r="E2131" t="s">
        <v>8752</v>
      </c>
      <c r="F2131" t="s">
        <v>9394</v>
      </c>
      <c r="G2131" t="s">
        <v>9395</v>
      </c>
      <c r="H2131" t="s">
        <v>8721</v>
      </c>
      <c r="I2131">
        <v>277</v>
      </c>
      <c r="J2131" t="s">
        <v>331</v>
      </c>
    </row>
    <row r="2132" spans="1:10" hidden="1" x14ac:dyDescent="0.2">
      <c r="A2132" t="s">
        <v>2197</v>
      </c>
      <c r="B2132" t="s">
        <v>8698</v>
      </c>
      <c r="C2132">
        <v>62.216000000000001</v>
      </c>
      <c r="D2132" t="s">
        <v>373</v>
      </c>
      <c r="E2132" t="s">
        <v>8752</v>
      </c>
      <c r="F2132" t="s">
        <v>9394</v>
      </c>
      <c r="G2132" t="s">
        <v>9395</v>
      </c>
      <c r="H2132" t="s">
        <v>8721</v>
      </c>
      <c r="I2132">
        <v>277</v>
      </c>
      <c r="J2132" t="s">
        <v>331</v>
      </c>
    </row>
    <row r="2133" spans="1:10" hidden="1" x14ac:dyDescent="0.2">
      <c r="A2133" t="s">
        <v>2198</v>
      </c>
      <c r="B2133" t="s">
        <v>8698</v>
      </c>
      <c r="C2133">
        <v>62.216000000000001</v>
      </c>
      <c r="D2133" t="s">
        <v>374</v>
      </c>
      <c r="E2133" t="s">
        <v>8752</v>
      </c>
      <c r="F2133" t="s">
        <v>9394</v>
      </c>
      <c r="G2133" t="s">
        <v>9395</v>
      </c>
      <c r="H2133" t="s">
        <v>8721</v>
      </c>
      <c r="I2133">
        <v>277</v>
      </c>
      <c r="J2133" t="s">
        <v>331</v>
      </c>
    </row>
    <row r="2134" spans="1:10" hidden="1" x14ac:dyDescent="0.2">
      <c r="A2134" t="s">
        <v>2199</v>
      </c>
      <c r="B2134" t="s">
        <v>8698</v>
      </c>
      <c r="C2134">
        <v>100.036</v>
      </c>
      <c r="D2134" t="s">
        <v>450</v>
      </c>
      <c r="E2134" t="s">
        <v>9396</v>
      </c>
      <c r="F2134" t="s">
        <v>9397</v>
      </c>
      <c r="G2134" t="s">
        <v>9398</v>
      </c>
      <c r="H2134" t="s">
        <v>8839</v>
      </c>
      <c r="I2134">
        <v>277</v>
      </c>
      <c r="J2134" t="s">
        <v>331</v>
      </c>
    </row>
    <row r="2135" spans="1:10" hidden="1" x14ac:dyDescent="0.2">
      <c r="A2135" t="s">
        <v>2200</v>
      </c>
      <c r="B2135" t="s">
        <v>8698</v>
      </c>
      <c r="C2135">
        <v>95.585999999999999</v>
      </c>
      <c r="D2135" t="s">
        <v>454</v>
      </c>
      <c r="E2135" t="s">
        <v>9396</v>
      </c>
      <c r="F2135" t="s">
        <v>9397</v>
      </c>
      <c r="G2135" t="s">
        <v>9398</v>
      </c>
      <c r="H2135" t="s">
        <v>8839</v>
      </c>
      <c r="I2135">
        <v>277</v>
      </c>
      <c r="J2135" t="s">
        <v>331</v>
      </c>
    </row>
    <row r="2136" spans="1:10" hidden="1" x14ac:dyDescent="0.2">
      <c r="A2136" t="s">
        <v>2201</v>
      </c>
      <c r="B2136" t="s">
        <v>8698</v>
      </c>
      <c r="C2136">
        <v>262.44600000000003</v>
      </c>
      <c r="D2136" t="s">
        <v>375</v>
      </c>
      <c r="E2136" t="s">
        <v>9399</v>
      </c>
      <c r="F2136" t="s">
        <v>9400</v>
      </c>
      <c r="G2136" t="s">
        <v>9401</v>
      </c>
      <c r="H2136" t="s">
        <v>9074</v>
      </c>
      <c r="I2136">
        <v>277</v>
      </c>
      <c r="J2136" t="s">
        <v>331</v>
      </c>
    </row>
    <row r="2137" spans="1:10" hidden="1" x14ac:dyDescent="0.2">
      <c r="A2137" t="s">
        <v>2202</v>
      </c>
      <c r="B2137" t="s">
        <v>8698</v>
      </c>
      <c r="C2137">
        <v>188.976</v>
      </c>
      <c r="D2137" t="s">
        <v>466</v>
      </c>
      <c r="E2137" t="s">
        <v>9399</v>
      </c>
      <c r="F2137" t="s">
        <v>9400</v>
      </c>
      <c r="G2137" t="s">
        <v>9401</v>
      </c>
      <c r="H2137" t="s">
        <v>9074</v>
      </c>
      <c r="I2137">
        <v>277</v>
      </c>
      <c r="J2137" t="s">
        <v>331</v>
      </c>
    </row>
    <row r="2138" spans="1:10" hidden="1" x14ac:dyDescent="0.2">
      <c r="A2138" t="s">
        <v>2203</v>
      </c>
      <c r="B2138" t="s">
        <v>8698</v>
      </c>
      <c r="C2138">
        <v>188.79</v>
      </c>
      <c r="D2138" t="s">
        <v>492</v>
      </c>
      <c r="E2138" t="s">
        <v>9399</v>
      </c>
      <c r="F2138" t="s">
        <v>9400</v>
      </c>
      <c r="G2138" t="s">
        <v>9401</v>
      </c>
      <c r="H2138" t="s">
        <v>9074</v>
      </c>
      <c r="I2138">
        <v>277</v>
      </c>
      <c r="J2138" t="s">
        <v>331</v>
      </c>
    </row>
    <row r="2139" spans="1:10" hidden="1" x14ac:dyDescent="0.2">
      <c r="A2139" t="s">
        <v>2204</v>
      </c>
      <c r="B2139" t="s">
        <v>8698</v>
      </c>
      <c r="C2139">
        <v>182.65199999999999</v>
      </c>
      <c r="D2139" t="s">
        <v>491</v>
      </c>
      <c r="E2139" t="s">
        <v>9399</v>
      </c>
      <c r="F2139" t="s">
        <v>9400</v>
      </c>
      <c r="G2139" t="s">
        <v>9401</v>
      </c>
      <c r="H2139" t="s">
        <v>9074</v>
      </c>
      <c r="I2139">
        <v>277</v>
      </c>
      <c r="J2139" t="s">
        <v>331</v>
      </c>
    </row>
    <row r="2140" spans="1:10" hidden="1" x14ac:dyDescent="0.2">
      <c r="A2140" t="s">
        <v>2205</v>
      </c>
      <c r="B2140" t="s">
        <v>9402</v>
      </c>
      <c r="C2140">
        <v>350.24400000000003</v>
      </c>
      <c r="D2140" t="s">
        <v>481</v>
      </c>
      <c r="E2140" t="s">
        <v>9403</v>
      </c>
      <c r="F2140" t="s">
        <v>9404</v>
      </c>
      <c r="G2140" t="s">
        <v>9405</v>
      </c>
      <c r="H2140" t="s">
        <v>9065</v>
      </c>
      <c r="I2140">
        <v>277</v>
      </c>
      <c r="J2140" t="s">
        <v>331</v>
      </c>
    </row>
    <row r="2141" spans="1:10" hidden="1" x14ac:dyDescent="0.2">
      <c r="A2141" t="s">
        <v>2206</v>
      </c>
      <c r="B2141" t="s">
        <v>9402</v>
      </c>
      <c r="C2141">
        <v>350.24400000000003</v>
      </c>
      <c r="D2141" t="s">
        <v>480</v>
      </c>
      <c r="E2141" t="s">
        <v>9403</v>
      </c>
      <c r="F2141" t="s">
        <v>9404</v>
      </c>
      <c r="G2141" t="s">
        <v>9405</v>
      </c>
      <c r="H2141" t="s">
        <v>9065</v>
      </c>
      <c r="I2141">
        <v>277</v>
      </c>
      <c r="J2141" t="s">
        <v>331</v>
      </c>
    </row>
    <row r="2142" spans="1:10" hidden="1" x14ac:dyDescent="0.2">
      <c r="A2142" t="s">
        <v>2207</v>
      </c>
      <c r="B2142" t="s">
        <v>9402</v>
      </c>
      <c r="C2142">
        <v>79.524000000000001</v>
      </c>
      <c r="D2142" t="s">
        <v>375</v>
      </c>
      <c r="E2142" t="s">
        <v>9403</v>
      </c>
      <c r="F2142" t="s">
        <v>9404</v>
      </c>
      <c r="G2142" t="s">
        <v>9405</v>
      </c>
      <c r="H2142" t="s">
        <v>9065</v>
      </c>
      <c r="I2142">
        <v>277</v>
      </c>
      <c r="J2142" t="s">
        <v>331</v>
      </c>
    </row>
    <row r="2143" spans="1:10" hidden="1" x14ac:dyDescent="0.2">
      <c r="A2143" t="s">
        <v>2208</v>
      </c>
      <c r="B2143" t="s">
        <v>9402</v>
      </c>
      <c r="C2143">
        <v>74.73</v>
      </c>
      <c r="D2143" t="s">
        <v>434</v>
      </c>
      <c r="E2143" t="s">
        <v>9403</v>
      </c>
      <c r="F2143" t="s">
        <v>9404</v>
      </c>
      <c r="G2143" t="s">
        <v>9405</v>
      </c>
      <c r="H2143" t="s">
        <v>9065</v>
      </c>
      <c r="I2143">
        <v>277</v>
      </c>
      <c r="J2143" t="s">
        <v>331</v>
      </c>
    </row>
    <row r="2144" spans="1:10" hidden="1" x14ac:dyDescent="0.2">
      <c r="A2144" t="s">
        <v>2209</v>
      </c>
      <c r="B2144" t="s">
        <v>9402</v>
      </c>
      <c r="C2144">
        <v>74.73</v>
      </c>
      <c r="D2144" t="s">
        <v>433</v>
      </c>
      <c r="E2144" t="s">
        <v>9403</v>
      </c>
      <c r="F2144" t="s">
        <v>9404</v>
      </c>
      <c r="G2144" t="s">
        <v>9405</v>
      </c>
      <c r="H2144" t="s">
        <v>9065</v>
      </c>
      <c r="I2144">
        <v>277</v>
      </c>
      <c r="J2144" t="s">
        <v>331</v>
      </c>
    </row>
    <row r="2145" spans="1:10" hidden="1" x14ac:dyDescent="0.2">
      <c r="A2145" t="s">
        <v>2210</v>
      </c>
      <c r="B2145" t="s">
        <v>8698</v>
      </c>
      <c r="C2145">
        <v>171.58</v>
      </c>
      <c r="D2145" t="s">
        <v>368</v>
      </c>
      <c r="E2145" t="s">
        <v>8752</v>
      </c>
      <c r="F2145" t="s">
        <v>9406</v>
      </c>
      <c r="G2145" t="s">
        <v>9407</v>
      </c>
      <c r="H2145" t="s">
        <v>8702</v>
      </c>
      <c r="I2145">
        <v>277</v>
      </c>
      <c r="J2145" t="s">
        <v>331</v>
      </c>
    </row>
    <row r="2146" spans="1:10" hidden="1" x14ac:dyDescent="0.2">
      <c r="A2146" t="s">
        <v>2211</v>
      </c>
      <c r="B2146" t="s">
        <v>8698</v>
      </c>
      <c r="C2146">
        <v>171.58</v>
      </c>
      <c r="D2146" t="s">
        <v>369</v>
      </c>
      <c r="E2146" t="s">
        <v>8752</v>
      </c>
      <c r="F2146" t="s">
        <v>9406</v>
      </c>
      <c r="G2146" t="s">
        <v>9407</v>
      </c>
      <c r="H2146" t="s">
        <v>8702</v>
      </c>
      <c r="I2146">
        <v>277</v>
      </c>
      <c r="J2146" t="s">
        <v>331</v>
      </c>
    </row>
    <row r="2147" spans="1:10" hidden="1" x14ac:dyDescent="0.2">
      <c r="A2147" t="s">
        <v>2212</v>
      </c>
      <c r="B2147" t="s">
        <v>8698</v>
      </c>
      <c r="C2147">
        <v>164.31200000000001</v>
      </c>
      <c r="D2147" t="s">
        <v>382</v>
      </c>
      <c r="E2147" t="s">
        <v>8752</v>
      </c>
      <c r="F2147" t="s">
        <v>9406</v>
      </c>
      <c r="G2147" t="s">
        <v>9407</v>
      </c>
      <c r="H2147" t="s">
        <v>8702</v>
      </c>
      <c r="I2147">
        <v>277</v>
      </c>
      <c r="J2147" t="s">
        <v>331</v>
      </c>
    </row>
    <row r="2148" spans="1:10" hidden="1" x14ac:dyDescent="0.2">
      <c r="A2148" t="s">
        <v>2213</v>
      </c>
      <c r="B2148" t="s">
        <v>8698</v>
      </c>
      <c r="C2148">
        <v>164.31200000000001</v>
      </c>
      <c r="D2148" t="s">
        <v>384</v>
      </c>
      <c r="E2148" t="s">
        <v>8752</v>
      </c>
      <c r="F2148" t="s">
        <v>9406</v>
      </c>
      <c r="G2148" t="s">
        <v>9407</v>
      </c>
      <c r="H2148" t="s">
        <v>8702</v>
      </c>
      <c r="I2148">
        <v>277</v>
      </c>
      <c r="J2148" t="s">
        <v>331</v>
      </c>
    </row>
    <row r="2149" spans="1:10" hidden="1" x14ac:dyDescent="0.2">
      <c r="A2149" t="s">
        <v>2214</v>
      </c>
      <c r="B2149" t="s">
        <v>8698</v>
      </c>
      <c r="C2149">
        <v>164.31200000000001</v>
      </c>
      <c r="D2149" t="s">
        <v>383</v>
      </c>
      <c r="E2149" t="s">
        <v>8752</v>
      </c>
      <c r="F2149" t="s">
        <v>9406</v>
      </c>
      <c r="G2149" t="s">
        <v>9407</v>
      </c>
      <c r="H2149" t="s">
        <v>8702</v>
      </c>
      <c r="I2149">
        <v>277</v>
      </c>
      <c r="J2149" t="s">
        <v>331</v>
      </c>
    </row>
    <row r="2150" spans="1:10" hidden="1" x14ac:dyDescent="0.2">
      <c r="A2150" t="s">
        <v>2215</v>
      </c>
      <c r="B2150" t="s">
        <v>8698</v>
      </c>
      <c r="C2150">
        <v>164.31200000000001</v>
      </c>
      <c r="D2150" t="s">
        <v>385</v>
      </c>
      <c r="E2150" t="s">
        <v>8752</v>
      </c>
      <c r="F2150" t="s">
        <v>9406</v>
      </c>
      <c r="G2150" t="s">
        <v>9407</v>
      </c>
      <c r="H2150" t="s">
        <v>8702</v>
      </c>
      <c r="I2150">
        <v>277</v>
      </c>
      <c r="J2150" t="s">
        <v>331</v>
      </c>
    </row>
    <row r="2151" spans="1:10" hidden="1" x14ac:dyDescent="0.2">
      <c r="A2151" t="s">
        <v>2216</v>
      </c>
      <c r="B2151" t="s">
        <v>8698</v>
      </c>
      <c r="C2151">
        <v>162.196</v>
      </c>
      <c r="D2151" t="s">
        <v>397</v>
      </c>
      <c r="E2151" t="s">
        <v>8752</v>
      </c>
      <c r="F2151" t="s">
        <v>9406</v>
      </c>
      <c r="G2151" t="s">
        <v>9407</v>
      </c>
      <c r="H2151" t="s">
        <v>8702</v>
      </c>
      <c r="I2151">
        <v>277</v>
      </c>
      <c r="J2151" t="s">
        <v>331</v>
      </c>
    </row>
    <row r="2152" spans="1:10" hidden="1" x14ac:dyDescent="0.2">
      <c r="A2152" t="s">
        <v>2217</v>
      </c>
      <c r="B2152" t="s">
        <v>8698</v>
      </c>
      <c r="C2152">
        <v>162.196</v>
      </c>
      <c r="D2152" t="s">
        <v>398</v>
      </c>
      <c r="E2152" t="s">
        <v>8752</v>
      </c>
      <c r="F2152" t="s">
        <v>9406</v>
      </c>
      <c r="G2152" t="s">
        <v>9407</v>
      </c>
      <c r="H2152" t="s">
        <v>8702</v>
      </c>
      <c r="I2152">
        <v>277</v>
      </c>
      <c r="J2152" t="s">
        <v>331</v>
      </c>
    </row>
    <row r="2153" spans="1:10" hidden="1" x14ac:dyDescent="0.2">
      <c r="A2153" t="s">
        <v>2218</v>
      </c>
      <c r="B2153" t="s">
        <v>8698</v>
      </c>
      <c r="C2153">
        <v>154.00800000000001</v>
      </c>
      <c r="D2153" t="s">
        <v>373</v>
      </c>
      <c r="E2153" t="s">
        <v>8752</v>
      </c>
      <c r="F2153" t="s">
        <v>9406</v>
      </c>
      <c r="G2153" t="s">
        <v>9407</v>
      </c>
      <c r="H2153" t="s">
        <v>8702</v>
      </c>
      <c r="I2153">
        <v>277</v>
      </c>
      <c r="J2153" t="s">
        <v>331</v>
      </c>
    </row>
    <row r="2154" spans="1:10" hidden="1" x14ac:dyDescent="0.2">
      <c r="A2154" t="s">
        <v>2219</v>
      </c>
      <c r="B2154" t="s">
        <v>8698</v>
      </c>
      <c r="C2154">
        <v>154.00800000000001</v>
      </c>
      <c r="D2154" t="s">
        <v>374</v>
      </c>
      <c r="E2154" t="s">
        <v>8752</v>
      </c>
      <c r="F2154" t="s">
        <v>9406</v>
      </c>
      <c r="G2154" t="s">
        <v>9407</v>
      </c>
      <c r="H2154" t="s">
        <v>8702</v>
      </c>
      <c r="I2154">
        <v>277</v>
      </c>
      <c r="J2154" t="s">
        <v>331</v>
      </c>
    </row>
    <row r="2155" spans="1:10" hidden="1" x14ac:dyDescent="0.2">
      <c r="A2155" t="s">
        <v>2220</v>
      </c>
      <c r="B2155" t="s">
        <v>8698</v>
      </c>
      <c r="C2155">
        <v>504.15199999999999</v>
      </c>
      <c r="D2155" t="s">
        <v>463</v>
      </c>
      <c r="E2155" t="s">
        <v>9408</v>
      </c>
      <c r="F2155" t="s">
        <v>9409</v>
      </c>
      <c r="G2155" t="s">
        <v>9410</v>
      </c>
      <c r="H2155" t="s">
        <v>8721</v>
      </c>
      <c r="I2155">
        <v>277</v>
      </c>
      <c r="J2155" t="s">
        <v>331</v>
      </c>
    </row>
    <row r="2156" spans="1:10" hidden="1" x14ac:dyDescent="0.2">
      <c r="A2156" t="s">
        <v>2221</v>
      </c>
      <c r="B2156" t="s">
        <v>8698</v>
      </c>
      <c r="C2156">
        <v>464.2</v>
      </c>
      <c r="D2156" t="s">
        <v>450</v>
      </c>
      <c r="E2156" t="s">
        <v>9408</v>
      </c>
      <c r="F2156" t="s">
        <v>9409</v>
      </c>
      <c r="G2156" t="s">
        <v>9410</v>
      </c>
      <c r="H2156" t="s">
        <v>8721</v>
      </c>
      <c r="I2156">
        <v>277</v>
      </c>
      <c r="J2156" t="s">
        <v>331</v>
      </c>
    </row>
    <row r="2157" spans="1:10" hidden="1" x14ac:dyDescent="0.2">
      <c r="A2157" t="s">
        <v>2222</v>
      </c>
      <c r="B2157" t="s">
        <v>9411</v>
      </c>
      <c r="C2157">
        <v>335.54</v>
      </c>
      <c r="D2157" t="s">
        <v>458</v>
      </c>
      <c r="E2157" t="s">
        <v>9412</v>
      </c>
      <c r="F2157" t="s">
        <v>9413</v>
      </c>
      <c r="G2157" t="s">
        <v>9414</v>
      </c>
      <c r="H2157" t="s">
        <v>8751</v>
      </c>
      <c r="I2157">
        <v>277</v>
      </c>
      <c r="J2157" t="s">
        <v>331</v>
      </c>
    </row>
    <row r="2158" spans="1:10" hidden="1" x14ac:dyDescent="0.2">
      <c r="A2158" t="s">
        <v>2223</v>
      </c>
      <c r="B2158" t="s">
        <v>9411</v>
      </c>
      <c r="C2158">
        <v>335.54</v>
      </c>
      <c r="D2158" t="s">
        <v>459</v>
      </c>
      <c r="E2158" t="s">
        <v>9412</v>
      </c>
      <c r="F2158" t="s">
        <v>9413</v>
      </c>
      <c r="G2158" t="s">
        <v>9414</v>
      </c>
      <c r="H2158" t="s">
        <v>8751</v>
      </c>
      <c r="I2158">
        <v>277</v>
      </c>
      <c r="J2158" t="s">
        <v>331</v>
      </c>
    </row>
    <row r="2159" spans="1:10" hidden="1" x14ac:dyDescent="0.2">
      <c r="A2159" t="s">
        <v>2224</v>
      </c>
      <c r="B2159" t="s">
        <v>9411</v>
      </c>
      <c r="C2159">
        <v>333.73500000000001</v>
      </c>
      <c r="D2159" t="s">
        <v>455</v>
      </c>
      <c r="E2159" t="s">
        <v>9412</v>
      </c>
      <c r="F2159" t="s">
        <v>9413</v>
      </c>
      <c r="G2159" t="s">
        <v>9414</v>
      </c>
      <c r="H2159" t="s">
        <v>8751</v>
      </c>
      <c r="I2159">
        <v>277</v>
      </c>
      <c r="J2159" t="s">
        <v>331</v>
      </c>
    </row>
    <row r="2160" spans="1:10" hidden="1" x14ac:dyDescent="0.2">
      <c r="A2160" t="s">
        <v>2225</v>
      </c>
      <c r="B2160" t="s">
        <v>9411</v>
      </c>
      <c r="C2160">
        <v>333.73500000000001</v>
      </c>
      <c r="D2160" t="s">
        <v>456</v>
      </c>
      <c r="E2160" t="s">
        <v>9412</v>
      </c>
      <c r="F2160" t="s">
        <v>9413</v>
      </c>
      <c r="G2160" t="s">
        <v>9414</v>
      </c>
      <c r="H2160" t="s">
        <v>8751</v>
      </c>
      <c r="I2160">
        <v>277</v>
      </c>
      <c r="J2160" t="s">
        <v>331</v>
      </c>
    </row>
    <row r="2161" spans="1:10" hidden="1" x14ac:dyDescent="0.2">
      <c r="A2161" t="s">
        <v>2226</v>
      </c>
      <c r="B2161" t="s">
        <v>9411</v>
      </c>
      <c r="C2161">
        <v>330.88499999999999</v>
      </c>
      <c r="D2161" t="s">
        <v>467</v>
      </c>
      <c r="E2161" t="s">
        <v>9412</v>
      </c>
      <c r="F2161" t="s">
        <v>9413</v>
      </c>
      <c r="G2161" t="s">
        <v>9414</v>
      </c>
      <c r="H2161" t="s">
        <v>8751</v>
      </c>
      <c r="I2161">
        <v>277</v>
      </c>
      <c r="J2161" t="s">
        <v>331</v>
      </c>
    </row>
    <row r="2162" spans="1:10" hidden="1" x14ac:dyDescent="0.2">
      <c r="A2162" t="s">
        <v>2227</v>
      </c>
      <c r="B2162" t="s">
        <v>9411</v>
      </c>
      <c r="C2162">
        <v>330.88499999999999</v>
      </c>
      <c r="D2162" t="s">
        <v>468</v>
      </c>
      <c r="E2162" t="s">
        <v>9412</v>
      </c>
      <c r="F2162" t="s">
        <v>9413</v>
      </c>
      <c r="G2162" t="s">
        <v>9414</v>
      </c>
      <c r="H2162" t="s">
        <v>8751</v>
      </c>
      <c r="I2162">
        <v>277</v>
      </c>
      <c r="J2162" t="s">
        <v>331</v>
      </c>
    </row>
    <row r="2163" spans="1:10" hidden="1" x14ac:dyDescent="0.2">
      <c r="A2163" t="s">
        <v>2228</v>
      </c>
      <c r="B2163" t="s">
        <v>9411</v>
      </c>
      <c r="C2163">
        <v>324.70999999999998</v>
      </c>
      <c r="D2163" t="s">
        <v>451</v>
      </c>
      <c r="E2163" t="s">
        <v>9412</v>
      </c>
      <c r="F2163" t="s">
        <v>9413</v>
      </c>
      <c r="G2163" t="s">
        <v>9414</v>
      </c>
      <c r="H2163" t="s">
        <v>8751</v>
      </c>
      <c r="I2163">
        <v>277</v>
      </c>
      <c r="J2163" t="s">
        <v>331</v>
      </c>
    </row>
    <row r="2164" spans="1:10" hidden="1" x14ac:dyDescent="0.2">
      <c r="A2164" t="s">
        <v>2229</v>
      </c>
      <c r="B2164" t="s">
        <v>9411</v>
      </c>
      <c r="C2164">
        <v>324.70999999999998</v>
      </c>
      <c r="D2164" t="s">
        <v>452</v>
      </c>
      <c r="E2164" t="s">
        <v>9412</v>
      </c>
      <c r="F2164" t="s">
        <v>9413</v>
      </c>
      <c r="G2164" t="s">
        <v>9414</v>
      </c>
      <c r="H2164" t="s">
        <v>8751</v>
      </c>
      <c r="I2164">
        <v>277</v>
      </c>
      <c r="J2164" t="s">
        <v>331</v>
      </c>
    </row>
    <row r="2165" spans="1:10" hidden="1" x14ac:dyDescent="0.2">
      <c r="A2165" t="s">
        <v>2230</v>
      </c>
      <c r="B2165" t="s">
        <v>9411</v>
      </c>
      <c r="C2165">
        <v>266.19</v>
      </c>
      <c r="D2165" t="s">
        <v>393</v>
      </c>
      <c r="E2165" t="s">
        <v>9412</v>
      </c>
      <c r="F2165" t="s">
        <v>9413</v>
      </c>
      <c r="G2165" t="s">
        <v>9414</v>
      </c>
      <c r="H2165" t="s">
        <v>8751</v>
      </c>
      <c r="I2165">
        <v>277</v>
      </c>
      <c r="J2165" t="s">
        <v>331</v>
      </c>
    </row>
    <row r="2166" spans="1:10" hidden="1" x14ac:dyDescent="0.2">
      <c r="A2166" t="s">
        <v>2231</v>
      </c>
      <c r="B2166" t="s">
        <v>9411</v>
      </c>
      <c r="C2166">
        <v>266.19</v>
      </c>
      <c r="D2166" t="s">
        <v>386</v>
      </c>
      <c r="E2166" t="s">
        <v>9412</v>
      </c>
      <c r="F2166" t="s">
        <v>9413</v>
      </c>
      <c r="G2166" t="s">
        <v>9414</v>
      </c>
      <c r="H2166" t="s">
        <v>8751</v>
      </c>
      <c r="I2166">
        <v>277</v>
      </c>
      <c r="J2166" t="s">
        <v>331</v>
      </c>
    </row>
    <row r="2167" spans="1:10" hidden="1" x14ac:dyDescent="0.2">
      <c r="A2167" t="s">
        <v>2232</v>
      </c>
      <c r="B2167" t="s">
        <v>9411</v>
      </c>
      <c r="C2167">
        <v>197.03</v>
      </c>
      <c r="D2167" t="s">
        <v>372</v>
      </c>
      <c r="E2167" t="s">
        <v>9412</v>
      </c>
      <c r="F2167" t="s">
        <v>9413</v>
      </c>
      <c r="G2167" t="s">
        <v>9414</v>
      </c>
      <c r="H2167" t="s">
        <v>8751</v>
      </c>
      <c r="I2167">
        <v>277</v>
      </c>
      <c r="J2167" t="s">
        <v>331</v>
      </c>
    </row>
    <row r="2168" spans="1:10" x14ac:dyDescent="0.2">
      <c r="A2168" t="s">
        <v>2233</v>
      </c>
      <c r="B2168" t="s">
        <v>9411</v>
      </c>
      <c r="C2168">
        <v>108.3</v>
      </c>
      <c r="D2168" t="s">
        <v>395</v>
      </c>
      <c r="E2168" t="s">
        <v>9412</v>
      </c>
      <c r="F2168" t="s">
        <v>9413</v>
      </c>
      <c r="G2168" t="s">
        <v>9414</v>
      </c>
      <c r="H2168" t="s">
        <v>8751</v>
      </c>
      <c r="I2168">
        <v>277</v>
      </c>
      <c r="J2168" t="s">
        <v>331</v>
      </c>
    </row>
    <row r="2169" spans="1:10" x14ac:dyDescent="0.2">
      <c r="A2169" t="s">
        <v>2234</v>
      </c>
      <c r="B2169" t="s">
        <v>9411</v>
      </c>
      <c r="C2169">
        <v>108.3</v>
      </c>
      <c r="D2169" t="s">
        <v>396</v>
      </c>
      <c r="E2169" t="s">
        <v>9412</v>
      </c>
      <c r="F2169" t="s">
        <v>9413</v>
      </c>
      <c r="G2169" t="s">
        <v>9414</v>
      </c>
      <c r="H2169" t="s">
        <v>8751</v>
      </c>
      <c r="I2169">
        <v>277</v>
      </c>
      <c r="J2169" t="s">
        <v>331</v>
      </c>
    </row>
    <row r="2170" spans="1:10" hidden="1" x14ac:dyDescent="0.2">
      <c r="A2170" t="s">
        <v>2235</v>
      </c>
      <c r="B2170" t="s">
        <v>8698</v>
      </c>
      <c r="C2170">
        <v>196.196</v>
      </c>
      <c r="D2170" t="s">
        <v>435</v>
      </c>
      <c r="E2170" t="s">
        <v>9415</v>
      </c>
      <c r="F2170" t="s">
        <v>9416</v>
      </c>
      <c r="G2170" t="s">
        <v>9417</v>
      </c>
      <c r="H2170" t="s">
        <v>8742</v>
      </c>
      <c r="I2170">
        <v>277</v>
      </c>
      <c r="J2170" t="s">
        <v>331</v>
      </c>
    </row>
    <row r="2171" spans="1:10" hidden="1" x14ac:dyDescent="0.2">
      <c r="A2171" t="s">
        <v>2236</v>
      </c>
      <c r="B2171" t="s">
        <v>8698</v>
      </c>
      <c r="C2171">
        <v>194.46700000000001</v>
      </c>
      <c r="D2171" t="s">
        <v>446</v>
      </c>
      <c r="E2171" t="s">
        <v>9415</v>
      </c>
      <c r="F2171" t="s">
        <v>9416</v>
      </c>
      <c r="G2171" t="s">
        <v>9417</v>
      </c>
      <c r="H2171" t="s">
        <v>8742</v>
      </c>
      <c r="I2171">
        <v>277</v>
      </c>
      <c r="J2171" t="s">
        <v>331</v>
      </c>
    </row>
    <row r="2172" spans="1:10" hidden="1" x14ac:dyDescent="0.2">
      <c r="A2172" t="s">
        <v>2237</v>
      </c>
      <c r="B2172" t="s">
        <v>8698</v>
      </c>
      <c r="C2172">
        <v>194.46700000000001</v>
      </c>
      <c r="D2172" t="s">
        <v>447</v>
      </c>
      <c r="E2172" t="s">
        <v>9415</v>
      </c>
      <c r="F2172" t="s">
        <v>9416</v>
      </c>
      <c r="G2172" t="s">
        <v>9417</v>
      </c>
      <c r="H2172" t="s">
        <v>8742</v>
      </c>
      <c r="I2172">
        <v>277</v>
      </c>
      <c r="J2172" t="s">
        <v>331</v>
      </c>
    </row>
    <row r="2173" spans="1:10" hidden="1" x14ac:dyDescent="0.2">
      <c r="A2173" t="s">
        <v>2238</v>
      </c>
      <c r="B2173" t="s">
        <v>8698</v>
      </c>
      <c r="C2173">
        <v>68.977999999999994</v>
      </c>
      <c r="D2173" t="s">
        <v>457</v>
      </c>
      <c r="E2173" t="s">
        <v>9415</v>
      </c>
      <c r="F2173" t="s">
        <v>9416</v>
      </c>
      <c r="G2173" t="s">
        <v>9417</v>
      </c>
      <c r="H2173" t="s">
        <v>8742</v>
      </c>
      <c r="I2173">
        <v>277</v>
      </c>
      <c r="J2173" t="s">
        <v>331</v>
      </c>
    </row>
    <row r="2174" spans="1:10" hidden="1" x14ac:dyDescent="0.2">
      <c r="A2174" t="s">
        <v>2239</v>
      </c>
      <c r="B2174" t="s">
        <v>8698</v>
      </c>
      <c r="C2174">
        <v>0</v>
      </c>
      <c r="D2174" t="s">
        <v>461</v>
      </c>
      <c r="E2174" t="s">
        <v>9415</v>
      </c>
      <c r="F2174" t="s">
        <v>9416</v>
      </c>
      <c r="G2174" t="s">
        <v>9417</v>
      </c>
      <c r="H2174" t="s">
        <v>8742</v>
      </c>
      <c r="I2174">
        <v>277</v>
      </c>
      <c r="J2174" t="s">
        <v>334</v>
      </c>
    </row>
    <row r="2175" spans="1:10" hidden="1" x14ac:dyDescent="0.2">
      <c r="A2175" t="s">
        <v>2240</v>
      </c>
      <c r="B2175" t="s">
        <v>8698</v>
      </c>
      <c r="C2175">
        <v>0</v>
      </c>
      <c r="D2175" t="s">
        <v>462</v>
      </c>
      <c r="E2175" t="s">
        <v>9415</v>
      </c>
      <c r="F2175" t="s">
        <v>9416</v>
      </c>
      <c r="G2175" t="s">
        <v>9417</v>
      </c>
      <c r="H2175" t="s">
        <v>8742</v>
      </c>
      <c r="I2175">
        <v>277</v>
      </c>
      <c r="J2175" t="s">
        <v>334</v>
      </c>
    </row>
    <row r="2176" spans="1:10" hidden="1" x14ac:dyDescent="0.2">
      <c r="A2176" t="s">
        <v>2241</v>
      </c>
      <c r="B2176" t="s">
        <v>9418</v>
      </c>
      <c r="C2176">
        <v>112.23</v>
      </c>
      <c r="D2176" t="s">
        <v>426</v>
      </c>
      <c r="E2176" t="s">
        <v>8815</v>
      </c>
      <c r="F2176" t="s">
        <v>9419</v>
      </c>
      <c r="G2176" t="s">
        <v>9420</v>
      </c>
      <c r="H2176" t="s">
        <v>8814</v>
      </c>
      <c r="I2176">
        <v>277</v>
      </c>
      <c r="J2176" t="s">
        <v>331</v>
      </c>
    </row>
    <row r="2177" spans="1:10" hidden="1" x14ac:dyDescent="0.2">
      <c r="A2177" t="s">
        <v>2242</v>
      </c>
      <c r="B2177" t="s">
        <v>9418</v>
      </c>
      <c r="C2177">
        <v>112.23</v>
      </c>
      <c r="D2177" t="s">
        <v>427</v>
      </c>
      <c r="E2177" t="s">
        <v>8815</v>
      </c>
      <c r="F2177" t="s">
        <v>9419</v>
      </c>
      <c r="G2177" t="s">
        <v>9420</v>
      </c>
      <c r="H2177" t="s">
        <v>8814</v>
      </c>
      <c r="I2177">
        <v>277</v>
      </c>
      <c r="J2177" t="s">
        <v>331</v>
      </c>
    </row>
    <row r="2178" spans="1:10" hidden="1" x14ac:dyDescent="0.2">
      <c r="A2178" t="s">
        <v>2243</v>
      </c>
      <c r="B2178" t="s">
        <v>9418</v>
      </c>
      <c r="C2178">
        <v>101.877</v>
      </c>
      <c r="D2178" t="s">
        <v>422</v>
      </c>
      <c r="E2178" t="s">
        <v>8815</v>
      </c>
      <c r="F2178" t="s">
        <v>9419</v>
      </c>
      <c r="G2178" t="s">
        <v>9420</v>
      </c>
      <c r="H2178" t="s">
        <v>8814</v>
      </c>
      <c r="I2178">
        <v>277</v>
      </c>
      <c r="J2178" t="s">
        <v>331</v>
      </c>
    </row>
    <row r="2179" spans="1:10" hidden="1" x14ac:dyDescent="0.2">
      <c r="A2179" t="s">
        <v>2244</v>
      </c>
      <c r="B2179" t="s">
        <v>9418</v>
      </c>
      <c r="C2179">
        <v>96.57</v>
      </c>
      <c r="D2179" t="s">
        <v>449</v>
      </c>
      <c r="E2179" t="s">
        <v>8815</v>
      </c>
      <c r="F2179" t="s">
        <v>9419</v>
      </c>
      <c r="G2179" t="s">
        <v>9420</v>
      </c>
      <c r="H2179" t="s">
        <v>8814</v>
      </c>
      <c r="I2179">
        <v>277</v>
      </c>
      <c r="J2179" t="s">
        <v>331</v>
      </c>
    </row>
    <row r="2180" spans="1:10" hidden="1" x14ac:dyDescent="0.2">
      <c r="A2180" t="s">
        <v>2245</v>
      </c>
      <c r="B2180" t="s">
        <v>9418</v>
      </c>
      <c r="C2180">
        <v>96.57</v>
      </c>
      <c r="D2180" t="s">
        <v>453</v>
      </c>
      <c r="E2180" t="s">
        <v>8815</v>
      </c>
      <c r="F2180" t="s">
        <v>9419</v>
      </c>
      <c r="G2180" t="s">
        <v>9420</v>
      </c>
      <c r="H2180" t="s">
        <v>8814</v>
      </c>
      <c r="I2180">
        <v>277</v>
      </c>
      <c r="J2180" t="s">
        <v>331</v>
      </c>
    </row>
    <row r="2181" spans="1:10" hidden="1" x14ac:dyDescent="0.2">
      <c r="A2181" t="s">
        <v>2246</v>
      </c>
      <c r="B2181" t="s">
        <v>9418</v>
      </c>
      <c r="C2181">
        <v>95.7</v>
      </c>
      <c r="D2181" t="s">
        <v>477</v>
      </c>
      <c r="E2181" t="s">
        <v>8815</v>
      </c>
      <c r="F2181" t="s">
        <v>9419</v>
      </c>
      <c r="G2181" t="s">
        <v>9420</v>
      </c>
      <c r="H2181" t="s">
        <v>8814</v>
      </c>
      <c r="I2181">
        <v>277</v>
      </c>
      <c r="J2181" t="s">
        <v>331</v>
      </c>
    </row>
    <row r="2182" spans="1:10" hidden="1" x14ac:dyDescent="0.2">
      <c r="A2182" t="s">
        <v>2247</v>
      </c>
      <c r="B2182" t="s">
        <v>9418</v>
      </c>
      <c r="C2182">
        <v>94.394999999999996</v>
      </c>
      <c r="D2182" t="s">
        <v>479</v>
      </c>
      <c r="E2182" t="s">
        <v>8815</v>
      </c>
      <c r="F2182" t="s">
        <v>9419</v>
      </c>
      <c r="G2182" t="s">
        <v>9420</v>
      </c>
      <c r="H2182" t="s">
        <v>8814</v>
      </c>
      <c r="I2182">
        <v>277</v>
      </c>
      <c r="J2182" t="s">
        <v>331</v>
      </c>
    </row>
    <row r="2183" spans="1:10" hidden="1" x14ac:dyDescent="0.2">
      <c r="A2183" t="s">
        <v>2248</v>
      </c>
      <c r="B2183" t="s">
        <v>9418</v>
      </c>
      <c r="C2183">
        <v>92.915999999999997</v>
      </c>
      <c r="D2183" t="s">
        <v>460</v>
      </c>
      <c r="E2183" t="s">
        <v>8815</v>
      </c>
      <c r="F2183" t="s">
        <v>9419</v>
      </c>
      <c r="G2183" t="s">
        <v>9420</v>
      </c>
      <c r="H2183" t="s">
        <v>8814</v>
      </c>
      <c r="I2183">
        <v>277</v>
      </c>
      <c r="J2183" t="s">
        <v>331</v>
      </c>
    </row>
    <row r="2184" spans="1:10" hidden="1" x14ac:dyDescent="0.2">
      <c r="A2184" t="s">
        <v>2249</v>
      </c>
      <c r="B2184" t="s">
        <v>9418</v>
      </c>
      <c r="C2184">
        <v>88.218000000000004</v>
      </c>
      <c r="D2184" t="s">
        <v>428</v>
      </c>
      <c r="E2184" t="s">
        <v>8815</v>
      </c>
      <c r="F2184" t="s">
        <v>9419</v>
      </c>
      <c r="G2184" t="s">
        <v>9420</v>
      </c>
      <c r="H2184" t="s">
        <v>8814</v>
      </c>
      <c r="I2184">
        <v>277</v>
      </c>
      <c r="J2184" t="s">
        <v>331</v>
      </c>
    </row>
    <row r="2185" spans="1:10" hidden="1" x14ac:dyDescent="0.2">
      <c r="A2185" t="s">
        <v>2250</v>
      </c>
      <c r="B2185" t="s">
        <v>9418</v>
      </c>
      <c r="C2185">
        <v>75.69</v>
      </c>
      <c r="D2185" t="s">
        <v>466</v>
      </c>
      <c r="E2185" t="s">
        <v>8815</v>
      </c>
      <c r="F2185" t="s">
        <v>9419</v>
      </c>
      <c r="G2185" t="s">
        <v>9420</v>
      </c>
      <c r="H2185" t="s">
        <v>8814</v>
      </c>
      <c r="I2185">
        <v>277</v>
      </c>
      <c r="J2185" t="s">
        <v>331</v>
      </c>
    </row>
    <row r="2186" spans="1:10" hidden="1" x14ac:dyDescent="0.2">
      <c r="A2186" t="s">
        <v>2251</v>
      </c>
      <c r="B2186" t="s">
        <v>9418</v>
      </c>
      <c r="C2186">
        <v>70.905000000000001</v>
      </c>
      <c r="D2186" t="s">
        <v>493</v>
      </c>
      <c r="E2186" t="s">
        <v>8815</v>
      </c>
      <c r="F2186" t="s">
        <v>9419</v>
      </c>
      <c r="G2186" t="s">
        <v>9420</v>
      </c>
      <c r="H2186" t="s">
        <v>8814</v>
      </c>
      <c r="I2186">
        <v>277</v>
      </c>
      <c r="J2186" t="s">
        <v>331</v>
      </c>
    </row>
    <row r="2187" spans="1:10" hidden="1" x14ac:dyDescent="0.2">
      <c r="A2187" t="s">
        <v>2252</v>
      </c>
      <c r="B2187" t="s">
        <v>9418</v>
      </c>
      <c r="C2187">
        <v>70.905000000000001</v>
      </c>
      <c r="D2187" t="s">
        <v>494</v>
      </c>
      <c r="E2187" t="s">
        <v>8815</v>
      </c>
      <c r="F2187" t="s">
        <v>9419</v>
      </c>
      <c r="G2187" t="s">
        <v>9420</v>
      </c>
      <c r="H2187" t="s">
        <v>8814</v>
      </c>
      <c r="I2187">
        <v>277</v>
      </c>
      <c r="J2187" t="s">
        <v>331</v>
      </c>
    </row>
    <row r="2188" spans="1:10" hidden="1" x14ac:dyDescent="0.2">
      <c r="A2188" t="s">
        <v>2253</v>
      </c>
      <c r="B2188" t="s">
        <v>9418</v>
      </c>
      <c r="C2188">
        <v>70.905000000000001</v>
      </c>
      <c r="D2188" t="s">
        <v>492</v>
      </c>
      <c r="E2188" t="s">
        <v>8815</v>
      </c>
      <c r="F2188" t="s">
        <v>9419</v>
      </c>
      <c r="G2188" t="s">
        <v>9420</v>
      </c>
      <c r="H2188" t="s">
        <v>8814</v>
      </c>
      <c r="I2188">
        <v>277</v>
      </c>
      <c r="J2188" t="s">
        <v>331</v>
      </c>
    </row>
    <row r="2189" spans="1:10" hidden="1" x14ac:dyDescent="0.2">
      <c r="A2189" t="s">
        <v>2254</v>
      </c>
      <c r="B2189" t="s">
        <v>2255</v>
      </c>
      <c r="C2189">
        <v>263.846</v>
      </c>
      <c r="D2189" t="s">
        <v>491</v>
      </c>
      <c r="E2189" t="s">
        <v>9421</v>
      </c>
      <c r="F2189" t="s">
        <v>2256</v>
      </c>
      <c r="G2189" t="s">
        <v>2257</v>
      </c>
      <c r="H2189" t="s">
        <v>2258</v>
      </c>
      <c r="I2189">
        <v>277</v>
      </c>
      <c r="J2189" t="s">
        <v>331</v>
      </c>
    </row>
    <row r="2190" spans="1:10" hidden="1" x14ac:dyDescent="0.2">
      <c r="A2190" t="s">
        <v>2254</v>
      </c>
      <c r="B2190" t="s">
        <v>2259</v>
      </c>
      <c r="C2190">
        <v>263.846</v>
      </c>
      <c r="D2190" t="s">
        <v>491</v>
      </c>
      <c r="E2190" t="s">
        <v>9422</v>
      </c>
      <c r="F2190" t="s">
        <v>2260</v>
      </c>
      <c r="G2190" t="s">
        <v>2261</v>
      </c>
      <c r="H2190" t="s">
        <v>2262</v>
      </c>
      <c r="I2190">
        <v>277</v>
      </c>
      <c r="J2190" t="s">
        <v>331</v>
      </c>
    </row>
    <row r="2191" spans="1:10" hidden="1" x14ac:dyDescent="0.2">
      <c r="A2191" t="s">
        <v>2263</v>
      </c>
      <c r="B2191" t="s">
        <v>2255</v>
      </c>
      <c r="C2191">
        <v>263.44400000000002</v>
      </c>
      <c r="D2191" t="s">
        <v>493</v>
      </c>
      <c r="E2191" t="s">
        <v>9421</v>
      </c>
      <c r="F2191" t="s">
        <v>2256</v>
      </c>
      <c r="G2191" t="s">
        <v>2257</v>
      </c>
      <c r="H2191" t="s">
        <v>2258</v>
      </c>
      <c r="I2191">
        <v>277</v>
      </c>
      <c r="J2191" t="s">
        <v>331</v>
      </c>
    </row>
    <row r="2192" spans="1:10" hidden="1" x14ac:dyDescent="0.2">
      <c r="A2192" t="s">
        <v>2263</v>
      </c>
      <c r="B2192" t="s">
        <v>2259</v>
      </c>
      <c r="C2192">
        <v>263.44400000000002</v>
      </c>
      <c r="D2192" t="s">
        <v>493</v>
      </c>
      <c r="E2192" t="s">
        <v>9422</v>
      </c>
      <c r="F2192" t="s">
        <v>2260</v>
      </c>
      <c r="G2192" t="s">
        <v>2261</v>
      </c>
      <c r="H2192" t="s">
        <v>2262</v>
      </c>
      <c r="I2192">
        <v>277</v>
      </c>
      <c r="J2192" t="s">
        <v>331</v>
      </c>
    </row>
    <row r="2193" spans="1:10" hidden="1" x14ac:dyDescent="0.2">
      <c r="A2193" t="s">
        <v>2264</v>
      </c>
      <c r="B2193" t="s">
        <v>2255</v>
      </c>
      <c r="C2193">
        <v>263.44400000000002</v>
      </c>
      <c r="D2193" t="s">
        <v>494</v>
      </c>
      <c r="E2193" t="s">
        <v>9421</v>
      </c>
      <c r="F2193" t="s">
        <v>2256</v>
      </c>
      <c r="G2193" t="s">
        <v>2257</v>
      </c>
      <c r="H2193" t="s">
        <v>2258</v>
      </c>
      <c r="I2193">
        <v>277</v>
      </c>
      <c r="J2193" t="s">
        <v>331</v>
      </c>
    </row>
    <row r="2194" spans="1:10" hidden="1" x14ac:dyDescent="0.2">
      <c r="A2194" t="s">
        <v>2264</v>
      </c>
      <c r="B2194" t="s">
        <v>2259</v>
      </c>
      <c r="C2194">
        <v>263.44400000000002</v>
      </c>
      <c r="D2194" t="s">
        <v>494</v>
      </c>
      <c r="E2194" t="s">
        <v>9422</v>
      </c>
      <c r="F2194" t="s">
        <v>2260</v>
      </c>
      <c r="G2194" t="s">
        <v>2261</v>
      </c>
      <c r="H2194" t="s">
        <v>2262</v>
      </c>
      <c r="I2194">
        <v>277</v>
      </c>
      <c r="J2194" t="s">
        <v>331</v>
      </c>
    </row>
    <row r="2195" spans="1:10" hidden="1" x14ac:dyDescent="0.2">
      <c r="A2195" t="s">
        <v>2265</v>
      </c>
      <c r="B2195" t="s">
        <v>2255</v>
      </c>
      <c r="C2195">
        <v>258.41899999999998</v>
      </c>
      <c r="D2195" t="s">
        <v>492</v>
      </c>
      <c r="E2195" t="s">
        <v>9421</v>
      </c>
      <c r="F2195" t="s">
        <v>2256</v>
      </c>
      <c r="G2195" t="s">
        <v>2257</v>
      </c>
      <c r="H2195" t="s">
        <v>2258</v>
      </c>
      <c r="I2195">
        <v>277</v>
      </c>
      <c r="J2195" t="s">
        <v>331</v>
      </c>
    </row>
    <row r="2196" spans="1:10" hidden="1" x14ac:dyDescent="0.2">
      <c r="A2196" t="s">
        <v>2265</v>
      </c>
      <c r="B2196" t="s">
        <v>2259</v>
      </c>
      <c r="C2196">
        <v>258.41899999999998</v>
      </c>
      <c r="D2196" t="s">
        <v>492</v>
      </c>
      <c r="E2196" t="s">
        <v>9422</v>
      </c>
      <c r="F2196" t="s">
        <v>2260</v>
      </c>
      <c r="G2196" t="s">
        <v>2261</v>
      </c>
      <c r="H2196" t="s">
        <v>2262</v>
      </c>
      <c r="I2196">
        <v>277</v>
      </c>
      <c r="J2196" t="s">
        <v>331</v>
      </c>
    </row>
    <row r="2197" spans="1:10" hidden="1" x14ac:dyDescent="0.2">
      <c r="A2197" t="s">
        <v>2266</v>
      </c>
      <c r="B2197" t="s">
        <v>9423</v>
      </c>
      <c r="C2197">
        <v>126.697</v>
      </c>
      <c r="D2197" t="s">
        <v>407</v>
      </c>
      <c r="E2197" t="s">
        <v>9424</v>
      </c>
      <c r="F2197" t="s">
        <v>9425</v>
      </c>
      <c r="G2197" t="s">
        <v>9426</v>
      </c>
      <c r="H2197" t="s">
        <v>9427</v>
      </c>
      <c r="I2197">
        <v>277</v>
      </c>
      <c r="J2197" t="s">
        <v>331</v>
      </c>
    </row>
    <row r="2198" spans="1:10" hidden="1" x14ac:dyDescent="0.2">
      <c r="A2198" t="s">
        <v>2267</v>
      </c>
      <c r="B2198" t="s">
        <v>9423</v>
      </c>
      <c r="C2198">
        <v>126.697</v>
      </c>
      <c r="D2198" t="s">
        <v>408</v>
      </c>
      <c r="E2198" t="s">
        <v>9424</v>
      </c>
      <c r="F2198" t="s">
        <v>9425</v>
      </c>
      <c r="G2198" t="s">
        <v>9426</v>
      </c>
      <c r="H2198" t="s">
        <v>9427</v>
      </c>
      <c r="I2198">
        <v>277</v>
      </c>
      <c r="J2198" t="s">
        <v>331</v>
      </c>
    </row>
    <row r="2199" spans="1:10" hidden="1" x14ac:dyDescent="0.2">
      <c r="A2199" t="s">
        <v>2268</v>
      </c>
      <c r="B2199" t="s">
        <v>9428</v>
      </c>
      <c r="C2199">
        <v>101.736</v>
      </c>
      <c r="D2199" t="s">
        <v>478</v>
      </c>
      <c r="E2199" t="s">
        <v>9429</v>
      </c>
      <c r="F2199" t="s">
        <v>9430</v>
      </c>
      <c r="G2199" t="s">
        <v>9431</v>
      </c>
      <c r="H2199" t="s">
        <v>9141</v>
      </c>
      <c r="I2199">
        <v>277</v>
      </c>
      <c r="J2199" t="s">
        <v>331</v>
      </c>
    </row>
    <row r="2200" spans="1:10" hidden="1" x14ac:dyDescent="0.2">
      <c r="A2200" t="s">
        <v>2269</v>
      </c>
      <c r="B2200" t="s">
        <v>9428</v>
      </c>
      <c r="C2200">
        <v>94.284000000000006</v>
      </c>
      <c r="D2200" t="s">
        <v>493</v>
      </c>
      <c r="E2200" t="s">
        <v>9429</v>
      </c>
      <c r="F2200" t="s">
        <v>9430</v>
      </c>
      <c r="G2200" t="s">
        <v>9431</v>
      </c>
      <c r="H2200" t="s">
        <v>9141</v>
      </c>
      <c r="I2200">
        <v>277</v>
      </c>
      <c r="J2200" t="s">
        <v>331</v>
      </c>
    </row>
    <row r="2201" spans="1:10" hidden="1" x14ac:dyDescent="0.2">
      <c r="A2201" t="s">
        <v>2270</v>
      </c>
      <c r="B2201" t="s">
        <v>9428</v>
      </c>
      <c r="C2201">
        <v>94.284000000000006</v>
      </c>
      <c r="D2201" t="s">
        <v>494</v>
      </c>
      <c r="E2201" t="s">
        <v>9429</v>
      </c>
      <c r="F2201" t="s">
        <v>9430</v>
      </c>
      <c r="G2201" t="s">
        <v>9431</v>
      </c>
      <c r="H2201" t="s">
        <v>9141</v>
      </c>
      <c r="I2201">
        <v>277</v>
      </c>
      <c r="J2201" t="s">
        <v>331</v>
      </c>
    </row>
    <row r="2202" spans="1:10" hidden="1" x14ac:dyDescent="0.2">
      <c r="A2202" t="s">
        <v>2271</v>
      </c>
      <c r="B2202" t="s">
        <v>9428</v>
      </c>
      <c r="C2202">
        <v>90.638999999999996</v>
      </c>
      <c r="D2202" t="s">
        <v>492</v>
      </c>
      <c r="E2202" t="s">
        <v>9429</v>
      </c>
      <c r="F2202" t="s">
        <v>9430</v>
      </c>
      <c r="G2202" t="s">
        <v>9431</v>
      </c>
      <c r="H2202" t="s">
        <v>9141</v>
      </c>
      <c r="I2202">
        <v>277</v>
      </c>
      <c r="J2202" t="s">
        <v>331</v>
      </c>
    </row>
    <row r="2203" spans="1:10" hidden="1" x14ac:dyDescent="0.2">
      <c r="A2203" t="s">
        <v>2272</v>
      </c>
      <c r="B2203" t="s">
        <v>9428</v>
      </c>
      <c r="C2203">
        <v>64.070999999999998</v>
      </c>
      <c r="D2203" t="s">
        <v>450</v>
      </c>
      <c r="E2203" t="s">
        <v>9429</v>
      </c>
      <c r="F2203" t="s">
        <v>9430</v>
      </c>
      <c r="G2203" t="s">
        <v>9431</v>
      </c>
      <c r="H2203" t="s">
        <v>9141</v>
      </c>
      <c r="I2203">
        <v>277</v>
      </c>
      <c r="J2203" t="s">
        <v>331</v>
      </c>
    </row>
    <row r="2204" spans="1:10" hidden="1" x14ac:dyDescent="0.2">
      <c r="A2204" t="s">
        <v>2273</v>
      </c>
      <c r="B2204" t="s">
        <v>9428</v>
      </c>
      <c r="C2204">
        <v>61.398000000000003</v>
      </c>
      <c r="D2204" t="s">
        <v>466</v>
      </c>
      <c r="E2204" t="s">
        <v>9429</v>
      </c>
      <c r="F2204" t="s">
        <v>9430</v>
      </c>
      <c r="G2204" t="s">
        <v>9431</v>
      </c>
      <c r="H2204" t="s">
        <v>9141</v>
      </c>
      <c r="I2204">
        <v>277</v>
      </c>
      <c r="J2204" t="s">
        <v>331</v>
      </c>
    </row>
    <row r="2205" spans="1:10" hidden="1" x14ac:dyDescent="0.2">
      <c r="A2205" t="s">
        <v>2274</v>
      </c>
      <c r="B2205" t="s">
        <v>9428</v>
      </c>
      <c r="C2205">
        <v>0</v>
      </c>
      <c r="D2205" t="s">
        <v>461</v>
      </c>
      <c r="E2205" t="s">
        <v>9429</v>
      </c>
      <c r="F2205" t="s">
        <v>9430</v>
      </c>
      <c r="G2205" t="s">
        <v>9431</v>
      </c>
      <c r="H2205" t="s">
        <v>9141</v>
      </c>
      <c r="I2205">
        <v>277</v>
      </c>
      <c r="J2205" t="s">
        <v>334</v>
      </c>
    </row>
    <row r="2206" spans="1:10" hidden="1" x14ac:dyDescent="0.2">
      <c r="A2206" t="s">
        <v>2275</v>
      </c>
      <c r="B2206" t="s">
        <v>9428</v>
      </c>
      <c r="C2206">
        <v>0</v>
      </c>
      <c r="D2206" t="s">
        <v>462</v>
      </c>
      <c r="E2206" t="s">
        <v>9429</v>
      </c>
      <c r="F2206" t="s">
        <v>9430</v>
      </c>
      <c r="G2206" t="s">
        <v>9431</v>
      </c>
      <c r="H2206" t="s">
        <v>9141</v>
      </c>
      <c r="I2206">
        <v>277</v>
      </c>
      <c r="J2206" t="s">
        <v>334</v>
      </c>
    </row>
    <row r="2207" spans="1:10" hidden="1" x14ac:dyDescent="0.2">
      <c r="A2207" t="s">
        <v>2276</v>
      </c>
      <c r="B2207" t="s">
        <v>9432</v>
      </c>
      <c r="C2207">
        <v>0</v>
      </c>
      <c r="D2207" t="s">
        <v>424</v>
      </c>
      <c r="E2207" t="s">
        <v>9433</v>
      </c>
      <c r="F2207" t="s">
        <v>9434</v>
      </c>
      <c r="G2207" t="s">
        <v>9435</v>
      </c>
      <c r="H2207" t="s">
        <v>9436</v>
      </c>
      <c r="I2207">
        <v>277</v>
      </c>
      <c r="J2207" t="s">
        <v>334</v>
      </c>
    </row>
    <row r="2208" spans="1:10" hidden="1" x14ac:dyDescent="0.2">
      <c r="A2208" t="s">
        <v>2277</v>
      </c>
      <c r="B2208" t="s">
        <v>9428</v>
      </c>
      <c r="C2208">
        <v>0</v>
      </c>
      <c r="D2208" t="s">
        <v>493</v>
      </c>
      <c r="E2208" t="s">
        <v>9429</v>
      </c>
      <c r="F2208" t="s">
        <v>9430</v>
      </c>
      <c r="G2208" t="s">
        <v>9431</v>
      </c>
      <c r="H2208" t="s">
        <v>9141</v>
      </c>
      <c r="I2208">
        <v>277</v>
      </c>
      <c r="J2208" t="s">
        <v>334</v>
      </c>
    </row>
    <row r="2209" spans="1:10" hidden="1" x14ac:dyDescent="0.2">
      <c r="A2209" t="s">
        <v>2278</v>
      </c>
      <c r="B2209" t="s">
        <v>9428</v>
      </c>
      <c r="C2209">
        <v>0</v>
      </c>
      <c r="D2209" t="s">
        <v>494</v>
      </c>
      <c r="E2209" t="s">
        <v>9429</v>
      </c>
      <c r="F2209" t="s">
        <v>9430</v>
      </c>
      <c r="G2209" t="s">
        <v>9431</v>
      </c>
      <c r="H2209" t="s">
        <v>9141</v>
      </c>
      <c r="I2209">
        <v>277</v>
      </c>
      <c r="J2209" t="s">
        <v>334</v>
      </c>
    </row>
    <row r="2210" spans="1:10" hidden="1" x14ac:dyDescent="0.2">
      <c r="A2210" t="s">
        <v>2279</v>
      </c>
      <c r="B2210" t="s">
        <v>9428</v>
      </c>
      <c r="C2210">
        <v>0</v>
      </c>
      <c r="D2210" t="s">
        <v>463</v>
      </c>
      <c r="E2210" t="s">
        <v>9429</v>
      </c>
      <c r="F2210" t="s">
        <v>9430</v>
      </c>
      <c r="G2210" t="s">
        <v>9431</v>
      </c>
      <c r="H2210" t="s">
        <v>9141</v>
      </c>
      <c r="I2210">
        <v>277</v>
      </c>
      <c r="J2210" t="s">
        <v>334</v>
      </c>
    </row>
    <row r="2211" spans="1:10" hidden="1" x14ac:dyDescent="0.2">
      <c r="A2211" t="s">
        <v>2280</v>
      </c>
      <c r="B2211" t="s">
        <v>9428</v>
      </c>
      <c r="C2211">
        <v>0</v>
      </c>
      <c r="D2211" t="s">
        <v>476</v>
      </c>
      <c r="E2211" t="s">
        <v>9429</v>
      </c>
      <c r="F2211" t="s">
        <v>9430</v>
      </c>
      <c r="G2211" t="s">
        <v>9431</v>
      </c>
      <c r="H2211" t="s">
        <v>9141</v>
      </c>
      <c r="I2211">
        <v>277</v>
      </c>
      <c r="J2211" t="s">
        <v>334</v>
      </c>
    </row>
    <row r="2212" spans="1:10" hidden="1" x14ac:dyDescent="0.2">
      <c r="A2212" t="s">
        <v>2281</v>
      </c>
      <c r="B2212" t="s">
        <v>2282</v>
      </c>
      <c r="C2212">
        <v>493.67200000000003</v>
      </c>
      <c r="D2212" t="s">
        <v>479</v>
      </c>
      <c r="E2212" t="s">
        <v>9437</v>
      </c>
      <c r="F2212" t="s">
        <v>2283</v>
      </c>
      <c r="G2212" t="s">
        <v>2284</v>
      </c>
      <c r="H2212" t="s">
        <v>9438</v>
      </c>
      <c r="I2212">
        <v>277</v>
      </c>
      <c r="J2212" t="s">
        <v>331</v>
      </c>
    </row>
    <row r="2213" spans="1:10" hidden="1" x14ac:dyDescent="0.2">
      <c r="A2213" t="s">
        <v>2281</v>
      </c>
      <c r="B2213" t="s">
        <v>2285</v>
      </c>
      <c r="C2213">
        <v>493.67200000000003</v>
      </c>
      <c r="D2213" t="s">
        <v>479</v>
      </c>
      <c r="E2213" t="s">
        <v>9437</v>
      </c>
      <c r="F2213" t="s">
        <v>2286</v>
      </c>
      <c r="G2213" t="s">
        <v>2287</v>
      </c>
      <c r="H2213" t="s">
        <v>9439</v>
      </c>
      <c r="I2213">
        <v>277</v>
      </c>
      <c r="J2213" t="s">
        <v>331</v>
      </c>
    </row>
    <row r="2214" spans="1:10" hidden="1" x14ac:dyDescent="0.2">
      <c r="A2214" t="s">
        <v>2281</v>
      </c>
      <c r="B2214" t="s">
        <v>2288</v>
      </c>
      <c r="C2214">
        <v>493.67200000000003</v>
      </c>
      <c r="D2214" t="s">
        <v>479</v>
      </c>
      <c r="E2214" t="s">
        <v>9437</v>
      </c>
      <c r="F2214" t="s">
        <v>2289</v>
      </c>
      <c r="G2214" t="s">
        <v>2290</v>
      </c>
      <c r="H2214" t="s">
        <v>9440</v>
      </c>
      <c r="I2214">
        <v>277</v>
      </c>
      <c r="J2214" t="s">
        <v>331</v>
      </c>
    </row>
    <row r="2215" spans="1:10" hidden="1" x14ac:dyDescent="0.2">
      <c r="A2215" t="s">
        <v>2281</v>
      </c>
      <c r="B2215" t="s">
        <v>2291</v>
      </c>
      <c r="C2215">
        <v>493.67200000000003</v>
      </c>
      <c r="D2215" t="s">
        <v>479</v>
      </c>
      <c r="E2215" t="s">
        <v>9441</v>
      </c>
      <c r="F2215" t="s">
        <v>2292</v>
      </c>
      <c r="G2215" t="s">
        <v>2293</v>
      </c>
      <c r="H2215" t="s">
        <v>9442</v>
      </c>
      <c r="I2215">
        <v>277</v>
      </c>
      <c r="J2215" t="s">
        <v>331</v>
      </c>
    </row>
    <row r="2216" spans="1:10" hidden="1" x14ac:dyDescent="0.2">
      <c r="A2216" t="s">
        <v>2281</v>
      </c>
      <c r="B2216" t="s">
        <v>2294</v>
      </c>
      <c r="C2216">
        <v>493.67200000000003</v>
      </c>
      <c r="D2216" t="s">
        <v>479</v>
      </c>
      <c r="E2216" t="s">
        <v>9441</v>
      </c>
      <c r="F2216" t="s">
        <v>2295</v>
      </c>
      <c r="G2216" t="s">
        <v>2296</v>
      </c>
      <c r="H2216" t="s">
        <v>9443</v>
      </c>
      <c r="I2216">
        <v>277</v>
      </c>
      <c r="J2216" t="s">
        <v>331</v>
      </c>
    </row>
    <row r="2217" spans="1:10" hidden="1" x14ac:dyDescent="0.2">
      <c r="A2217" t="s">
        <v>2281</v>
      </c>
      <c r="B2217" t="s">
        <v>2297</v>
      </c>
      <c r="C2217">
        <v>493.67200000000003</v>
      </c>
      <c r="D2217" t="s">
        <v>479</v>
      </c>
      <c r="E2217" t="s">
        <v>9441</v>
      </c>
      <c r="F2217" t="s">
        <v>2298</v>
      </c>
      <c r="G2217" t="s">
        <v>2299</v>
      </c>
      <c r="H2217" t="s">
        <v>9444</v>
      </c>
      <c r="I2217">
        <v>277</v>
      </c>
      <c r="J2217" t="s">
        <v>331</v>
      </c>
    </row>
    <row r="2218" spans="1:10" hidden="1" x14ac:dyDescent="0.2">
      <c r="A2218" t="s">
        <v>2281</v>
      </c>
      <c r="B2218" t="s">
        <v>2300</v>
      </c>
      <c r="C2218">
        <v>493.67200000000003</v>
      </c>
      <c r="D2218" t="s">
        <v>479</v>
      </c>
      <c r="E2218" t="s">
        <v>9445</v>
      </c>
      <c r="F2218" t="s">
        <v>2301</v>
      </c>
      <c r="G2218" t="s">
        <v>2302</v>
      </c>
      <c r="H2218" t="s">
        <v>9446</v>
      </c>
      <c r="I2218">
        <v>277</v>
      </c>
      <c r="J2218" t="s">
        <v>331</v>
      </c>
    </row>
    <row r="2219" spans="1:10" hidden="1" x14ac:dyDescent="0.2">
      <c r="A2219" t="s">
        <v>2281</v>
      </c>
      <c r="B2219" t="s">
        <v>2303</v>
      </c>
      <c r="C2219">
        <v>493.67200000000003</v>
      </c>
      <c r="D2219" t="s">
        <v>479</v>
      </c>
      <c r="E2219" t="s">
        <v>9445</v>
      </c>
      <c r="F2219" t="s">
        <v>2304</v>
      </c>
      <c r="G2219" t="s">
        <v>2305</v>
      </c>
      <c r="H2219" t="s">
        <v>9447</v>
      </c>
      <c r="I2219">
        <v>277</v>
      </c>
      <c r="J2219" t="s">
        <v>331</v>
      </c>
    </row>
    <row r="2220" spans="1:10" hidden="1" x14ac:dyDescent="0.2">
      <c r="A2220" t="s">
        <v>2281</v>
      </c>
      <c r="B2220" t="s">
        <v>2306</v>
      </c>
      <c r="C2220">
        <v>493.67200000000003</v>
      </c>
      <c r="D2220" t="s">
        <v>479</v>
      </c>
      <c r="E2220" t="s">
        <v>9445</v>
      </c>
      <c r="F2220" t="s">
        <v>2307</v>
      </c>
      <c r="G2220" t="s">
        <v>2308</v>
      </c>
      <c r="H2220" t="s">
        <v>9448</v>
      </c>
      <c r="I2220">
        <v>277</v>
      </c>
      <c r="J2220" t="s">
        <v>331</v>
      </c>
    </row>
    <row r="2221" spans="1:10" hidden="1" x14ac:dyDescent="0.2">
      <c r="A2221" t="s">
        <v>2281</v>
      </c>
      <c r="B2221" t="s">
        <v>2309</v>
      </c>
      <c r="C2221">
        <v>493.67200000000003</v>
      </c>
      <c r="D2221" t="s">
        <v>479</v>
      </c>
      <c r="E2221" t="s">
        <v>9449</v>
      </c>
      <c r="F2221" t="s">
        <v>2310</v>
      </c>
      <c r="G2221" t="s">
        <v>2311</v>
      </c>
      <c r="H2221" t="s">
        <v>9450</v>
      </c>
      <c r="I2221">
        <v>277</v>
      </c>
      <c r="J2221" t="s">
        <v>331</v>
      </c>
    </row>
    <row r="2222" spans="1:10" hidden="1" x14ac:dyDescent="0.2">
      <c r="A2222" t="s">
        <v>2281</v>
      </c>
      <c r="B2222" t="s">
        <v>2312</v>
      </c>
      <c r="C2222">
        <v>493.67200000000003</v>
      </c>
      <c r="D2222" t="s">
        <v>479</v>
      </c>
      <c r="E2222" t="s">
        <v>9449</v>
      </c>
      <c r="F2222" t="s">
        <v>2313</v>
      </c>
      <c r="G2222" t="s">
        <v>2314</v>
      </c>
      <c r="H2222" t="s">
        <v>9451</v>
      </c>
      <c r="I2222">
        <v>277</v>
      </c>
      <c r="J2222" t="s">
        <v>331</v>
      </c>
    </row>
    <row r="2223" spans="1:10" hidden="1" x14ac:dyDescent="0.2">
      <c r="A2223" t="s">
        <v>2281</v>
      </c>
      <c r="B2223" t="s">
        <v>2315</v>
      </c>
      <c r="C2223">
        <v>493.67200000000003</v>
      </c>
      <c r="D2223" t="s">
        <v>479</v>
      </c>
      <c r="E2223" t="s">
        <v>9449</v>
      </c>
      <c r="F2223" t="s">
        <v>2316</v>
      </c>
      <c r="G2223" t="s">
        <v>2317</v>
      </c>
      <c r="H2223" t="s">
        <v>9452</v>
      </c>
      <c r="I2223">
        <v>277</v>
      </c>
      <c r="J2223" t="s">
        <v>331</v>
      </c>
    </row>
    <row r="2224" spans="1:10" hidden="1" x14ac:dyDescent="0.2">
      <c r="A2224" t="s">
        <v>2318</v>
      </c>
      <c r="B2224" t="s">
        <v>2312</v>
      </c>
      <c r="C2224">
        <v>466.80799999999999</v>
      </c>
      <c r="D2224" t="s">
        <v>355</v>
      </c>
      <c r="E2224" t="s">
        <v>9449</v>
      </c>
      <c r="F2224" t="s">
        <v>2313</v>
      </c>
      <c r="G2224" t="s">
        <v>2314</v>
      </c>
      <c r="H2224" t="s">
        <v>9451</v>
      </c>
      <c r="I2224">
        <v>277</v>
      </c>
      <c r="J2224" t="s">
        <v>331</v>
      </c>
    </row>
    <row r="2225" spans="1:10" hidden="1" x14ac:dyDescent="0.2">
      <c r="A2225" t="s">
        <v>2319</v>
      </c>
      <c r="B2225" t="s">
        <v>2312</v>
      </c>
      <c r="C2225">
        <v>466.80799999999999</v>
      </c>
      <c r="D2225" t="s">
        <v>356</v>
      </c>
      <c r="E2225" t="s">
        <v>9449</v>
      </c>
      <c r="F2225" t="s">
        <v>2313</v>
      </c>
      <c r="G2225" t="s">
        <v>2314</v>
      </c>
      <c r="H2225" t="s">
        <v>9451</v>
      </c>
      <c r="I2225">
        <v>277</v>
      </c>
      <c r="J2225" t="s">
        <v>331</v>
      </c>
    </row>
    <row r="2226" spans="1:10" hidden="1" x14ac:dyDescent="0.2">
      <c r="A2226" t="s">
        <v>2320</v>
      </c>
      <c r="B2226" t="s">
        <v>9453</v>
      </c>
      <c r="C2226">
        <v>444.82</v>
      </c>
      <c r="D2226" t="s">
        <v>434</v>
      </c>
      <c r="E2226" t="s">
        <v>9454</v>
      </c>
      <c r="F2226" t="s">
        <v>9455</v>
      </c>
      <c r="G2226" t="s">
        <v>9456</v>
      </c>
      <c r="H2226" t="s">
        <v>8702</v>
      </c>
      <c r="I2226">
        <v>277</v>
      </c>
      <c r="J2226" t="s">
        <v>331</v>
      </c>
    </row>
    <row r="2227" spans="1:10" hidden="1" x14ac:dyDescent="0.2">
      <c r="A2227" t="s">
        <v>2321</v>
      </c>
      <c r="B2227" t="s">
        <v>9453</v>
      </c>
      <c r="C2227">
        <v>444.82</v>
      </c>
      <c r="D2227" t="s">
        <v>433</v>
      </c>
      <c r="E2227" t="s">
        <v>9454</v>
      </c>
      <c r="F2227" t="s">
        <v>9455</v>
      </c>
      <c r="G2227" t="s">
        <v>9456</v>
      </c>
      <c r="H2227" t="s">
        <v>8702</v>
      </c>
      <c r="I2227">
        <v>277</v>
      </c>
      <c r="J2227" t="s">
        <v>331</v>
      </c>
    </row>
    <row r="2228" spans="1:10" hidden="1" x14ac:dyDescent="0.2">
      <c r="A2228" t="s">
        <v>2322</v>
      </c>
      <c r="B2228" t="s">
        <v>2312</v>
      </c>
      <c r="C2228">
        <v>392.012</v>
      </c>
      <c r="D2228" t="s">
        <v>463</v>
      </c>
      <c r="E2228" t="s">
        <v>9449</v>
      </c>
      <c r="F2228" t="s">
        <v>2313</v>
      </c>
      <c r="G2228" t="s">
        <v>2314</v>
      </c>
      <c r="H2228" t="s">
        <v>9451</v>
      </c>
      <c r="I2228">
        <v>277</v>
      </c>
      <c r="J2228" t="s">
        <v>331</v>
      </c>
    </row>
    <row r="2229" spans="1:10" hidden="1" x14ac:dyDescent="0.2">
      <c r="A2229" t="s">
        <v>2323</v>
      </c>
      <c r="B2229" t="s">
        <v>2312</v>
      </c>
      <c r="C2229">
        <v>389.80399999999997</v>
      </c>
      <c r="D2229" t="s">
        <v>450</v>
      </c>
      <c r="E2229" t="s">
        <v>9449</v>
      </c>
      <c r="F2229" t="s">
        <v>2313</v>
      </c>
      <c r="G2229" t="s">
        <v>2314</v>
      </c>
      <c r="H2229" t="s">
        <v>9451</v>
      </c>
      <c r="I2229">
        <v>277</v>
      </c>
      <c r="J2229" t="s">
        <v>331</v>
      </c>
    </row>
    <row r="2230" spans="1:10" hidden="1" x14ac:dyDescent="0.2">
      <c r="A2230" t="s">
        <v>2324</v>
      </c>
      <c r="B2230" t="s">
        <v>2312</v>
      </c>
      <c r="C2230">
        <v>0</v>
      </c>
      <c r="D2230" t="s">
        <v>464</v>
      </c>
      <c r="E2230" t="s">
        <v>9449</v>
      </c>
      <c r="F2230" t="s">
        <v>2313</v>
      </c>
      <c r="G2230" t="s">
        <v>2314</v>
      </c>
      <c r="H2230" t="s">
        <v>9451</v>
      </c>
      <c r="I2230">
        <v>277</v>
      </c>
      <c r="J2230" t="s">
        <v>334</v>
      </c>
    </row>
    <row r="2231" spans="1:10" hidden="1" x14ac:dyDescent="0.2">
      <c r="A2231" t="s">
        <v>2325</v>
      </c>
      <c r="B2231" t="s">
        <v>2312</v>
      </c>
      <c r="C2231">
        <v>0</v>
      </c>
      <c r="D2231" t="s">
        <v>465</v>
      </c>
      <c r="E2231" t="s">
        <v>9449</v>
      </c>
      <c r="F2231" t="s">
        <v>2313</v>
      </c>
      <c r="G2231" t="s">
        <v>2314</v>
      </c>
      <c r="H2231" t="s">
        <v>9451</v>
      </c>
      <c r="I2231">
        <v>277</v>
      </c>
      <c r="J2231" t="s">
        <v>334</v>
      </c>
    </row>
    <row r="2232" spans="1:10" hidden="1" x14ac:dyDescent="0.2">
      <c r="A2232" t="s">
        <v>2326</v>
      </c>
      <c r="B2232" t="s">
        <v>9453</v>
      </c>
      <c r="C2232">
        <v>0</v>
      </c>
      <c r="D2232" t="s">
        <v>466</v>
      </c>
      <c r="E2232" t="s">
        <v>9454</v>
      </c>
      <c r="F2232" t="s">
        <v>9455</v>
      </c>
      <c r="G2232" t="s">
        <v>9456</v>
      </c>
      <c r="H2232" t="s">
        <v>8702</v>
      </c>
      <c r="I2232">
        <v>277</v>
      </c>
      <c r="J2232" t="s">
        <v>334</v>
      </c>
    </row>
    <row r="2233" spans="1:10" hidden="1" x14ac:dyDescent="0.2">
      <c r="A2233" t="s">
        <v>2327</v>
      </c>
      <c r="B2233" t="s">
        <v>9457</v>
      </c>
      <c r="C2233">
        <v>0</v>
      </c>
      <c r="D2233" t="s">
        <v>426</v>
      </c>
      <c r="E2233" t="s">
        <v>9454</v>
      </c>
      <c r="F2233" t="s">
        <v>9458</v>
      </c>
      <c r="G2233" t="s">
        <v>9459</v>
      </c>
      <c r="H2233" t="s">
        <v>9460</v>
      </c>
      <c r="I2233">
        <v>277</v>
      </c>
      <c r="J2233" t="s">
        <v>334</v>
      </c>
    </row>
    <row r="2234" spans="1:10" hidden="1" x14ac:dyDescent="0.2">
      <c r="A2234" t="s">
        <v>2328</v>
      </c>
      <c r="B2234" t="s">
        <v>9457</v>
      </c>
      <c r="C2234">
        <v>0</v>
      </c>
      <c r="D2234" t="s">
        <v>427</v>
      </c>
      <c r="E2234" t="s">
        <v>9454</v>
      </c>
      <c r="F2234" t="s">
        <v>9458</v>
      </c>
      <c r="G2234" t="s">
        <v>9459</v>
      </c>
      <c r="H2234" t="s">
        <v>9460</v>
      </c>
      <c r="I2234">
        <v>277</v>
      </c>
      <c r="J2234" t="s">
        <v>334</v>
      </c>
    </row>
    <row r="2235" spans="1:10" hidden="1" x14ac:dyDescent="0.2">
      <c r="A2235" t="s">
        <v>2329</v>
      </c>
      <c r="B2235" t="s">
        <v>9453</v>
      </c>
      <c r="C2235">
        <v>0</v>
      </c>
      <c r="D2235" t="s">
        <v>393</v>
      </c>
      <c r="E2235" t="s">
        <v>9454</v>
      </c>
      <c r="F2235" t="s">
        <v>9455</v>
      </c>
      <c r="G2235" t="s">
        <v>9456</v>
      </c>
      <c r="H2235" t="s">
        <v>8702</v>
      </c>
      <c r="I2235">
        <v>277</v>
      </c>
      <c r="J2235" t="s">
        <v>334</v>
      </c>
    </row>
    <row r="2236" spans="1:10" hidden="1" x14ac:dyDescent="0.2">
      <c r="A2236" t="s">
        <v>2330</v>
      </c>
      <c r="B2236" t="s">
        <v>9453</v>
      </c>
      <c r="C2236">
        <v>0</v>
      </c>
      <c r="D2236" t="s">
        <v>372</v>
      </c>
      <c r="E2236" t="s">
        <v>9454</v>
      </c>
      <c r="F2236" t="s">
        <v>9455</v>
      </c>
      <c r="G2236" t="s">
        <v>9456</v>
      </c>
      <c r="H2236" t="s">
        <v>8702</v>
      </c>
      <c r="I2236">
        <v>277</v>
      </c>
      <c r="J2236" t="s">
        <v>334</v>
      </c>
    </row>
    <row r="2237" spans="1:10" hidden="1" x14ac:dyDescent="0.2">
      <c r="A2237" t="s">
        <v>2331</v>
      </c>
      <c r="B2237" t="s">
        <v>9453</v>
      </c>
      <c r="C2237">
        <v>0</v>
      </c>
      <c r="D2237" t="s">
        <v>386</v>
      </c>
      <c r="E2237" t="s">
        <v>9454</v>
      </c>
      <c r="F2237" t="s">
        <v>9455</v>
      </c>
      <c r="G2237" t="s">
        <v>9456</v>
      </c>
      <c r="H2237" t="s">
        <v>8702</v>
      </c>
      <c r="I2237">
        <v>277</v>
      </c>
      <c r="J2237" t="s">
        <v>334</v>
      </c>
    </row>
    <row r="2238" spans="1:10" hidden="1" x14ac:dyDescent="0.2">
      <c r="A2238" t="s">
        <v>2332</v>
      </c>
      <c r="B2238" t="s">
        <v>9457</v>
      </c>
      <c r="C2238">
        <v>0</v>
      </c>
      <c r="D2238" t="s">
        <v>474</v>
      </c>
      <c r="E2238" t="s">
        <v>9454</v>
      </c>
      <c r="F2238" t="s">
        <v>9458</v>
      </c>
      <c r="G2238" t="s">
        <v>9459</v>
      </c>
      <c r="H2238" t="s">
        <v>9460</v>
      </c>
      <c r="I2238">
        <v>277</v>
      </c>
      <c r="J2238" t="s">
        <v>334</v>
      </c>
    </row>
    <row r="2239" spans="1:10" hidden="1" x14ac:dyDescent="0.2">
      <c r="A2239" t="s">
        <v>2333</v>
      </c>
      <c r="B2239" t="s">
        <v>9457</v>
      </c>
      <c r="C2239">
        <v>0</v>
      </c>
      <c r="D2239" t="s">
        <v>475</v>
      </c>
      <c r="E2239" t="s">
        <v>9454</v>
      </c>
      <c r="F2239" t="s">
        <v>9458</v>
      </c>
      <c r="G2239" t="s">
        <v>9459</v>
      </c>
      <c r="H2239" t="s">
        <v>9460</v>
      </c>
      <c r="I2239">
        <v>277</v>
      </c>
      <c r="J2239" t="s">
        <v>334</v>
      </c>
    </row>
    <row r="2240" spans="1:10" hidden="1" x14ac:dyDescent="0.2">
      <c r="A2240" t="s">
        <v>2334</v>
      </c>
      <c r="B2240" t="s">
        <v>9457</v>
      </c>
      <c r="C2240">
        <v>0</v>
      </c>
      <c r="D2240" t="s">
        <v>477</v>
      </c>
      <c r="E2240" t="s">
        <v>9454</v>
      </c>
      <c r="F2240" t="s">
        <v>9458</v>
      </c>
      <c r="G2240" t="s">
        <v>9459</v>
      </c>
      <c r="H2240" t="s">
        <v>9460</v>
      </c>
      <c r="I2240">
        <v>277</v>
      </c>
      <c r="J2240" t="s">
        <v>334</v>
      </c>
    </row>
    <row r="2241" spans="1:10" hidden="1" x14ac:dyDescent="0.2">
      <c r="A2241" t="s">
        <v>2335</v>
      </c>
      <c r="B2241" t="s">
        <v>9457</v>
      </c>
      <c r="C2241">
        <v>0</v>
      </c>
      <c r="D2241" t="s">
        <v>460</v>
      </c>
      <c r="E2241" t="s">
        <v>9454</v>
      </c>
      <c r="F2241" t="s">
        <v>9458</v>
      </c>
      <c r="G2241" t="s">
        <v>9459</v>
      </c>
      <c r="H2241" t="s">
        <v>9460</v>
      </c>
      <c r="I2241">
        <v>277</v>
      </c>
      <c r="J2241" t="s">
        <v>334</v>
      </c>
    </row>
    <row r="2242" spans="1:10" hidden="1" x14ac:dyDescent="0.2">
      <c r="A2242" t="s">
        <v>2336</v>
      </c>
      <c r="B2242" t="s">
        <v>2303</v>
      </c>
      <c r="C2242">
        <v>0</v>
      </c>
      <c r="D2242" t="s">
        <v>479</v>
      </c>
      <c r="E2242" t="s">
        <v>9445</v>
      </c>
      <c r="F2242" t="s">
        <v>2304</v>
      </c>
      <c r="G2242" t="s">
        <v>2305</v>
      </c>
      <c r="H2242" t="s">
        <v>9447</v>
      </c>
      <c r="I2242">
        <v>277</v>
      </c>
      <c r="J2242" t="s">
        <v>334</v>
      </c>
    </row>
    <row r="2243" spans="1:10" hidden="1" x14ac:dyDescent="0.2">
      <c r="A2243" t="s">
        <v>2336</v>
      </c>
      <c r="B2243" t="s">
        <v>2306</v>
      </c>
      <c r="C2243">
        <v>0</v>
      </c>
      <c r="D2243" t="s">
        <v>479</v>
      </c>
      <c r="E2243" t="s">
        <v>9445</v>
      </c>
      <c r="F2243" t="s">
        <v>2307</v>
      </c>
      <c r="G2243" t="s">
        <v>2308</v>
      </c>
      <c r="H2243" t="s">
        <v>9448</v>
      </c>
      <c r="I2243">
        <v>277</v>
      </c>
      <c r="J2243" t="s">
        <v>334</v>
      </c>
    </row>
    <row r="2244" spans="1:10" hidden="1" x14ac:dyDescent="0.2">
      <c r="A2244" t="s">
        <v>2337</v>
      </c>
      <c r="B2244" t="s">
        <v>8698</v>
      </c>
      <c r="C2244">
        <v>104.72</v>
      </c>
      <c r="D2244" t="s">
        <v>495</v>
      </c>
      <c r="E2244" t="s">
        <v>8853</v>
      </c>
      <c r="F2244" t="s">
        <v>9461</v>
      </c>
      <c r="G2244" t="s">
        <v>9462</v>
      </c>
      <c r="H2244" t="s">
        <v>8810</v>
      </c>
      <c r="I2244">
        <v>277</v>
      </c>
      <c r="J2244" t="s">
        <v>331</v>
      </c>
    </row>
    <row r="2245" spans="1:10" hidden="1" x14ac:dyDescent="0.2">
      <c r="A2245" t="s">
        <v>2338</v>
      </c>
      <c r="B2245" t="s">
        <v>8698</v>
      </c>
      <c r="C2245">
        <v>95.2</v>
      </c>
      <c r="D2245" t="s">
        <v>490</v>
      </c>
      <c r="E2245" t="s">
        <v>8853</v>
      </c>
      <c r="F2245" t="s">
        <v>9461</v>
      </c>
      <c r="G2245" t="s">
        <v>9462</v>
      </c>
      <c r="H2245" t="s">
        <v>8810</v>
      </c>
      <c r="I2245">
        <v>277</v>
      </c>
      <c r="J2245" t="s">
        <v>331</v>
      </c>
    </row>
    <row r="2246" spans="1:10" hidden="1" x14ac:dyDescent="0.2">
      <c r="A2246" t="s">
        <v>2339</v>
      </c>
      <c r="B2246" t="s">
        <v>8698</v>
      </c>
      <c r="C2246">
        <v>90.44</v>
      </c>
      <c r="D2246" t="s">
        <v>489</v>
      </c>
      <c r="E2246" t="s">
        <v>8853</v>
      </c>
      <c r="F2246" t="s">
        <v>9461</v>
      </c>
      <c r="G2246" t="s">
        <v>9462</v>
      </c>
      <c r="H2246" t="s">
        <v>8810</v>
      </c>
      <c r="I2246">
        <v>277</v>
      </c>
      <c r="J2246" t="s">
        <v>331</v>
      </c>
    </row>
    <row r="2247" spans="1:10" hidden="1" x14ac:dyDescent="0.2">
      <c r="A2247" t="s">
        <v>2340</v>
      </c>
      <c r="B2247" t="s">
        <v>8698</v>
      </c>
      <c r="C2247">
        <v>0</v>
      </c>
      <c r="D2247" t="s">
        <v>489</v>
      </c>
      <c r="E2247" t="s">
        <v>8853</v>
      </c>
      <c r="F2247" t="s">
        <v>9461</v>
      </c>
      <c r="G2247" t="s">
        <v>9462</v>
      </c>
      <c r="H2247" t="s">
        <v>8810</v>
      </c>
      <c r="I2247">
        <v>277</v>
      </c>
      <c r="J2247" t="s">
        <v>334</v>
      </c>
    </row>
    <row r="2248" spans="1:10" hidden="1" x14ac:dyDescent="0.2">
      <c r="A2248" t="s">
        <v>2341</v>
      </c>
      <c r="B2248" t="s">
        <v>8698</v>
      </c>
      <c r="C2248">
        <v>0</v>
      </c>
      <c r="D2248" t="s">
        <v>487</v>
      </c>
      <c r="E2248" t="s">
        <v>8853</v>
      </c>
      <c r="F2248" t="s">
        <v>9461</v>
      </c>
      <c r="G2248" t="s">
        <v>9462</v>
      </c>
      <c r="H2248" t="s">
        <v>8810</v>
      </c>
      <c r="I2248">
        <v>277</v>
      </c>
      <c r="J2248" t="s">
        <v>334</v>
      </c>
    </row>
    <row r="2249" spans="1:10" hidden="1" x14ac:dyDescent="0.2">
      <c r="A2249" t="s">
        <v>2342</v>
      </c>
      <c r="B2249" t="s">
        <v>8698</v>
      </c>
      <c r="C2249">
        <v>0</v>
      </c>
      <c r="D2249" t="s">
        <v>482</v>
      </c>
      <c r="E2249" t="s">
        <v>8853</v>
      </c>
      <c r="F2249" t="s">
        <v>9461</v>
      </c>
      <c r="G2249" t="s">
        <v>9462</v>
      </c>
      <c r="H2249" t="s">
        <v>8810</v>
      </c>
      <c r="I2249">
        <v>277</v>
      </c>
      <c r="J2249" t="s">
        <v>334</v>
      </c>
    </row>
    <row r="2250" spans="1:10" hidden="1" x14ac:dyDescent="0.2">
      <c r="A2250" t="s">
        <v>2343</v>
      </c>
      <c r="B2250" t="s">
        <v>8698</v>
      </c>
      <c r="C2250">
        <v>0</v>
      </c>
      <c r="D2250" t="s">
        <v>488</v>
      </c>
      <c r="E2250" t="s">
        <v>8853</v>
      </c>
      <c r="F2250" t="s">
        <v>9461</v>
      </c>
      <c r="G2250" t="s">
        <v>9462</v>
      </c>
      <c r="H2250" t="s">
        <v>8810</v>
      </c>
      <c r="I2250">
        <v>277</v>
      </c>
      <c r="J2250" t="s">
        <v>334</v>
      </c>
    </row>
    <row r="2251" spans="1:10" hidden="1" x14ac:dyDescent="0.2">
      <c r="A2251" t="s">
        <v>2344</v>
      </c>
      <c r="B2251" t="s">
        <v>8698</v>
      </c>
      <c r="C2251">
        <v>0</v>
      </c>
      <c r="D2251" t="s">
        <v>483</v>
      </c>
      <c r="E2251" t="s">
        <v>8853</v>
      </c>
      <c r="F2251" t="s">
        <v>9461</v>
      </c>
      <c r="G2251" t="s">
        <v>9462</v>
      </c>
      <c r="H2251" t="s">
        <v>8810</v>
      </c>
      <c r="I2251">
        <v>277</v>
      </c>
      <c r="J2251" t="s">
        <v>334</v>
      </c>
    </row>
    <row r="2252" spans="1:10" hidden="1" x14ac:dyDescent="0.2">
      <c r="A2252" t="s">
        <v>2345</v>
      </c>
      <c r="B2252" t="s">
        <v>8698</v>
      </c>
      <c r="C2252">
        <v>0</v>
      </c>
      <c r="D2252" t="s">
        <v>490</v>
      </c>
      <c r="E2252" t="s">
        <v>8853</v>
      </c>
      <c r="F2252" t="s">
        <v>9461</v>
      </c>
      <c r="G2252" t="s">
        <v>9462</v>
      </c>
      <c r="H2252" t="s">
        <v>8810</v>
      </c>
      <c r="I2252">
        <v>277</v>
      </c>
      <c r="J2252" t="s">
        <v>334</v>
      </c>
    </row>
    <row r="2253" spans="1:10" hidden="1" x14ac:dyDescent="0.2">
      <c r="A2253" t="s">
        <v>2346</v>
      </c>
      <c r="B2253" t="s">
        <v>8698</v>
      </c>
      <c r="C2253">
        <v>500.06400000000002</v>
      </c>
      <c r="D2253" t="s">
        <v>434</v>
      </c>
      <c r="E2253" t="s">
        <v>9463</v>
      </c>
      <c r="F2253" t="s">
        <v>9464</v>
      </c>
      <c r="G2253" t="s">
        <v>9465</v>
      </c>
      <c r="H2253" t="s">
        <v>8755</v>
      </c>
      <c r="I2253">
        <v>277</v>
      </c>
      <c r="J2253" t="s">
        <v>331</v>
      </c>
    </row>
    <row r="2254" spans="1:10" hidden="1" x14ac:dyDescent="0.2">
      <c r="A2254" t="s">
        <v>2347</v>
      </c>
      <c r="B2254" t="s">
        <v>8698</v>
      </c>
      <c r="C2254">
        <v>500.06400000000002</v>
      </c>
      <c r="D2254" t="s">
        <v>433</v>
      </c>
      <c r="E2254" t="s">
        <v>9463</v>
      </c>
      <c r="F2254" t="s">
        <v>9464</v>
      </c>
      <c r="G2254" t="s">
        <v>9465</v>
      </c>
      <c r="H2254" t="s">
        <v>8755</v>
      </c>
      <c r="I2254">
        <v>277</v>
      </c>
      <c r="J2254" t="s">
        <v>331</v>
      </c>
    </row>
    <row r="2255" spans="1:10" hidden="1" x14ac:dyDescent="0.2">
      <c r="A2255" t="s">
        <v>2348</v>
      </c>
      <c r="B2255" t="s">
        <v>8698</v>
      </c>
      <c r="C2255">
        <v>479.42399999999998</v>
      </c>
      <c r="D2255" t="s">
        <v>493</v>
      </c>
      <c r="E2255" t="s">
        <v>9463</v>
      </c>
      <c r="F2255" t="s">
        <v>9464</v>
      </c>
      <c r="G2255" t="s">
        <v>9465</v>
      </c>
      <c r="H2255" t="s">
        <v>8755</v>
      </c>
      <c r="I2255">
        <v>277</v>
      </c>
      <c r="J2255" t="s">
        <v>331</v>
      </c>
    </row>
    <row r="2256" spans="1:10" hidden="1" x14ac:dyDescent="0.2">
      <c r="A2256" t="s">
        <v>2349</v>
      </c>
      <c r="B2256" t="s">
        <v>8698</v>
      </c>
      <c r="C2256">
        <v>479.42399999999998</v>
      </c>
      <c r="D2256" t="s">
        <v>494</v>
      </c>
      <c r="E2256" t="s">
        <v>9463</v>
      </c>
      <c r="F2256" t="s">
        <v>9464</v>
      </c>
      <c r="G2256" t="s">
        <v>9465</v>
      </c>
      <c r="H2256" t="s">
        <v>8755</v>
      </c>
      <c r="I2256">
        <v>277</v>
      </c>
      <c r="J2256" t="s">
        <v>331</v>
      </c>
    </row>
    <row r="2257" spans="1:10" hidden="1" x14ac:dyDescent="0.2">
      <c r="A2257" t="s">
        <v>2350</v>
      </c>
      <c r="B2257" t="s">
        <v>8698</v>
      </c>
      <c r="C2257">
        <v>474.81599999999997</v>
      </c>
      <c r="D2257" t="s">
        <v>492</v>
      </c>
      <c r="E2257" t="s">
        <v>9463</v>
      </c>
      <c r="F2257" t="s">
        <v>9464</v>
      </c>
      <c r="G2257" t="s">
        <v>9465</v>
      </c>
      <c r="H2257" t="s">
        <v>8755</v>
      </c>
      <c r="I2257">
        <v>277</v>
      </c>
      <c r="J2257" t="s">
        <v>331</v>
      </c>
    </row>
    <row r="2258" spans="1:10" hidden="1" x14ac:dyDescent="0.2">
      <c r="A2258" t="s">
        <v>2351</v>
      </c>
      <c r="B2258" t="s">
        <v>8698</v>
      </c>
      <c r="C2258">
        <v>352.99200000000002</v>
      </c>
      <c r="D2258" t="s">
        <v>434</v>
      </c>
      <c r="E2258" t="s">
        <v>9463</v>
      </c>
      <c r="F2258" t="s">
        <v>9464</v>
      </c>
      <c r="G2258" t="s">
        <v>9465</v>
      </c>
      <c r="H2258" t="s">
        <v>8755</v>
      </c>
      <c r="I2258">
        <v>277</v>
      </c>
      <c r="J2258" t="s">
        <v>331</v>
      </c>
    </row>
    <row r="2259" spans="1:10" hidden="1" x14ac:dyDescent="0.2">
      <c r="A2259" t="s">
        <v>2352</v>
      </c>
      <c r="B2259" t="s">
        <v>8698</v>
      </c>
      <c r="C2259">
        <v>352.99200000000002</v>
      </c>
      <c r="D2259" t="s">
        <v>433</v>
      </c>
      <c r="E2259" t="s">
        <v>9463</v>
      </c>
      <c r="F2259" t="s">
        <v>9464</v>
      </c>
      <c r="G2259" t="s">
        <v>9465</v>
      </c>
      <c r="H2259" t="s">
        <v>8755</v>
      </c>
      <c r="I2259">
        <v>277</v>
      </c>
      <c r="J2259" t="s">
        <v>331</v>
      </c>
    </row>
    <row r="2260" spans="1:10" hidden="1" x14ac:dyDescent="0.2">
      <c r="A2260" t="s">
        <v>2353</v>
      </c>
      <c r="B2260" t="s">
        <v>8698</v>
      </c>
      <c r="C2260">
        <v>235.00800000000001</v>
      </c>
      <c r="D2260" t="s">
        <v>491</v>
      </c>
      <c r="E2260" t="s">
        <v>9463</v>
      </c>
      <c r="F2260" t="s">
        <v>9464</v>
      </c>
      <c r="G2260" t="s">
        <v>9465</v>
      </c>
      <c r="H2260" t="s">
        <v>8755</v>
      </c>
      <c r="I2260">
        <v>277</v>
      </c>
      <c r="J2260" t="s">
        <v>331</v>
      </c>
    </row>
    <row r="2261" spans="1:10" hidden="1" x14ac:dyDescent="0.2">
      <c r="A2261" t="s">
        <v>2354</v>
      </c>
      <c r="B2261" t="s">
        <v>8698</v>
      </c>
      <c r="C2261">
        <v>139.584</v>
      </c>
      <c r="D2261" t="s">
        <v>476</v>
      </c>
      <c r="E2261" t="s">
        <v>9463</v>
      </c>
      <c r="F2261" t="s">
        <v>9464</v>
      </c>
      <c r="G2261" t="s">
        <v>9465</v>
      </c>
      <c r="H2261" t="s">
        <v>8755</v>
      </c>
      <c r="I2261">
        <v>277</v>
      </c>
      <c r="J2261" t="s">
        <v>331</v>
      </c>
    </row>
    <row r="2262" spans="1:10" hidden="1" x14ac:dyDescent="0.2">
      <c r="A2262" t="s">
        <v>2355</v>
      </c>
      <c r="B2262" t="s">
        <v>8698</v>
      </c>
      <c r="C2262">
        <v>0</v>
      </c>
      <c r="D2262" t="s">
        <v>479</v>
      </c>
      <c r="E2262" t="s">
        <v>9463</v>
      </c>
      <c r="F2262" t="s">
        <v>9464</v>
      </c>
      <c r="G2262" t="s">
        <v>9465</v>
      </c>
      <c r="H2262" t="s">
        <v>8755</v>
      </c>
      <c r="I2262">
        <v>277</v>
      </c>
      <c r="J2262" t="s">
        <v>334</v>
      </c>
    </row>
    <row r="2263" spans="1:10" hidden="1" x14ac:dyDescent="0.2">
      <c r="A2263" t="s">
        <v>2356</v>
      </c>
      <c r="B2263" t="s">
        <v>8698</v>
      </c>
      <c r="C2263">
        <v>0</v>
      </c>
      <c r="D2263" t="s">
        <v>371</v>
      </c>
      <c r="E2263" t="s">
        <v>9463</v>
      </c>
      <c r="F2263" t="s">
        <v>9464</v>
      </c>
      <c r="G2263" t="s">
        <v>9465</v>
      </c>
      <c r="H2263" t="s">
        <v>8755</v>
      </c>
      <c r="I2263">
        <v>277</v>
      </c>
      <c r="J2263" t="s">
        <v>334</v>
      </c>
    </row>
    <row r="2264" spans="1:10" hidden="1" x14ac:dyDescent="0.2">
      <c r="A2264" t="s">
        <v>2357</v>
      </c>
      <c r="B2264" t="s">
        <v>8698</v>
      </c>
      <c r="C2264">
        <v>0</v>
      </c>
      <c r="D2264" t="s">
        <v>370</v>
      </c>
      <c r="E2264" t="s">
        <v>9463</v>
      </c>
      <c r="F2264" t="s">
        <v>9464</v>
      </c>
      <c r="G2264" t="s">
        <v>9465</v>
      </c>
      <c r="H2264" t="s">
        <v>8755</v>
      </c>
      <c r="I2264">
        <v>277</v>
      </c>
      <c r="J2264" t="s">
        <v>334</v>
      </c>
    </row>
    <row r="2265" spans="1:10" hidden="1" x14ac:dyDescent="0.2">
      <c r="A2265" t="s">
        <v>2358</v>
      </c>
      <c r="B2265" t="s">
        <v>9466</v>
      </c>
      <c r="C2265">
        <v>365.22</v>
      </c>
      <c r="D2265" t="s">
        <v>471</v>
      </c>
      <c r="E2265" t="s">
        <v>9467</v>
      </c>
      <c r="F2265" t="s">
        <v>9468</v>
      </c>
      <c r="G2265" t="s">
        <v>9469</v>
      </c>
      <c r="H2265" t="s">
        <v>8885</v>
      </c>
      <c r="I2265">
        <v>277</v>
      </c>
      <c r="J2265" t="s">
        <v>331</v>
      </c>
    </row>
    <row r="2266" spans="1:10" hidden="1" x14ac:dyDescent="0.2">
      <c r="A2266" t="s">
        <v>2359</v>
      </c>
      <c r="B2266" t="s">
        <v>9466</v>
      </c>
      <c r="C2266">
        <v>236.34</v>
      </c>
      <c r="D2266" t="s">
        <v>484</v>
      </c>
      <c r="E2266" t="s">
        <v>9467</v>
      </c>
      <c r="F2266" t="s">
        <v>9468</v>
      </c>
      <c r="G2266" t="s">
        <v>9469</v>
      </c>
      <c r="H2266" t="s">
        <v>8885</v>
      </c>
      <c r="I2266">
        <v>277</v>
      </c>
      <c r="J2266" t="s">
        <v>331</v>
      </c>
    </row>
    <row r="2267" spans="1:10" hidden="1" x14ac:dyDescent="0.2">
      <c r="A2267" t="s">
        <v>2360</v>
      </c>
      <c r="B2267" t="s">
        <v>9466</v>
      </c>
      <c r="C2267">
        <v>236.34</v>
      </c>
      <c r="D2267" t="s">
        <v>485</v>
      </c>
      <c r="E2267" t="s">
        <v>9467</v>
      </c>
      <c r="F2267" t="s">
        <v>9468</v>
      </c>
      <c r="G2267" t="s">
        <v>9469</v>
      </c>
      <c r="H2267" t="s">
        <v>8885</v>
      </c>
      <c r="I2267">
        <v>277</v>
      </c>
      <c r="J2267" t="s">
        <v>331</v>
      </c>
    </row>
    <row r="2268" spans="1:10" hidden="1" x14ac:dyDescent="0.2">
      <c r="A2268" t="s">
        <v>2361</v>
      </c>
      <c r="B2268" t="s">
        <v>9466</v>
      </c>
      <c r="C2268">
        <v>232.56</v>
      </c>
      <c r="D2268" t="s">
        <v>486</v>
      </c>
      <c r="E2268" t="s">
        <v>9467</v>
      </c>
      <c r="F2268" t="s">
        <v>9468</v>
      </c>
      <c r="G2268" t="s">
        <v>9469</v>
      </c>
      <c r="H2268" t="s">
        <v>8885</v>
      </c>
      <c r="I2268">
        <v>277</v>
      </c>
      <c r="J2268" t="s">
        <v>331</v>
      </c>
    </row>
    <row r="2269" spans="1:10" hidden="1" x14ac:dyDescent="0.2">
      <c r="A2269" t="s">
        <v>2362</v>
      </c>
      <c r="B2269" t="s">
        <v>9466</v>
      </c>
      <c r="C2269">
        <v>111.69</v>
      </c>
      <c r="D2269" t="s">
        <v>371</v>
      </c>
      <c r="E2269" t="s">
        <v>9467</v>
      </c>
      <c r="F2269" t="s">
        <v>9468</v>
      </c>
      <c r="G2269" t="s">
        <v>9469</v>
      </c>
      <c r="H2269" t="s">
        <v>8885</v>
      </c>
      <c r="I2269">
        <v>277</v>
      </c>
      <c r="J2269" t="s">
        <v>331</v>
      </c>
    </row>
    <row r="2270" spans="1:10" hidden="1" x14ac:dyDescent="0.2">
      <c r="A2270" t="s">
        <v>2363</v>
      </c>
      <c r="B2270" t="s">
        <v>9466</v>
      </c>
      <c r="C2270">
        <v>111.69</v>
      </c>
      <c r="D2270" t="s">
        <v>370</v>
      </c>
      <c r="E2270" t="s">
        <v>9467</v>
      </c>
      <c r="F2270" t="s">
        <v>9468</v>
      </c>
      <c r="G2270" t="s">
        <v>9469</v>
      </c>
      <c r="H2270" t="s">
        <v>8885</v>
      </c>
      <c r="I2270">
        <v>277</v>
      </c>
      <c r="J2270" t="s">
        <v>331</v>
      </c>
    </row>
    <row r="2271" spans="1:10" hidden="1" x14ac:dyDescent="0.2">
      <c r="A2271" t="s">
        <v>2364</v>
      </c>
      <c r="B2271" t="s">
        <v>9466</v>
      </c>
      <c r="C2271">
        <v>74.16</v>
      </c>
      <c r="D2271" t="s">
        <v>397</v>
      </c>
      <c r="E2271" t="s">
        <v>9467</v>
      </c>
      <c r="F2271" t="s">
        <v>9468</v>
      </c>
      <c r="G2271" t="s">
        <v>9469</v>
      </c>
      <c r="H2271" t="s">
        <v>8885</v>
      </c>
      <c r="I2271">
        <v>277</v>
      </c>
      <c r="J2271" t="s">
        <v>331</v>
      </c>
    </row>
    <row r="2272" spans="1:10" hidden="1" x14ac:dyDescent="0.2">
      <c r="A2272" t="s">
        <v>2365</v>
      </c>
      <c r="B2272" t="s">
        <v>9466</v>
      </c>
      <c r="C2272">
        <v>74.16</v>
      </c>
      <c r="D2272" t="s">
        <v>398</v>
      </c>
      <c r="E2272" t="s">
        <v>9467</v>
      </c>
      <c r="F2272" t="s">
        <v>9468</v>
      </c>
      <c r="G2272" t="s">
        <v>9469</v>
      </c>
      <c r="H2272" t="s">
        <v>8885</v>
      </c>
      <c r="I2272">
        <v>277</v>
      </c>
      <c r="J2272" t="s">
        <v>331</v>
      </c>
    </row>
    <row r="2273" spans="1:10" hidden="1" x14ac:dyDescent="0.2">
      <c r="A2273" t="s">
        <v>2366</v>
      </c>
      <c r="B2273" t="s">
        <v>9466</v>
      </c>
      <c r="C2273">
        <v>0</v>
      </c>
      <c r="D2273" t="s">
        <v>438</v>
      </c>
      <c r="E2273" t="s">
        <v>9467</v>
      </c>
      <c r="F2273" t="s">
        <v>9468</v>
      </c>
      <c r="G2273" t="s">
        <v>9469</v>
      </c>
      <c r="H2273" t="s">
        <v>8885</v>
      </c>
      <c r="I2273">
        <v>277</v>
      </c>
      <c r="J2273" t="s">
        <v>334</v>
      </c>
    </row>
    <row r="2274" spans="1:10" hidden="1" x14ac:dyDescent="0.2">
      <c r="A2274" t="s">
        <v>2367</v>
      </c>
      <c r="B2274" t="s">
        <v>9466</v>
      </c>
      <c r="C2274">
        <v>0</v>
      </c>
      <c r="D2274" t="s">
        <v>438</v>
      </c>
      <c r="E2274" t="s">
        <v>9467</v>
      </c>
      <c r="F2274" t="s">
        <v>9468</v>
      </c>
      <c r="G2274" t="s">
        <v>9469</v>
      </c>
      <c r="H2274" t="s">
        <v>8885</v>
      </c>
      <c r="I2274">
        <v>277</v>
      </c>
      <c r="J2274" t="s">
        <v>334</v>
      </c>
    </row>
    <row r="2275" spans="1:10" hidden="1" x14ac:dyDescent="0.2">
      <c r="A2275" t="s">
        <v>2368</v>
      </c>
      <c r="B2275" t="s">
        <v>9466</v>
      </c>
      <c r="C2275">
        <v>0</v>
      </c>
      <c r="D2275" t="s">
        <v>367</v>
      </c>
      <c r="E2275" t="s">
        <v>9467</v>
      </c>
      <c r="F2275" t="s">
        <v>9468</v>
      </c>
      <c r="G2275" t="s">
        <v>9469</v>
      </c>
      <c r="H2275" t="s">
        <v>8885</v>
      </c>
      <c r="I2275">
        <v>277</v>
      </c>
      <c r="J2275" t="s">
        <v>334</v>
      </c>
    </row>
    <row r="2276" spans="1:10" hidden="1" x14ac:dyDescent="0.2">
      <c r="A2276" t="s">
        <v>2369</v>
      </c>
      <c r="B2276" t="s">
        <v>9466</v>
      </c>
      <c r="C2276">
        <v>0</v>
      </c>
      <c r="D2276" t="s">
        <v>355</v>
      </c>
      <c r="E2276" t="s">
        <v>9467</v>
      </c>
      <c r="F2276" t="s">
        <v>9468</v>
      </c>
      <c r="G2276" t="s">
        <v>9469</v>
      </c>
      <c r="H2276" t="s">
        <v>8885</v>
      </c>
      <c r="I2276">
        <v>277</v>
      </c>
      <c r="J2276" t="s">
        <v>334</v>
      </c>
    </row>
    <row r="2277" spans="1:10" hidden="1" x14ac:dyDescent="0.2">
      <c r="A2277" t="s">
        <v>2370</v>
      </c>
      <c r="B2277" t="s">
        <v>9466</v>
      </c>
      <c r="C2277">
        <v>0</v>
      </c>
      <c r="D2277" t="s">
        <v>356</v>
      </c>
      <c r="E2277" t="s">
        <v>9467</v>
      </c>
      <c r="F2277" t="s">
        <v>9468</v>
      </c>
      <c r="G2277" t="s">
        <v>9469</v>
      </c>
      <c r="H2277" t="s">
        <v>8885</v>
      </c>
      <c r="I2277">
        <v>277</v>
      </c>
      <c r="J2277" t="s">
        <v>334</v>
      </c>
    </row>
    <row r="2278" spans="1:10" hidden="1" x14ac:dyDescent="0.2">
      <c r="A2278" t="s">
        <v>2371</v>
      </c>
      <c r="B2278" t="s">
        <v>9470</v>
      </c>
      <c r="C2278">
        <v>318.53500000000003</v>
      </c>
      <c r="D2278" t="s">
        <v>492</v>
      </c>
      <c r="E2278" t="s">
        <v>9471</v>
      </c>
      <c r="F2278" t="s">
        <v>9472</v>
      </c>
      <c r="G2278" t="s">
        <v>9473</v>
      </c>
      <c r="H2278" t="s">
        <v>8751</v>
      </c>
      <c r="I2278">
        <v>277</v>
      </c>
      <c r="J2278" t="s">
        <v>331</v>
      </c>
    </row>
    <row r="2279" spans="1:10" hidden="1" x14ac:dyDescent="0.2">
      <c r="A2279" t="s">
        <v>2372</v>
      </c>
      <c r="B2279" t="s">
        <v>9470</v>
      </c>
      <c r="C2279">
        <v>318.15499999999997</v>
      </c>
      <c r="D2279" t="s">
        <v>493</v>
      </c>
      <c r="E2279" t="s">
        <v>9471</v>
      </c>
      <c r="F2279" t="s">
        <v>9472</v>
      </c>
      <c r="G2279" t="s">
        <v>9473</v>
      </c>
      <c r="H2279" t="s">
        <v>8751</v>
      </c>
      <c r="I2279">
        <v>277</v>
      </c>
      <c r="J2279" t="s">
        <v>331</v>
      </c>
    </row>
    <row r="2280" spans="1:10" hidden="1" x14ac:dyDescent="0.2">
      <c r="A2280" t="s">
        <v>2373</v>
      </c>
      <c r="B2280" t="s">
        <v>9470</v>
      </c>
      <c r="C2280">
        <v>318.15499999999997</v>
      </c>
      <c r="D2280" t="s">
        <v>494</v>
      </c>
      <c r="E2280" t="s">
        <v>9471</v>
      </c>
      <c r="F2280" t="s">
        <v>9472</v>
      </c>
      <c r="G2280" t="s">
        <v>9473</v>
      </c>
      <c r="H2280" t="s">
        <v>8751</v>
      </c>
      <c r="I2280">
        <v>277</v>
      </c>
      <c r="J2280" t="s">
        <v>331</v>
      </c>
    </row>
    <row r="2281" spans="1:10" hidden="1" x14ac:dyDescent="0.2">
      <c r="A2281" t="s">
        <v>2374</v>
      </c>
      <c r="B2281" t="s">
        <v>9470</v>
      </c>
      <c r="C2281">
        <v>299.72500000000002</v>
      </c>
      <c r="D2281" t="s">
        <v>491</v>
      </c>
      <c r="E2281" t="s">
        <v>9471</v>
      </c>
      <c r="F2281" t="s">
        <v>9472</v>
      </c>
      <c r="G2281" t="s">
        <v>9473</v>
      </c>
      <c r="H2281" t="s">
        <v>8751</v>
      </c>
      <c r="I2281">
        <v>277</v>
      </c>
      <c r="J2281" t="s">
        <v>331</v>
      </c>
    </row>
    <row r="2282" spans="1:10" hidden="1" x14ac:dyDescent="0.2">
      <c r="A2282" t="s">
        <v>2375</v>
      </c>
      <c r="B2282" t="s">
        <v>9470</v>
      </c>
      <c r="C2282">
        <v>230.755</v>
      </c>
      <c r="D2282" t="s">
        <v>464</v>
      </c>
      <c r="E2282" t="s">
        <v>9471</v>
      </c>
      <c r="F2282" t="s">
        <v>9472</v>
      </c>
      <c r="G2282" t="s">
        <v>9473</v>
      </c>
      <c r="H2282" t="s">
        <v>8751</v>
      </c>
      <c r="I2282">
        <v>277</v>
      </c>
      <c r="J2282" t="s">
        <v>331</v>
      </c>
    </row>
    <row r="2283" spans="1:10" hidden="1" x14ac:dyDescent="0.2">
      <c r="A2283" t="s">
        <v>2376</v>
      </c>
      <c r="B2283" t="s">
        <v>9470</v>
      </c>
      <c r="C2283">
        <v>230.755</v>
      </c>
      <c r="D2283" t="s">
        <v>465</v>
      </c>
      <c r="E2283" t="s">
        <v>9471</v>
      </c>
      <c r="F2283" t="s">
        <v>9472</v>
      </c>
      <c r="G2283" t="s">
        <v>9473</v>
      </c>
      <c r="H2283" t="s">
        <v>8751</v>
      </c>
      <c r="I2283">
        <v>277</v>
      </c>
      <c r="J2283" t="s">
        <v>331</v>
      </c>
    </row>
    <row r="2284" spans="1:10" hidden="1" x14ac:dyDescent="0.2">
      <c r="A2284" t="s">
        <v>2377</v>
      </c>
      <c r="B2284" t="s">
        <v>9470</v>
      </c>
      <c r="C2284">
        <v>120.84</v>
      </c>
      <c r="D2284" t="s">
        <v>407</v>
      </c>
      <c r="E2284" t="s">
        <v>9471</v>
      </c>
      <c r="F2284" t="s">
        <v>9472</v>
      </c>
      <c r="G2284" t="s">
        <v>9473</v>
      </c>
      <c r="H2284" t="s">
        <v>8751</v>
      </c>
      <c r="I2284">
        <v>277</v>
      </c>
      <c r="J2284" t="s">
        <v>331</v>
      </c>
    </row>
    <row r="2285" spans="1:10" hidden="1" x14ac:dyDescent="0.2">
      <c r="A2285" t="s">
        <v>2378</v>
      </c>
      <c r="B2285" t="s">
        <v>9470</v>
      </c>
      <c r="C2285">
        <v>120.84</v>
      </c>
      <c r="D2285" t="s">
        <v>408</v>
      </c>
      <c r="E2285" t="s">
        <v>9471</v>
      </c>
      <c r="F2285" t="s">
        <v>9472</v>
      </c>
      <c r="G2285" t="s">
        <v>9473</v>
      </c>
      <c r="H2285" t="s">
        <v>8751</v>
      </c>
      <c r="I2285">
        <v>277</v>
      </c>
      <c r="J2285" t="s">
        <v>331</v>
      </c>
    </row>
    <row r="2286" spans="1:10" hidden="1" x14ac:dyDescent="0.2">
      <c r="A2286" t="s">
        <v>2379</v>
      </c>
      <c r="B2286" t="s">
        <v>8698</v>
      </c>
      <c r="C2286">
        <v>101.905</v>
      </c>
      <c r="D2286" t="s">
        <v>421</v>
      </c>
      <c r="E2286" t="s">
        <v>9007</v>
      </c>
      <c r="F2286" t="s">
        <v>9474</v>
      </c>
      <c r="G2286" t="s">
        <v>9475</v>
      </c>
      <c r="H2286" t="s">
        <v>8839</v>
      </c>
      <c r="I2286">
        <v>277</v>
      </c>
      <c r="J2286" t="s">
        <v>331</v>
      </c>
    </row>
    <row r="2287" spans="1:10" hidden="1" x14ac:dyDescent="0.2">
      <c r="A2287" t="s">
        <v>2380</v>
      </c>
      <c r="B2287" t="s">
        <v>8698</v>
      </c>
      <c r="C2287">
        <v>101.905</v>
      </c>
      <c r="D2287" t="s">
        <v>420</v>
      </c>
      <c r="E2287" t="s">
        <v>9007</v>
      </c>
      <c r="F2287" t="s">
        <v>9474</v>
      </c>
      <c r="G2287" t="s">
        <v>9475</v>
      </c>
      <c r="H2287" t="s">
        <v>8839</v>
      </c>
      <c r="I2287">
        <v>277</v>
      </c>
      <c r="J2287" t="s">
        <v>331</v>
      </c>
    </row>
    <row r="2288" spans="1:10" hidden="1" x14ac:dyDescent="0.2">
      <c r="A2288" t="s">
        <v>2381</v>
      </c>
      <c r="B2288" t="s">
        <v>8698</v>
      </c>
      <c r="C2288">
        <v>93.628</v>
      </c>
      <c r="D2288" t="s">
        <v>442</v>
      </c>
      <c r="E2288" t="s">
        <v>9007</v>
      </c>
      <c r="F2288" t="s">
        <v>9474</v>
      </c>
      <c r="G2288" t="s">
        <v>9475</v>
      </c>
      <c r="H2288" t="s">
        <v>8839</v>
      </c>
      <c r="I2288">
        <v>277</v>
      </c>
      <c r="J2288" t="s">
        <v>331</v>
      </c>
    </row>
    <row r="2289" spans="1:10" hidden="1" x14ac:dyDescent="0.2">
      <c r="A2289" t="s">
        <v>2382</v>
      </c>
      <c r="B2289" t="s">
        <v>8698</v>
      </c>
      <c r="C2289">
        <v>93.628</v>
      </c>
      <c r="D2289" t="s">
        <v>441</v>
      </c>
      <c r="E2289" t="s">
        <v>9007</v>
      </c>
      <c r="F2289" t="s">
        <v>9474</v>
      </c>
      <c r="G2289" t="s">
        <v>9475</v>
      </c>
      <c r="H2289" t="s">
        <v>8839</v>
      </c>
      <c r="I2289">
        <v>277</v>
      </c>
      <c r="J2289" t="s">
        <v>331</v>
      </c>
    </row>
    <row r="2290" spans="1:10" hidden="1" x14ac:dyDescent="0.2">
      <c r="A2290" t="s">
        <v>2383</v>
      </c>
      <c r="B2290" t="s">
        <v>8698</v>
      </c>
      <c r="C2290">
        <v>309.98500000000001</v>
      </c>
      <c r="D2290" t="s">
        <v>458</v>
      </c>
      <c r="E2290" t="s">
        <v>9476</v>
      </c>
      <c r="F2290" t="s">
        <v>9477</v>
      </c>
      <c r="G2290" t="s">
        <v>9478</v>
      </c>
      <c r="H2290" t="s">
        <v>8751</v>
      </c>
      <c r="I2290">
        <v>277</v>
      </c>
      <c r="J2290" t="s">
        <v>331</v>
      </c>
    </row>
    <row r="2291" spans="1:10" hidden="1" x14ac:dyDescent="0.2">
      <c r="A2291" t="s">
        <v>2384</v>
      </c>
      <c r="B2291" t="s">
        <v>8698</v>
      </c>
      <c r="C2291">
        <v>309.98500000000001</v>
      </c>
      <c r="D2291" t="s">
        <v>459</v>
      </c>
      <c r="E2291" t="s">
        <v>9476</v>
      </c>
      <c r="F2291" t="s">
        <v>9477</v>
      </c>
      <c r="G2291" t="s">
        <v>9478</v>
      </c>
      <c r="H2291" t="s">
        <v>8751</v>
      </c>
      <c r="I2291">
        <v>277</v>
      </c>
      <c r="J2291" t="s">
        <v>331</v>
      </c>
    </row>
    <row r="2292" spans="1:10" hidden="1" x14ac:dyDescent="0.2">
      <c r="A2292" t="s">
        <v>2385</v>
      </c>
      <c r="B2292" t="s">
        <v>8698</v>
      </c>
      <c r="C2292">
        <v>308.08499999999998</v>
      </c>
      <c r="D2292" t="s">
        <v>451</v>
      </c>
      <c r="E2292" t="s">
        <v>9476</v>
      </c>
      <c r="F2292" t="s">
        <v>9477</v>
      </c>
      <c r="G2292" t="s">
        <v>9478</v>
      </c>
      <c r="H2292" t="s">
        <v>8751</v>
      </c>
      <c r="I2292">
        <v>277</v>
      </c>
      <c r="J2292" t="s">
        <v>331</v>
      </c>
    </row>
    <row r="2293" spans="1:10" hidden="1" x14ac:dyDescent="0.2">
      <c r="A2293" t="s">
        <v>2386</v>
      </c>
      <c r="B2293" t="s">
        <v>8698</v>
      </c>
      <c r="C2293">
        <v>308.08499999999998</v>
      </c>
      <c r="D2293" t="s">
        <v>452</v>
      </c>
      <c r="E2293" t="s">
        <v>9476</v>
      </c>
      <c r="F2293" t="s">
        <v>9477</v>
      </c>
      <c r="G2293" t="s">
        <v>9478</v>
      </c>
      <c r="H2293" t="s">
        <v>8751</v>
      </c>
      <c r="I2293">
        <v>277</v>
      </c>
      <c r="J2293" t="s">
        <v>331</v>
      </c>
    </row>
    <row r="2294" spans="1:10" hidden="1" x14ac:dyDescent="0.2">
      <c r="A2294" t="s">
        <v>2387</v>
      </c>
      <c r="B2294" t="s">
        <v>8698</v>
      </c>
      <c r="C2294">
        <v>307.89499999999998</v>
      </c>
      <c r="D2294" t="s">
        <v>444</v>
      </c>
      <c r="E2294" t="s">
        <v>9476</v>
      </c>
      <c r="F2294" t="s">
        <v>9477</v>
      </c>
      <c r="G2294" t="s">
        <v>9478</v>
      </c>
      <c r="H2294" t="s">
        <v>8751</v>
      </c>
      <c r="I2294">
        <v>277</v>
      </c>
      <c r="J2294" t="s">
        <v>331</v>
      </c>
    </row>
    <row r="2295" spans="1:10" hidden="1" x14ac:dyDescent="0.2">
      <c r="A2295" t="s">
        <v>2388</v>
      </c>
      <c r="B2295" t="s">
        <v>8698</v>
      </c>
      <c r="C2295">
        <v>307.89499999999998</v>
      </c>
      <c r="D2295" t="s">
        <v>445</v>
      </c>
      <c r="E2295" t="s">
        <v>9476</v>
      </c>
      <c r="F2295" t="s">
        <v>9477</v>
      </c>
      <c r="G2295" t="s">
        <v>9478</v>
      </c>
      <c r="H2295" t="s">
        <v>8751</v>
      </c>
      <c r="I2295">
        <v>277</v>
      </c>
      <c r="J2295" t="s">
        <v>331</v>
      </c>
    </row>
    <row r="2296" spans="1:10" hidden="1" x14ac:dyDescent="0.2">
      <c r="A2296" t="s">
        <v>2389</v>
      </c>
      <c r="B2296" t="s">
        <v>8698</v>
      </c>
      <c r="C2296">
        <v>304.47500000000002</v>
      </c>
      <c r="D2296" t="s">
        <v>455</v>
      </c>
      <c r="E2296" t="s">
        <v>9476</v>
      </c>
      <c r="F2296" t="s">
        <v>9477</v>
      </c>
      <c r="G2296" t="s">
        <v>9478</v>
      </c>
      <c r="H2296" t="s">
        <v>8751</v>
      </c>
      <c r="I2296">
        <v>277</v>
      </c>
      <c r="J2296" t="s">
        <v>331</v>
      </c>
    </row>
    <row r="2297" spans="1:10" hidden="1" x14ac:dyDescent="0.2">
      <c r="A2297" t="s">
        <v>2390</v>
      </c>
      <c r="B2297" t="s">
        <v>8698</v>
      </c>
      <c r="C2297">
        <v>304.47500000000002</v>
      </c>
      <c r="D2297" t="s">
        <v>456</v>
      </c>
      <c r="E2297" t="s">
        <v>9476</v>
      </c>
      <c r="F2297" t="s">
        <v>9477</v>
      </c>
      <c r="G2297" t="s">
        <v>9478</v>
      </c>
      <c r="H2297" t="s">
        <v>8751</v>
      </c>
      <c r="I2297">
        <v>277</v>
      </c>
      <c r="J2297" t="s">
        <v>331</v>
      </c>
    </row>
    <row r="2298" spans="1:10" hidden="1" x14ac:dyDescent="0.2">
      <c r="A2298" t="s">
        <v>2391</v>
      </c>
      <c r="B2298" t="s">
        <v>8698</v>
      </c>
      <c r="C2298">
        <v>304.28500000000003</v>
      </c>
      <c r="D2298" t="s">
        <v>467</v>
      </c>
      <c r="E2298" t="s">
        <v>9476</v>
      </c>
      <c r="F2298" t="s">
        <v>9477</v>
      </c>
      <c r="G2298" t="s">
        <v>9478</v>
      </c>
      <c r="H2298" t="s">
        <v>8751</v>
      </c>
      <c r="I2298">
        <v>277</v>
      </c>
      <c r="J2298" t="s">
        <v>331</v>
      </c>
    </row>
    <row r="2299" spans="1:10" hidden="1" x14ac:dyDescent="0.2">
      <c r="A2299" t="s">
        <v>2392</v>
      </c>
      <c r="B2299" t="s">
        <v>8698</v>
      </c>
      <c r="C2299">
        <v>304.28500000000003</v>
      </c>
      <c r="D2299" t="s">
        <v>468</v>
      </c>
      <c r="E2299" t="s">
        <v>9476</v>
      </c>
      <c r="F2299" t="s">
        <v>9477</v>
      </c>
      <c r="G2299" t="s">
        <v>9478</v>
      </c>
      <c r="H2299" t="s">
        <v>8751</v>
      </c>
      <c r="I2299">
        <v>277</v>
      </c>
      <c r="J2299" t="s">
        <v>331</v>
      </c>
    </row>
    <row r="2300" spans="1:10" hidden="1" x14ac:dyDescent="0.2">
      <c r="A2300" t="s">
        <v>2393</v>
      </c>
      <c r="B2300" t="s">
        <v>8698</v>
      </c>
      <c r="C2300">
        <v>302.67</v>
      </c>
      <c r="D2300" t="s">
        <v>469</v>
      </c>
      <c r="E2300" t="s">
        <v>9476</v>
      </c>
      <c r="F2300" t="s">
        <v>9477</v>
      </c>
      <c r="G2300" t="s">
        <v>9478</v>
      </c>
      <c r="H2300" t="s">
        <v>8751</v>
      </c>
      <c r="I2300">
        <v>277</v>
      </c>
      <c r="J2300" t="s">
        <v>331</v>
      </c>
    </row>
    <row r="2301" spans="1:10" hidden="1" x14ac:dyDescent="0.2">
      <c r="A2301" t="s">
        <v>2394</v>
      </c>
      <c r="B2301" t="s">
        <v>8698</v>
      </c>
      <c r="C2301">
        <v>302.67</v>
      </c>
      <c r="D2301" t="s">
        <v>470</v>
      </c>
      <c r="E2301" t="s">
        <v>9476</v>
      </c>
      <c r="F2301" t="s">
        <v>9477</v>
      </c>
      <c r="G2301" t="s">
        <v>9478</v>
      </c>
      <c r="H2301" t="s">
        <v>8751</v>
      </c>
      <c r="I2301">
        <v>277</v>
      </c>
      <c r="J2301" t="s">
        <v>331</v>
      </c>
    </row>
    <row r="2302" spans="1:10" hidden="1" x14ac:dyDescent="0.2">
      <c r="A2302" t="s">
        <v>2395</v>
      </c>
      <c r="B2302" t="s">
        <v>8698</v>
      </c>
      <c r="C2302">
        <v>150.95500000000001</v>
      </c>
      <c r="D2302" t="s">
        <v>402</v>
      </c>
      <c r="E2302" t="s">
        <v>9476</v>
      </c>
      <c r="F2302" t="s">
        <v>9477</v>
      </c>
      <c r="G2302" t="s">
        <v>9478</v>
      </c>
      <c r="H2302" t="s">
        <v>8751</v>
      </c>
      <c r="I2302">
        <v>277</v>
      </c>
      <c r="J2302" t="s">
        <v>331</v>
      </c>
    </row>
    <row r="2303" spans="1:10" hidden="1" x14ac:dyDescent="0.2">
      <c r="A2303" t="s">
        <v>2396</v>
      </c>
      <c r="B2303" t="s">
        <v>8698</v>
      </c>
      <c r="C2303">
        <v>150.95500000000001</v>
      </c>
      <c r="D2303" t="s">
        <v>403</v>
      </c>
      <c r="E2303" t="s">
        <v>9476</v>
      </c>
      <c r="F2303" t="s">
        <v>9477</v>
      </c>
      <c r="G2303" t="s">
        <v>9478</v>
      </c>
      <c r="H2303" t="s">
        <v>8751</v>
      </c>
      <c r="I2303">
        <v>277</v>
      </c>
      <c r="J2303" t="s">
        <v>331</v>
      </c>
    </row>
    <row r="2304" spans="1:10" hidden="1" x14ac:dyDescent="0.2">
      <c r="A2304" t="s">
        <v>2397</v>
      </c>
      <c r="B2304" t="s">
        <v>8698</v>
      </c>
      <c r="C2304">
        <v>62.225000000000001</v>
      </c>
      <c r="D2304" t="s">
        <v>495</v>
      </c>
      <c r="E2304" t="s">
        <v>9476</v>
      </c>
      <c r="F2304" t="s">
        <v>9477</v>
      </c>
      <c r="G2304" t="s">
        <v>9478</v>
      </c>
      <c r="H2304" t="s">
        <v>8751</v>
      </c>
      <c r="I2304">
        <v>277</v>
      </c>
      <c r="J2304" t="s">
        <v>331</v>
      </c>
    </row>
    <row r="2305" spans="1:10" hidden="1" x14ac:dyDescent="0.2">
      <c r="A2305" t="s">
        <v>2398</v>
      </c>
      <c r="B2305" t="s">
        <v>8698</v>
      </c>
      <c r="C2305">
        <v>159.804</v>
      </c>
      <c r="D2305" t="s">
        <v>402</v>
      </c>
      <c r="E2305" t="s">
        <v>9479</v>
      </c>
      <c r="F2305" t="s">
        <v>9480</v>
      </c>
      <c r="G2305" t="s">
        <v>9481</v>
      </c>
      <c r="H2305" t="s">
        <v>8702</v>
      </c>
      <c r="I2305">
        <v>277</v>
      </c>
      <c r="J2305" t="s">
        <v>331</v>
      </c>
    </row>
    <row r="2306" spans="1:10" hidden="1" x14ac:dyDescent="0.2">
      <c r="A2306" t="s">
        <v>2399</v>
      </c>
      <c r="B2306" t="s">
        <v>8698</v>
      </c>
      <c r="C2306">
        <v>159.804</v>
      </c>
      <c r="D2306" t="s">
        <v>403</v>
      </c>
      <c r="E2306" t="s">
        <v>9479</v>
      </c>
      <c r="F2306" t="s">
        <v>9480</v>
      </c>
      <c r="G2306" t="s">
        <v>9481</v>
      </c>
      <c r="H2306" t="s">
        <v>8702</v>
      </c>
      <c r="I2306">
        <v>277</v>
      </c>
      <c r="J2306" t="s">
        <v>331</v>
      </c>
    </row>
    <row r="2307" spans="1:10" hidden="1" x14ac:dyDescent="0.2">
      <c r="A2307" t="s">
        <v>2400</v>
      </c>
      <c r="B2307" t="s">
        <v>8698</v>
      </c>
      <c r="C2307">
        <v>138.828</v>
      </c>
      <c r="D2307" t="s">
        <v>418</v>
      </c>
      <c r="E2307" t="s">
        <v>9479</v>
      </c>
      <c r="F2307" t="s">
        <v>9480</v>
      </c>
      <c r="G2307" t="s">
        <v>9481</v>
      </c>
      <c r="H2307" t="s">
        <v>8702</v>
      </c>
      <c r="I2307">
        <v>277</v>
      </c>
      <c r="J2307" t="s">
        <v>331</v>
      </c>
    </row>
    <row r="2308" spans="1:10" hidden="1" x14ac:dyDescent="0.2">
      <c r="A2308" t="s">
        <v>2401</v>
      </c>
      <c r="B2308" t="s">
        <v>8698</v>
      </c>
      <c r="C2308">
        <v>138.828</v>
      </c>
      <c r="D2308" t="s">
        <v>419</v>
      </c>
      <c r="E2308" t="s">
        <v>9479</v>
      </c>
      <c r="F2308" t="s">
        <v>9480</v>
      </c>
      <c r="G2308" t="s">
        <v>9481</v>
      </c>
      <c r="H2308" t="s">
        <v>8702</v>
      </c>
      <c r="I2308">
        <v>277</v>
      </c>
      <c r="J2308" t="s">
        <v>331</v>
      </c>
    </row>
    <row r="2309" spans="1:10" hidden="1" x14ac:dyDescent="0.2">
      <c r="A2309" t="s">
        <v>2402</v>
      </c>
      <c r="B2309" t="s">
        <v>8698</v>
      </c>
      <c r="C2309">
        <v>241.83</v>
      </c>
      <c r="D2309" t="s">
        <v>463</v>
      </c>
      <c r="E2309" t="s">
        <v>9482</v>
      </c>
      <c r="F2309" t="s">
        <v>9483</v>
      </c>
      <c r="G2309" t="s">
        <v>9484</v>
      </c>
      <c r="H2309" t="s">
        <v>8885</v>
      </c>
      <c r="I2309">
        <v>277</v>
      </c>
      <c r="J2309" t="s">
        <v>331</v>
      </c>
    </row>
    <row r="2310" spans="1:10" hidden="1" x14ac:dyDescent="0.2">
      <c r="A2310" t="s">
        <v>2403</v>
      </c>
      <c r="B2310" t="s">
        <v>8698</v>
      </c>
      <c r="C2310">
        <v>111.42</v>
      </c>
      <c r="D2310" t="s">
        <v>450</v>
      </c>
      <c r="E2310" t="s">
        <v>9482</v>
      </c>
      <c r="F2310" t="s">
        <v>9483</v>
      </c>
      <c r="G2310" t="s">
        <v>9484</v>
      </c>
      <c r="H2310" t="s">
        <v>8885</v>
      </c>
      <c r="I2310">
        <v>277</v>
      </c>
      <c r="J2310" t="s">
        <v>331</v>
      </c>
    </row>
    <row r="2311" spans="1:10" hidden="1" x14ac:dyDescent="0.2">
      <c r="A2311" t="s">
        <v>2404</v>
      </c>
      <c r="B2311" t="s">
        <v>8698</v>
      </c>
      <c r="C2311">
        <v>166.65600000000001</v>
      </c>
      <c r="D2311" t="s">
        <v>486</v>
      </c>
      <c r="E2311" t="s">
        <v>8853</v>
      </c>
      <c r="F2311" t="s">
        <v>8927</v>
      </c>
      <c r="G2311" t="s">
        <v>9485</v>
      </c>
      <c r="H2311" t="s">
        <v>9074</v>
      </c>
      <c r="I2311">
        <v>277</v>
      </c>
      <c r="J2311" t="s">
        <v>331</v>
      </c>
    </row>
    <row r="2312" spans="1:10" hidden="1" x14ac:dyDescent="0.2">
      <c r="A2312" t="s">
        <v>2405</v>
      </c>
      <c r="B2312" t="s">
        <v>8698</v>
      </c>
      <c r="C2312">
        <v>165.54</v>
      </c>
      <c r="D2312" t="s">
        <v>484</v>
      </c>
      <c r="E2312" t="s">
        <v>8853</v>
      </c>
      <c r="F2312" t="s">
        <v>8927</v>
      </c>
      <c r="G2312" t="s">
        <v>9485</v>
      </c>
      <c r="H2312" t="s">
        <v>9074</v>
      </c>
      <c r="I2312">
        <v>277</v>
      </c>
      <c r="J2312" t="s">
        <v>331</v>
      </c>
    </row>
    <row r="2313" spans="1:10" hidden="1" x14ac:dyDescent="0.2">
      <c r="A2313" t="s">
        <v>2406</v>
      </c>
      <c r="B2313" t="s">
        <v>8698</v>
      </c>
      <c r="C2313">
        <v>165.54</v>
      </c>
      <c r="D2313" t="s">
        <v>485</v>
      </c>
      <c r="E2313" t="s">
        <v>8853</v>
      </c>
      <c r="F2313" t="s">
        <v>8927</v>
      </c>
      <c r="G2313" t="s">
        <v>9485</v>
      </c>
      <c r="H2313" t="s">
        <v>9074</v>
      </c>
      <c r="I2313">
        <v>277</v>
      </c>
      <c r="J2313" t="s">
        <v>331</v>
      </c>
    </row>
    <row r="2314" spans="1:10" hidden="1" x14ac:dyDescent="0.2">
      <c r="A2314" t="s">
        <v>2407</v>
      </c>
      <c r="B2314" t="s">
        <v>9331</v>
      </c>
      <c r="C2314">
        <v>113.652</v>
      </c>
      <c r="D2314" t="s">
        <v>492</v>
      </c>
      <c r="E2314" t="s">
        <v>9486</v>
      </c>
      <c r="F2314" t="s">
        <v>9487</v>
      </c>
      <c r="G2314" t="s">
        <v>9488</v>
      </c>
      <c r="H2314" t="s">
        <v>9489</v>
      </c>
      <c r="I2314">
        <v>277</v>
      </c>
      <c r="J2314" t="s">
        <v>331</v>
      </c>
    </row>
    <row r="2315" spans="1:10" hidden="1" x14ac:dyDescent="0.2">
      <c r="A2315" t="s">
        <v>2408</v>
      </c>
      <c r="B2315" t="s">
        <v>9331</v>
      </c>
      <c r="C2315">
        <v>113.19</v>
      </c>
      <c r="D2315" t="s">
        <v>493</v>
      </c>
      <c r="E2315" t="s">
        <v>9486</v>
      </c>
      <c r="F2315" t="s">
        <v>9487</v>
      </c>
      <c r="G2315" t="s">
        <v>9488</v>
      </c>
      <c r="H2315" t="s">
        <v>9489</v>
      </c>
      <c r="I2315">
        <v>277</v>
      </c>
      <c r="J2315" t="s">
        <v>331</v>
      </c>
    </row>
    <row r="2316" spans="1:10" hidden="1" x14ac:dyDescent="0.2">
      <c r="A2316" t="s">
        <v>2409</v>
      </c>
      <c r="B2316" t="s">
        <v>9331</v>
      </c>
      <c r="C2316">
        <v>113.19</v>
      </c>
      <c r="D2316" t="s">
        <v>494</v>
      </c>
      <c r="E2316" t="s">
        <v>9486</v>
      </c>
      <c r="F2316" t="s">
        <v>9487</v>
      </c>
      <c r="G2316" t="s">
        <v>9488</v>
      </c>
      <c r="H2316" t="s">
        <v>9489</v>
      </c>
      <c r="I2316">
        <v>277</v>
      </c>
      <c r="J2316" t="s">
        <v>331</v>
      </c>
    </row>
    <row r="2317" spans="1:10" hidden="1" x14ac:dyDescent="0.2">
      <c r="A2317" t="s">
        <v>2410</v>
      </c>
      <c r="B2317" t="s">
        <v>9327</v>
      </c>
      <c r="C2317">
        <v>98.56</v>
      </c>
      <c r="D2317" t="s">
        <v>424</v>
      </c>
      <c r="E2317" t="s">
        <v>9490</v>
      </c>
      <c r="F2317" t="s">
        <v>9491</v>
      </c>
      <c r="G2317" t="s">
        <v>9492</v>
      </c>
      <c r="H2317" t="s">
        <v>9493</v>
      </c>
      <c r="I2317">
        <v>277</v>
      </c>
      <c r="J2317" t="s">
        <v>331</v>
      </c>
    </row>
    <row r="2318" spans="1:10" hidden="1" x14ac:dyDescent="0.2">
      <c r="A2318" t="s">
        <v>2411</v>
      </c>
      <c r="B2318" t="s">
        <v>9331</v>
      </c>
      <c r="C2318">
        <v>89.936000000000007</v>
      </c>
      <c r="D2318" t="s">
        <v>491</v>
      </c>
      <c r="E2318" t="s">
        <v>9486</v>
      </c>
      <c r="F2318" t="s">
        <v>9487</v>
      </c>
      <c r="G2318" t="s">
        <v>9488</v>
      </c>
      <c r="H2318" t="s">
        <v>9489</v>
      </c>
      <c r="I2318">
        <v>277</v>
      </c>
      <c r="J2318" t="s">
        <v>331</v>
      </c>
    </row>
    <row r="2319" spans="1:10" hidden="1" x14ac:dyDescent="0.2">
      <c r="A2319" t="s">
        <v>2412</v>
      </c>
      <c r="B2319" t="s">
        <v>9494</v>
      </c>
      <c r="C2319">
        <v>196.11500000000001</v>
      </c>
      <c r="D2319" t="s">
        <v>424</v>
      </c>
      <c r="E2319" t="s">
        <v>9495</v>
      </c>
      <c r="F2319" t="s">
        <v>9496</v>
      </c>
      <c r="G2319" t="s">
        <v>9497</v>
      </c>
      <c r="H2319" t="s">
        <v>4892</v>
      </c>
      <c r="I2319">
        <v>277</v>
      </c>
      <c r="J2319" t="s">
        <v>331</v>
      </c>
    </row>
    <row r="2320" spans="1:10" hidden="1" x14ac:dyDescent="0.2">
      <c r="A2320" t="s">
        <v>2412</v>
      </c>
      <c r="B2320" t="s">
        <v>9498</v>
      </c>
      <c r="C2320">
        <v>196.11500000000001</v>
      </c>
      <c r="D2320" t="s">
        <v>424</v>
      </c>
      <c r="E2320" t="s">
        <v>9499</v>
      </c>
      <c r="F2320" t="s">
        <v>9500</v>
      </c>
      <c r="G2320" t="s">
        <v>9501</v>
      </c>
      <c r="H2320" t="s">
        <v>9502</v>
      </c>
      <c r="I2320">
        <v>277</v>
      </c>
      <c r="J2320" t="s">
        <v>331</v>
      </c>
    </row>
    <row r="2321" spans="1:10" hidden="1" x14ac:dyDescent="0.2">
      <c r="A2321" t="s">
        <v>2412</v>
      </c>
      <c r="B2321" t="s">
        <v>9503</v>
      </c>
      <c r="C2321">
        <v>196.11500000000001</v>
      </c>
      <c r="D2321" t="s">
        <v>424</v>
      </c>
      <c r="E2321" t="s">
        <v>9504</v>
      </c>
      <c r="F2321" t="s">
        <v>9505</v>
      </c>
      <c r="G2321" t="s">
        <v>9506</v>
      </c>
      <c r="H2321" t="s">
        <v>9507</v>
      </c>
      <c r="I2321">
        <v>277</v>
      </c>
      <c r="J2321" t="s">
        <v>331</v>
      </c>
    </row>
    <row r="2322" spans="1:10" hidden="1" x14ac:dyDescent="0.2">
      <c r="A2322" t="s">
        <v>2412</v>
      </c>
      <c r="B2322" t="s">
        <v>9508</v>
      </c>
      <c r="C2322">
        <v>196.11500000000001</v>
      </c>
      <c r="D2322" t="s">
        <v>424</v>
      </c>
      <c r="E2322" t="s">
        <v>9509</v>
      </c>
      <c r="F2322" t="s">
        <v>9510</v>
      </c>
      <c r="G2322" t="s">
        <v>9511</v>
      </c>
      <c r="H2322" t="s">
        <v>9512</v>
      </c>
      <c r="I2322">
        <v>277</v>
      </c>
      <c r="J2322" t="s">
        <v>331</v>
      </c>
    </row>
    <row r="2323" spans="1:10" hidden="1" x14ac:dyDescent="0.2">
      <c r="A2323" t="s">
        <v>2412</v>
      </c>
      <c r="B2323" t="s">
        <v>9513</v>
      </c>
      <c r="C2323">
        <v>196.11500000000001</v>
      </c>
      <c r="D2323" t="s">
        <v>424</v>
      </c>
      <c r="E2323" t="s">
        <v>9514</v>
      </c>
      <c r="F2323" t="s">
        <v>9515</v>
      </c>
      <c r="G2323" t="s">
        <v>9516</v>
      </c>
      <c r="H2323" t="s">
        <v>9517</v>
      </c>
      <c r="I2323">
        <v>277</v>
      </c>
      <c r="J2323" t="s">
        <v>331</v>
      </c>
    </row>
    <row r="2324" spans="1:10" hidden="1" x14ac:dyDescent="0.2">
      <c r="A2324" t="s">
        <v>2412</v>
      </c>
      <c r="B2324" t="s">
        <v>9518</v>
      </c>
      <c r="C2324">
        <v>196.11500000000001</v>
      </c>
      <c r="D2324" t="s">
        <v>424</v>
      </c>
      <c r="E2324" t="s">
        <v>9519</v>
      </c>
      <c r="F2324" t="s">
        <v>9520</v>
      </c>
      <c r="G2324" t="s">
        <v>9521</v>
      </c>
      <c r="H2324" t="s">
        <v>9522</v>
      </c>
      <c r="I2324">
        <v>277</v>
      </c>
      <c r="J2324" t="s">
        <v>331</v>
      </c>
    </row>
    <row r="2325" spans="1:10" hidden="1" x14ac:dyDescent="0.2">
      <c r="A2325" t="s">
        <v>2412</v>
      </c>
      <c r="B2325" t="s">
        <v>9523</v>
      </c>
      <c r="C2325">
        <v>196.11500000000001</v>
      </c>
      <c r="D2325" t="s">
        <v>424</v>
      </c>
      <c r="E2325" t="s">
        <v>9524</v>
      </c>
      <c r="F2325" t="s">
        <v>9525</v>
      </c>
      <c r="G2325" t="s">
        <v>9526</v>
      </c>
      <c r="H2325" t="s">
        <v>4900</v>
      </c>
      <c r="I2325">
        <v>277</v>
      </c>
      <c r="J2325" t="s">
        <v>331</v>
      </c>
    </row>
    <row r="2326" spans="1:10" hidden="1" x14ac:dyDescent="0.2">
      <c r="A2326" t="s">
        <v>2412</v>
      </c>
      <c r="B2326" t="s">
        <v>9527</v>
      </c>
      <c r="C2326">
        <v>196.11500000000001</v>
      </c>
      <c r="D2326" t="s">
        <v>424</v>
      </c>
      <c r="E2326" t="s">
        <v>9528</v>
      </c>
      <c r="F2326" t="s">
        <v>9529</v>
      </c>
      <c r="G2326" t="s">
        <v>9530</v>
      </c>
      <c r="H2326" t="s">
        <v>9531</v>
      </c>
      <c r="I2326">
        <v>277</v>
      </c>
      <c r="J2326" t="s">
        <v>331</v>
      </c>
    </row>
    <row r="2327" spans="1:10" hidden="1" x14ac:dyDescent="0.2">
      <c r="A2327" t="s">
        <v>2413</v>
      </c>
      <c r="B2327" t="s">
        <v>9532</v>
      </c>
      <c r="C2327">
        <v>157.01400000000001</v>
      </c>
      <c r="D2327" t="s">
        <v>481</v>
      </c>
      <c r="E2327" t="s">
        <v>9533</v>
      </c>
      <c r="F2327" t="s">
        <v>9534</v>
      </c>
      <c r="G2327" t="s">
        <v>9535</v>
      </c>
      <c r="H2327" t="s">
        <v>4892</v>
      </c>
      <c r="I2327">
        <v>277</v>
      </c>
      <c r="J2327" t="s">
        <v>331</v>
      </c>
    </row>
    <row r="2328" spans="1:10" hidden="1" x14ac:dyDescent="0.2">
      <c r="A2328" t="s">
        <v>2414</v>
      </c>
      <c r="B2328" t="s">
        <v>9532</v>
      </c>
      <c r="C2328">
        <v>157.01400000000001</v>
      </c>
      <c r="D2328" t="s">
        <v>480</v>
      </c>
      <c r="E2328" t="s">
        <v>9533</v>
      </c>
      <c r="F2328" t="s">
        <v>9534</v>
      </c>
      <c r="G2328" t="s">
        <v>9535</v>
      </c>
      <c r="H2328" t="s">
        <v>4892</v>
      </c>
      <c r="I2328">
        <v>277</v>
      </c>
      <c r="J2328" t="s">
        <v>331</v>
      </c>
    </row>
    <row r="2329" spans="1:10" hidden="1" x14ac:dyDescent="0.2">
      <c r="A2329" t="s">
        <v>2415</v>
      </c>
      <c r="B2329" t="s">
        <v>9532</v>
      </c>
      <c r="C2329">
        <v>123.098</v>
      </c>
      <c r="D2329" t="s">
        <v>481</v>
      </c>
      <c r="E2329" t="s">
        <v>9533</v>
      </c>
      <c r="F2329" t="s">
        <v>9534</v>
      </c>
      <c r="G2329" t="s">
        <v>9535</v>
      </c>
      <c r="H2329" t="s">
        <v>4892</v>
      </c>
      <c r="I2329">
        <v>277</v>
      </c>
      <c r="J2329" t="s">
        <v>331</v>
      </c>
    </row>
    <row r="2330" spans="1:10" hidden="1" x14ac:dyDescent="0.2">
      <c r="A2330" t="s">
        <v>2416</v>
      </c>
      <c r="B2330" t="s">
        <v>9532</v>
      </c>
      <c r="C2330">
        <v>123.098</v>
      </c>
      <c r="D2330" t="s">
        <v>480</v>
      </c>
      <c r="E2330" t="s">
        <v>9533</v>
      </c>
      <c r="F2330" t="s">
        <v>9534</v>
      </c>
      <c r="G2330" t="s">
        <v>9535</v>
      </c>
      <c r="H2330" t="s">
        <v>4892</v>
      </c>
      <c r="I2330">
        <v>277</v>
      </c>
      <c r="J2330" t="s">
        <v>331</v>
      </c>
    </row>
    <row r="2331" spans="1:10" hidden="1" x14ac:dyDescent="0.2">
      <c r="A2331" t="s">
        <v>2417</v>
      </c>
      <c r="B2331" t="s">
        <v>9532</v>
      </c>
      <c r="C2331">
        <v>108.58</v>
      </c>
      <c r="D2331" t="s">
        <v>495</v>
      </c>
      <c r="E2331" t="s">
        <v>9533</v>
      </c>
      <c r="F2331" t="s">
        <v>9534</v>
      </c>
      <c r="G2331" t="s">
        <v>9535</v>
      </c>
      <c r="H2331" t="s">
        <v>4892</v>
      </c>
      <c r="I2331">
        <v>277</v>
      </c>
      <c r="J2331" t="s">
        <v>331</v>
      </c>
    </row>
    <row r="2332" spans="1:10" hidden="1" x14ac:dyDescent="0.2">
      <c r="A2332" t="s">
        <v>2418</v>
      </c>
      <c r="B2332" t="s">
        <v>8698</v>
      </c>
      <c r="C2332">
        <v>113.56399999999999</v>
      </c>
      <c r="D2332" t="s">
        <v>446</v>
      </c>
      <c r="E2332" t="s">
        <v>8933</v>
      </c>
      <c r="F2332" t="s">
        <v>9536</v>
      </c>
      <c r="G2332" t="s">
        <v>9537</v>
      </c>
      <c r="H2332" t="s">
        <v>8839</v>
      </c>
      <c r="I2332">
        <v>277</v>
      </c>
      <c r="J2332" t="s">
        <v>331</v>
      </c>
    </row>
    <row r="2333" spans="1:10" hidden="1" x14ac:dyDescent="0.2">
      <c r="A2333" t="s">
        <v>2419</v>
      </c>
      <c r="B2333" t="s">
        <v>8698</v>
      </c>
      <c r="C2333">
        <v>113.56399999999999</v>
      </c>
      <c r="D2333" t="s">
        <v>447</v>
      </c>
      <c r="E2333" t="s">
        <v>8933</v>
      </c>
      <c r="F2333" t="s">
        <v>9536</v>
      </c>
      <c r="G2333" t="s">
        <v>9537</v>
      </c>
      <c r="H2333" t="s">
        <v>8839</v>
      </c>
      <c r="I2333">
        <v>277</v>
      </c>
      <c r="J2333" t="s">
        <v>331</v>
      </c>
    </row>
    <row r="2334" spans="1:10" hidden="1" x14ac:dyDescent="0.2">
      <c r="A2334" t="s">
        <v>2420</v>
      </c>
      <c r="B2334" t="s">
        <v>8698</v>
      </c>
      <c r="C2334">
        <v>95.052000000000007</v>
      </c>
      <c r="D2334" t="s">
        <v>457</v>
      </c>
      <c r="E2334" t="s">
        <v>8933</v>
      </c>
      <c r="F2334" t="s">
        <v>9536</v>
      </c>
      <c r="G2334" t="s">
        <v>9537</v>
      </c>
      <c r="H2334" t="s">
        <v>8839</v>
      </c>
      <c r="I2334">
        <v>277</v>
      </c>
      <c r="J2334" t="s">
        <v>331</v>
      </c>
    </row>
    <row r="2335" spans="1:10" hidden="1" x14ac:dyDescent="0.2">
      <c r="A2335" t="s">
        <v>2421</v>
      </c>
      <c r="B2335" t="s">
        <v>8698</v>
      </c>
      <c r="C2335">
        <v>0</v>
      </c>
      <c r="D2335" t="s">
        <v>435</v>
      </c>
      <c r="E2335" t="s">
        <v>8933</v>
      </c>
      <c r="F2335" t="s">
        <v>9536</v>
      </c>
      <c r="G2335" t="s">
        <v>9537</v>
      </c>
      <c r="H2335" t="s">
        <v>8839</v>
      </c>
      <c r="I2335">
        <v>277</v>
      </c>
      <c r="J2335" t="s">
        <v>334</v>
      </c>
    </row>
    <row r="2336" spans="1:10" hidden="1" x14ac:dyDescent="0.2">
      <c r="A2336" t="s">
        <v>2422</v>
      </c>
      <c r="B2336" t="s">
        <v>9538</v>
      </c>
      <c r="C2336">
        <v>544.27099999999996</v>
      </c>
      <c r="D2336" t="s">
        <v>476</v>
      </c>
      <c r="E2336" t="s">
        <v>9539</v>
      </c>
      <c r="F2336" t="s">
        <v>9540</v>
      </c>
      <c r="G2336" t="s">
        <v>9541</v>
      </c>
      <c r="H2336" t="s">
        <v>8742</v>
      </c>
      <c r="I2336">
        <v>277</v>
      </c>
      <c r="J2336" t="s">
        <v>331</v>
      </c>
    </row>
    <row r="2337" spans="1:10" hidden="1" x14ac:dyDescent="0.2">
      <c r="A2337" t="s">
        <v>2423</v>
      </c>
      <c r="B2337" t="s">
        <v>9538</v>
      </c>
      <c r="C2337">
        <v>542.54200000000003</v>
      </c>
      <c r="D2337" t="s">
        <v>493</v>
      </c>
      <c r="E2337" t="s">
        <v>9539</v>
      </c>
      <c r="F2337" t="s">
        <v>9540</v>
      </c>
      <c r="G2337" t="s">
        <v>9541</v>
      </c>
      <c r="H2337" t="s">
        <v>8742</v>
      </c>
      <c r="I2337">
        <v>277</v>
      </c>
      <c r="J2337" t="s">
        <v>331</v>
      </c>
    </row>
    <row r="2338" spans="1:10" hidden="1" x14ac:dyDescent="0.2">
      <c r="A2338" t="s">
        <v>2424</v>
      </c>
      <c r="B2338" t="s">
        <v>9538</v>
      </c>
      <c r="C2338">
        <v>542.54200000000003</v>
      </c>
      <c r="D2338" t="s">
        <v>494</v>
      </c>
      <c r="E2338" t="s">
        <v>9539</v>
      </c>
      <c r="F2338" t="s">
        <v>9540</v>
      </c>
      <c r="G2338" t="s">
        <v>9541</v>
      </c>
      <c r="H2338" t="s">
        <v>8742</v>
      </c>
      <c r="I2338">
        <v>277</v>
      </c>
      <c r="J2338" t="s">
        <v>331</v>
      </c>
    </row>
    <row r="2339" spans="1:10" hidden="1" x14ac:dyDescent="0.2">
      <c r="A2339" t="s">
        <v>2425</v>
      </c>
      <c r="B2339" t="s">
        <v>9542</v>
      </c>
      <c r="C2339">
        <v>537.44600000000003</v>
      </c>
      <c r="D2339" t="s">
        <v>492</v>
      </c>
      <c r="E2339" t="s">
        <v>9543</v>
      </c>
      <c r="F2339" t="s">
        <v>9544</v>
      </c>
      <c r="G2339" t="s">
        <v>9545</v>
      </c>
      <c r="H2339" t="s">
        <v>9546</v>
      </c>
      <c r="I2339">
        <v>277</v>
      </c>
      <c r="J2339" t="s">
        <v>331</v>
      </c>
    </row>
    <row r="2340" spans="1:10" hidden="1" x14ac:dyDescent="0.2">
      <c r="A2340" t="s">
        <v>2426</v>
      </c>
      <c r="B2340" t="s">
        <v>9538</v>
      </c>
      <c r="C2340">
        <v>421.60300000000001</v>
      </c>
      <c r="D2340" t="s">
        <v>478</v>
      </c>
      <c r="E2340" t="s">
        <v>9539</v>
      </c>
      <c r="F2340" t="s">
        <v>9540</v>
      </c>
      <c r="G2340" t="s">
        <v>9541</v>
      </c>
      <c r="H2340" t="s">
        <v>8742</v>
      </c>
      <c r="I2340">
        <v>277</v>
      </c>
      <c r="J2340" t="s">
        <v>331</v>
      </c>
    </row>
    <row r="2341" spans="1:10" hidden="1" x14ac:dyDescent="0.2">
      <c r="A2341" t="s">
        <v>2427</v>
      </c>
      <c r="B2341" t="s">
        <v>9538</v>
      </c>
      <c r="C2341">
        <v>91.727999999999994</v>
      </c>
      <c r="D2341" t="s">
        <v>463</v>
      </c>
      <c r="E2341" t="s">
        <v>9539</v>
      </c>
      <c r="F2341" t="s">
        <v>9540</v>
      </c>
      <c r="G2341" t="s">
        <v>9541</v>
      </c>
      <c r="H2341" t="s">
        <v>8742</v>
      </c>
      <c r="I2341">
        <v>277</v>
      </c>
      <c r="J2341" t="s">
        <v>331</v>
      </c>
    </row>
    <row r="2342" spans="1:10" hidden="1" x14ac:dyDescent="0.2">
      <c r="A2342" t="s">
        <v>2428</v>
      </c>
      <c r="B2342" t="s">
        <v>9538</v>
      </c>
      <c r="C2342">
        <v>0</v>
      </c>
      <c r="D2342" t="s">
        <v>450</v>
      </c>
      <c r="E2342" t="s">
        <v>9539</v>
      </c>
      <c r="F2342" t="s">
        <v>9540</v>
      </c>
      <c r="G2342" t="s">
        <v>9541</v>
      </c>
      <c r="H2342" t="s">
        <v>8742</v>
      </c>
      <c r="I2342">
        <v>277</v>
      </c>
      <c r="J2342" t="s">
        <v>334</v>
      </c>
    </row>
    <row r="2343" spans="1:10" hidden="1" x14ac:dyDescent="0.2">
      <c r="A2343" t="s">
        <v>2429</v>
      </c>
      <c r="B2343" t="s">
        <v>9538</v>
      </c>
      <c r="C2343">
        <v>0</v>
      </c>
      <c r="D2343" t="s">
        <v>481</v>
      </c>
      <c r="E2343" t="s">
        <v>9539</v>
      </c>
      <c r="F2343" t="s">
        <v>9540</v>
      </c>
      <c r="G2343" t="s">
        <v>9541</v>
      </c>
      <c r="H2343" t="s">
        <v>8742</v>
      </c>
      <c r="I2343">
        <v>277</v>
      </c>
      <c r="J2343" t="s">
        <v>334</v>
      </c>
    </row>
    <row r="2344" spans="1:10" hidden="1" x14ac:dyDescent="0.2">
      <c r="A2344" t="s">
        <v>2430</v>
      </c>
      <c r="B2344" t="s">
        <v>9538</v>
      </c>
      <c r="C2344">
        <v>0</v>
      </c>
      <c r="D2344" t="s">
        <v>480</v>
      </c>
      <c r="E2344" t="s">
        <v>9539</v>
      </c>
      <c r="F2344" t="s">
        <v>9540</v>
      </c>
      <c r="G2344" t="s">
        <v>9541</v>
      </c>
      <c r="H2344" t="s">
        <v>8742</v>
      </c>
      <c r="I2344">
        <v>277</v>
      </c>
      <c r="J2344" t="s">
        <v>334</v>
      </c>
    </row>
    <row r="2345" spans="1:10" hidden="1" x14ac:dyDescent="0.2">
      <c r="A2345" t="s">
        <v>2431</v>
      </c>
      <c r="B2345" t="s">
        <v>9547</v>
      </c>
      <c r="C2345">
        <v>563.82500000000005</v>
      </c>
      <c r="D2345" t="s">
        <v>426</v>
      </c>
      <c r="E2345" t="s">
        <v>9548</v>
      </c>
      <c r="F2345" t="s">
        <v>9549</v>
      </c>
      <c r="G2345" t="s">
        <v>9550</v>
      </c>
      <c r="H2345" t="s">
        <v>8751</v>
      </c>
      <c r="I2345">
        <v>277</v>
      </c>
      <c r="J2345" t="s">
        <v>331</v>
      </c>
    </row>
    <row r="2346" spans="1:10" hidden="1" x14ac:dyDescent="0.2">
      <c r="A2346" t="s">
        <v>2432</v>
      </c>
      <c r="B2346" t="s">
        <v>9547</v>
      </c>
      <c r="C2346">
        <v>563.82500000000005</v>
      </c>
      <c r="D2346" t="s">
        <v>427</v>
      </c>
      <c r="E2346" t="s">
        <v>9548</v>
      </c>
      <c r="F2346" t="s">
        <v>9549</v>
      </c>
      <c r="G2346" t="s">
        <v>9550</v>
      </c>
      <c r="H2346" t="s">
        <v>8751</v>
      </c>
      <c r="I2346">
        <v>277</v>
      </c>
      <c r="J2346" t="s">
        <v>331</v>
      </c>
    </row>
    <row r="2347" spans="1:10" hidden="1" x14ac:dyDescent="0.2">
      <c r="A2347" t="s">
        <v>2433</v>
      </c>
      <c r="B2347" t="s">
        <v>9547</v>
      </c>
      <c r="C2347">
        <v>554.23</v>
      </c>
      <c r="D2347" t="s">
        <v>477</v>
      </c>
      <c r="E2347" t="s">
        <v>9548</v>
      </c>
      <c r="F2347" t="s">
        <v>9549</v>
      </c>
      <c r="G2347" t="s">
        <v>9550</v>
      </c>
      <c r="H2347" t="s">
        <v>8751</v>
      </c>
      <c r="I2347">
        <v>277</v>
      </c>
      <c r="J2347" t="s">
        <v>331</v>
      </c>
    </row>
    <row r="2348" spans="1:10" hidden="1" x14ac:dyDescent="0.2">
      <c r="A2348" t="s">
        <v>2434</v>
      </c>
      <c r="B2348" t="s">
        <v>9547</v>
      </c>
      <c r="C2348">
        <v>506.82499999999999</v>
      </c>
      <c r="D2348" t="s">
        <v>460</v>
      </c>
      <c r="E2348" t="s">
        <v>9548</v>
      </c>
      <c r="F2348" t="s">
        <v>9549</v>
      </c>
      <c r="G2348" t="s">
        <v>9550</v>
      </c>
      <c r="H2348" t="s">
        <v>8751</v>
      </c>
      <c r="I2348">
        <v>277</v>
      </c>
      <c r="J2348" t="s">
        <v>331</v>
      </c>
    </row>
    <row r="2349" spans="1:10" hidden="1" x14ac:dyDescent="0.2">
      <c r="A2349" t="s">
        <v>2435</v>
      </c>
      <c r="B2349" t="s">
        <v>9547</v>
      </c>
      <c r="C2349">
        <v>183.54</v>
      </c>
      <c r="D2349" t="s">
        <v>454</v>
      </c>
      <c r="E2349" t="s">
        <v>9548</v>
      </c>
      <c r="F2349" t="s">
        <v>9549</v>
      </c>
      <c r="G2349" t="s">
        <v>9550</v>
      </c>
      <c r="H2349" t="s">
        <v>8751</v>
      </c>
      <c r="I2349">
        <v>277</v>
      </c>
      <c r="J2349" t="s">
        <v>331</v>
      </c>
    </row>
    <row r="2350" spans="1:10" hidden="1" x14ac:dyDescent="0.2">
      <c r="A2350" t="s">
        <v>2436</v>
      </c>
      <c r="B2350" t="s">
        <v>9547</v>
      </c>
      <c r="C2350">
        <v>89.204999999999998</v>
      </c>
      <c r="D2350" t="s">
        <v>454</v>
      </c>
      <c r="E2350" t="s">
        <v>9548</v>
      </c>
      <c r="F2350" t="s">
        <v>9549</v>
      </c>
      <c r="G2350" t="s">
        <v>9550</v>
      </c>
      <c r="H2350" t="s">
        <v>8751</v>
      </c>
      <c r="I2350">
        <v>277</v>
      </c>
      <c r="J2350" t="s">
        <v>331</v>
      </c>
    </row>
    <row r="2351" spans="1:10" hidden="1" x14ac:dyDescent="0.2">
      <c r="A2351" t="s">
        <v>2437</v>
      </c>
      <c r="B2351" t="s">
        <v>9547</v>
      </c>
      <c r="C2351">
        <v>0</v>
      </c>
      <c r="D2351" t="s">
        <v>364</v>
      </c>
      <c r="E2351" t="s">
        <v>9548</v>
      </c>
      <c r="F2351" t="s">
        <v>9549</v>
      </c>
      <c r="G2351" t="s">
        <v>9550</v>
      </c>
      <c r="H2351" t="s">
        <v>8751</v>
      </c>
      <c r="I2351">
        <v>277</v>
      </c>
      <c r="J2351" t="s">
        <v>334</v>
      </c>
    </row>
    <row r="2352" spans="1:10" hidden="1" x14ac:dyDescent="0.2">
      <c r="A2352" t="s">
        <v>2438</v>
      </c>
      <c r="B2352" t="s">
        <v>9547</v>
      </c>
      <c r="C2352">
        <v>0</v>
      </c>
      <c r="D2352" t="s">
        <v>365</v>
      </c>
      <c r="E2352" t="s">
        <v>9548</v>
      </c>
      <c r="F2352" t="s">
        <v>9549</v>
      </c>
      <c r="G2352" t="s">
        <v>9550</v>
      </c>
      <c r="H2352" t="s">
        <v>8751</v>
      </c>
      <c r="I2352">
        <v>277</v>
      </c>
      <c r="J2352" t="s">
        <v>334</v>
      </c>
    </row>
    <row r="2353" spans="1:10" hidden="1" x14ac:dyDescent="0.2">
      <c r="A2353" t="s">
        <v>2439</v>
      </c>
      <c r="B2353" t="s">
        <v>9547</v>
      </c>
      <c r="C2353">
        <v>0</v>
      </c>
      <c r="D2353" t="s">
        <v>464</v>
      </c>
      <c r="E2353" t="s">
        <v>9548</v>
      </c>
      <c r="F2353" t="s">
        <v>9549</v>
      </c>
      <c r="G2353" t="s">
        <v>9550</v>
      </c>
      <c r="H2353" t="s">
        <v>8751</v>
      </c>
      <c r="I2353">
        <v>277</v>
      </c>
      <c r="J2353" t="s">
        <v>334</v>
      </c>
    </row>
    <row r="2354" spans="1:10" hidden="1" x14ac:dyDescent="0.2">
      <c r="A2354" t="s">
        <v>2440</v>
      </c>
      <c r="B2354" t="s">
        <v>9547</v>
      </c>
      <c r="C2354">
        <v>0</v>
      </c>
      <c r="D2354" t="s">
        <v>465</v>
      </c>
      <c r="E2354" t="s">
        <v>9548</v>
      </c>
      <c r="F2354" t="s">
        <v>9549</v>
      </c>
      <c r="G2354" t="s">
        <v>9550</v>
      </c>
      <c r="H2354" t="s">
        <v>8751</v>
      </c>
      <c r="I2354">
        <v>277</v>
      </c>
      <c r="J2354" t="s">
        <v>334</v>
      </c>
    </row>
    <row r="2355" spans="1:10" hidden="1" x14ac:dyDescent="0.2">
      <c r="A2355" t="s">
        <v>2441</v>
      </c>
      <c r="B2355" t="s">
        <v>8698</v>
      </c>
      <c r="C2355">
        <v>161.434</v>
      </c>
      <c r="D2355" t="s">
        <v>443</v>
      </c>
      <c r="E2355" t="s">
        <v>9551</v>
      </c>
      <c r="F2355" t="s">
        <v>9552</v>
      </c>
      <c r="G2355" t="s">
        <v>9553</v>
      </c>
      <c r="H2355" t="s">
        <v>8742</v>
      </c>
      <c r="I2355">
        <v>277</v>
      </c>
      <c r="J2355" t="s">
        <v>331</v>
      </c>
    </row>
    <row r="2356" spans="1:10" hidden="1" x14ac:dyDescent="0.2">
      <c r="A2356" t="s">
        <v>2442</v>
      </c>
      <c r="B2356" t="s">
        <v>8698</v>
      </c>
      <c r="C2356">
        <v>105.651</v>
      </c>
      <c r="D2356" t="s">
        <v>363</v>
      </c>
      <c r="E2356" t="s">
        <v>9551</v>
      </c>
      <c r="F2356" t="s">
        <v>9552</v>
      </c>
      <c r="G2356" t="s">
        <v>9553</v>
      </c>
      <c r="H2356" t="s">
        <v>8742</v>
      </c>
      <c r="I2356">
        <v>277</v>
      </c>
      <c r="J2356" t="s">
        <v>331</v>
      </c>
    </row>
    <row r="2357" spans="1:10" hidden="1" x14ac:dyDescent="0.2">
      <c r="A2357" t="s">
        <v>2443</v>
      </c>
      <c r="B2357" t="s">
        <v>8698</v>
      </c>
      <c r="C2357">
        <v>105.651</v>
      </c>
      <c r="D2357" t="s">
        <v>361</v>
      </c>
      <c r="E2357" t="s">
        <v>9551</v>
      </c>
      <c r="F2357" t="s">
        <v>9552</v>
      </c>
      <c r="G2357" t="s">
        <v>9553</v>
      </c>
      <c r="H2357" t="s">
        <v>8742</v>
      </c>
      <c r="I2357">
        <v>277</v>
      </c>
      <c r="J2357" t="s">
        <v>331</v>
      </c>
    </row>
    <row r="2358" spans="1:10" hidden="1" x14ac:dyDescent="0.2">
      <c r="A2358" t="s">
        <v>2444</v>
      </c>
      <c r="B2358" t="s">
        <v>8698</v>
      </c>
      <c r="C2358">
        <v>184.41</v>
      </c>
      <c r="D2358" t="s">
        <v>469</v>
      </c>
      <c r="E2358" t="s">
        <v>9554</v>
      </c>
      <c r="F2358" t="s">
        <v>9555</v>
      </c>
      <c r="G2358" t="s">
        <v>9556</v>
      </c>
      <c r="H2358" t="s">
        <v>8885</v>
      </c>
      <c r="I2358">
        <v>277</v>
      </c>
      <c r="J2358" t="s">
        <v>331</v>
      </c>
    </row>
    <row r="2359" spans="1:10" hidden="1" x14ac:dyDescent="0.2">
      <c r="A2359" t="s">
        <v>2445</v>
      </c>
      <c r="B2359" t="s">
        <v>8698</v>
      </c>
      <c r="C2359">
        <v>184.41</v>
      </c>
      <c r="D2359" t="s">
        <v>470</v>
      </c>
      <c r="E2359" t="s">
        <v>9554</v>
      </c>
      <c r="F2359" t="s">
        <v>9555</v>
      </c>
      <c r="G2359" t="s">
        <v>9556</v>
      </c>
      <c r="H2359" t="s">
        <v>8885</v>
      </c>
      <c r="I2359">
        <v>277</v>
      </c>
      <c r="J2359" t="s">
        <v>331</v>
      </c>
    </row>
    <row r="2360" spans="1:10" hidden="1" x14ac:dyDescent="0.2">
      <c r="A2360" t="s">
        <v>2446</v>
      </c>
      <c r="B2360" t="s">
        <v>8698</v>
      </c>
      <c r="C2360">
        <v>164.52</v>
      </c>
      <c r="D2360" t="s">
        <v>387</v>
      </c>
      <c r="E2360" t="s">
        <v>9554</v>
      </c>
      <c r="F2360" t="s">
        <v>9555</v>
      </c>
      <c r="G2360" t="s">
        <v>9556</v>
      </c>
      <c r="H2360" t="s">
        <v>8885</v>
      </c>
      <c r="I2360">
        <v>277</v>
      </c>
      <c r="J2360" t="s">
        <v>331</v>
      </c>
    </row>
    <row r="2361" spans="1:10" hidden="1" x14ac:dyDescent="0.2">
      <c r="A2361" t="s">
        <v>2447</v>
      </c>
      <c r="B2361" t="s">
        <v>8698</v>
      </c>
      <c r="C2361">
        <v>164.52</v>
      </c>
      <c r="D2361" t="s">
        <v>388</v>
      </c>
      <c r="E2361" t="s">
        <v>9554</v>
      </c>
      <c r="F2361" t="s">
        <v>9555</v>
      </c>
      <c r="G2361" t="s">
        <v>9556</v>
      </c>
      <c r="H2361" t="s">
        <v>8885</v>
      </c>
      <c r="I2361">
        <v>277</v>
      </c>
      <c r="J2361" t="s">
        <v>331</v>
      </c>
    </row>
    <row r="2362" spans="1:10" hidden="1" x14ac:dyDescent="0.2">
      <c r="A2362" t="s">
        <v>2448</v>
      </c>
      <c r="B2362" t="s">
        <v>8698</v>
      </c>
      <c r="C2362">
        <v>76.14</v>
      </c>
      <c r="D2362" t="s">
        <v>450</v>
      </c>
      <c r="E2362" t="s">
        <v>9554</v>
      </c>
      <c r="F2362" t="s">
        <v>9555</v>
      </c>
      <c r="G2362" t="s">
        <v>9556</v>
      </c>
      <c r="H2362" t="s">
        <v>8885</v>
      </c>
      <c r="I2362">
        <v>277</v>
      </c>
      <c r="J2362" t="s">
        <v>331</v>
      </c>
    </row>
    <row r="2363" spans="1:10" hidden="1" x14ac:dyDescent="0.2">
      <c r="A2363" t="s">
        <v>2449</v>
      </c>
      <c r="B2363" t="s">
        <v>8698</v>
      </c>
      <c r="C2363">
        <v>69.209999999999994</v>
      </c>
      <c r="D2363" t="s">
        <v>463</v>
      </c>
      <c r="E2363" t="s">
        <v>9554</v>
      </c>
      <c r="F2363" t="s">
        <v>9555</v>
      </c>
      <c r="G2363" t="s">
        <v>9556</v>
      </c>
      <c r="H2363" t="s">
        <v>8885</v>
      </c>
      <c r="I2363">
        <v>277</v>
      </c>
      <c r="J2363" t="s">
        <v>331</v>
      </c>
    </row>
    <row r="2364" spans="1:10" hidden="1" x14ac:dyDescent="0.2">
      <c r="A2364" t="s">
        <v>2450</v>
      </c>
      <c r="B2364" t="s">
        <v>8698</v>
      </c>
      <c r="C2364">
        <v>98.912000000000006</v>
      </c>
      <c r="D2364" t="s">
        <v>418</v>
      </c>
      <c r="E2364" t="s">
        <v>9479</v>
      </c>
      <c r="F2364" t="s">
        <v>9557</v>
      </c>
      <c r="G2364" t="s">
        <v>9558</v>
      </c>
      <c r="H2364" t="s">
        <v>8721</v>
      </c>
      <c r="I2364">
        <v>277</v>
      </c>
      <c r="J2364" t="s">
        <v>331</v>
      </c>
    </row>
    <row r="2365" spans="1:10" hidden="1" x14ac:dyDescent="0.2">
      <c r="A2365" t="s">
        <v>2451</v>
      </c>
      <c r="B2365" t="s">
        <v>8698</v>
      </c>
      <c r="C2365">
        <v>98.912000000000006</v>
      </c>
      <c r="D2365" t="s">
        <v>419</v>
      </c>
      <c r="E2365" t="s">
        <v>9479</v>
      </c>
      <c r="F2365" t="s">
        <v>9557</v>
      </c>
      <c r="G2365" t="s">
        <v>9558</v>
      </c>
      <c r="H2365" t="s">
        <v>8721</v>
      </c>
      <c r="I2365">
        <v>277</v>
      </c>
      <c r="J2365" t="s">
        <v>331</v>
      </c>
    </row>
    <row r="2366" spans="1:10" hidden="1" x14ac:dyDescent="0.2">
      <c r="A2366" t="s">
        <v>2452</v>
      </c>
      <c r="B2366" t="s">
        <v>8698</v>
      </c>
      <c r="C2366">
        <v>95.831999999999994</v>
      </c>
      <c r="D2366" t="s">
        <v>402</v>
      </c>
      <c r="E2366" t="s">
        <v>9479</v>
      </c>
      <c r="F2366" t="s">
        <v>9557</v>
      </c>
      <c r="G2366" t="s">
        <v>9558</v>
      </c>
      <c r="H2366" t="s">
        <v>8721</v>
      </c>
      <c r="I2366">
        <v>277</v>
      </c>
      <c r="J2366" t="s">
        <v>331</v>
      </c>
    </row>
    <row r="2367" spans="1:10" hidden="1" x14ac:dyDescent="0.2">
      <c r="A2367" t="s">
        <v>2453</v>
      </c>
      <c r="B2367" t="s">
        <v>8698</v>
      </c>
      <c r="C2367">
        <v>95.831999999999994</v>
      </c>
      <c r="D2367" t="s">
        <v>403</v>
      </c>
      <c r="E2367" t="s">
        <v>9479</v>
      </c>
      <c r="F2367" t="s">
        <v>9557</v>
      </c>
      <c r="G2367" t="s">
        <v>9558</v>
      </c>
      <c r="H2367" t="s">
        <v>8721</v>
      </c>
      <c r="I2367">
        <v>277</v>
      </c>
      <c r="J2367" t="s">
        <v>331</v>
      </c>
    </row>
    <row r="2368" spans="1:10" hidden="1" x14ac:dyDescent="0.2">
      <c r="A2368" t="s">
        <v>2454</v>
      </c>
      <c r="B2368" t="s">
        <v>8698</v>
      </c>
      <c r="C2368">
        <v>91.432000000000002</v>
      </c>
      <c r="D2368" t="s">
        <v>402</v>
      </c>
      <c r="E2368" t="s">
        <v>9479</v>
      </c>
      <c r="F2368" t="s">
        <v>9557</v>
      </c>
      <c r="G2368" t="s">
        <v>9558</v>
      </c>
      <c r="H2368" t="s">
        <v>8721</v>
      </c>
      <c r="I2368">
        <v>277</v>
      </c>
      <c r="J2368" t="s">
        <v>331</v>
      </c>
    </row>
    <row r="2369" spans="1:10" hidden="1" x14ac:dyDescent="0.2">
      <c r="A2369" t="s">
        <v>2455</v>
      </c>
      <c r="B2369" t="s">
        <v>8698</v>
      </c>
      <c r="C2369">
        <v>91.432000000000002</v>
      </c>
      <c r="D2369" t="s">
        <v>403</v>
      </c>
      <c r="E2369" t="s">
        <v>9479</v>
      </c>
      <c r="F2369" t="s">
        <v>9557</v>
      </c>
      <c r="G2369" t="s">
        <v>9558</v>
      </c>
      <c r="H2369" t="s">
        <v>8721</v>
      </c>
      <c r="I2369">
        <v>277</v>
      </c>
      <c r="J2369" t="s">
        <v>331</v>
      </c>
    </row>
    <row r="2370" spans="1:10" hidden="1" x14ac:dyDescent="0.2">
      <c r="A2370" t="s">
        <v>2456</v>
      </c>
      <c r="B2370" t="s">
        <v>8698</v>
      </c>
      <c r="C2370">
        <v>118.3</v>
      </c>
      <c r="D2370" t="s">
        <v>492</v>
      </c>
      <c r="E2370" t="s">
        <v>8853</v>
      </c>
      <c r="F2370" t="s">
        <v>9559</v>
      </c>
      <c r="G2370" t="s">
        <v>9560</v>
      </c>
      <c r="H2370" t="s">
        <v>8742</v>
      </c>
      <c r="I2370">
        <v>277</v>
      </c>
      <c r="J2370" t="s">
        <v>331</v>
      </c>
    </row>
    <row r="2371" spans="1:10" hidden="1" x14ac:dyDescent="0.2">
      <c r="A2371" t="s">
        <v>2457</v>
      </c>
      <c r="B2371" t="s">
        <v>8698</v>
      </c>
      <c r="C2371">
        <v>117.026</v>
      </c>
      <c r="D2371" t="s">
        <v>493</v>
      </c>
      <c r="E2371" t="s">
        <v>8853</v>
      </c>
      <c r="F2371" t="s">
        <v>9559</v>
      </c>
      <c r="G2371" t="s">
        <v>9560</v>
      </c>
      <c r="H2371" t="s">
        <v>8742</v>
      </c>
      <c r="I2371">
        <v>277</v>
      </c>
      <c r="J2371" t="s">
        <v>331</v>
      </c>
    </row>
    <row r="2372" spans="1:10" hidden="1" x14ac:dyDescent="0.2">
      <c r="A2372" t="s">
        <v>2458</v>
      </c>
      <c r="B2372" t="s">
        <v>8698</v>
      </c>
      <c r="C2372">
        <v>117.026</v>
      </c>
      <c r="D2372" t="s">
        <v>494</v>
      </c>
      <c r="E2372" t="s">
        <v>8853</v>
      </c>
      <c r="F2372" t="s">
        <v>9559</v>
      </c>
      <c r="G2372" t="s">
        <v>9560</v>
      </c>
      <c r="H2372" t="s">
        <v>8742</v>
      </c>
      <c r="I2372">
        <v>277</v>
      </c>
      <c r="J2372" t="s">
        <v>331</v>
      </c>
    </row>
    <row r="2373" spans="1:10" hidden="1" x14ac:dyDescent="0.2">
      <c r="A2373" t="s">
        <v>2459</v>
      </c>
      <c r="B2373" t="s">
        <v>8698</v>
      </c>
      <c r="C2373">
        <v>116.935</v>
      </c>
      <c r="D2373" t="s">
        <v>491</v>
      </c>
      <c r="E2373" t="s">
        <v>8853</v>
      </c>
      <c r="F2373" t="s">
        <v>9559</v>
      </c>
      <c r="G2373" t="s">
        <v>9560</v>
      </c>
      <c r="H2373" t="s">
        <v>8742</v>
      </c>
      <c r="I2373">
        <v>277</v>
      </c>
      <c r="J2373" t="s">
        <v>331</v>
      </c>
    </row>
    <row r="2374" spans="1:10" hidden="1" x14ac:dyDescent="0.2">
      <c r="A2374" t="s">
        <v>2460</v>
      </c>
      <c r="B2374" t="s">
        <v>8698</v>
      </c>
      <c r="C2374">
        <v>165.45099999999999</v>
      </c>
      <c r="D2374" t="s">
        <v>487</v>
      </c>
      <c r="E2374" t="s">
        <v>8811</v>
      </c>
      <c r="F2374" t="s">
        <v>9561</v>
      </c>
      <c r="G2374" t="s">
        <v>9562</v>
      </c>
      <c r="H2374" t="s">
        <v>8839</v>
      </c>
      <c r="I2374">
        <v>277</v>
      </c>
      <c r="J2374" t="s">
        <v>331</v>
      </c>
    </row>
    <row r="2375" spans="1:10" hidden="1" x14ac:dyDescent="0.2">
      <c r="A2375" t="s">
        <v>2461</v>
      </c>
      <c r="B2375" t="s">
        <v>8698</v>
      </c>
      <c r="C2375">
        <v>165.45099999999999</v>
      </c>
      <c r="D2375" t="s">
        <v>482</v>
      </c>
      <c r="E2375" t="s">
        <v>8811</v>
      </c>
      <c r="F2375" t="s">
        <v>9561</v>
      </c>
      <c r="G2375" t="s">
        <v>9562</v>
      </c>
      <c r="H2375" t="s">
        <v>8839</v>
      </c>
      <c r="I2375">
        <v>277</v>
      </c>
      <c r="J2375" t="s">
        <v>331</v>
      </c>
    </row>
    <row r="2376" spans="1:10" hidden="1" x14ac:dyDescent="0.2">
      <c r="A2376" t="s">
        <v>2462</v>
      </c>
      <c r="B2376" t="s">
        <v>8698</v>
      </c>
      <c r="C2376">
        <v>165.45099999999999</v>
      </c>
      <c r="D2376" t="s">
        <v>488</v>
      </c>
      <c r="E2376" t="s">
        <v>8811</v>
      </c>
      <c r="F2376" t="s">
        <v>9561</v>
      </c>
      <c r="G2376" t="s">
        <v>9562</v>
      </c>
      <c r="H2376" t="s">
        <v>8839</v>
      </c>
      <c r="I2376">
        <v>277</v>
      </c>
      <c r="J2376" t="s">
        <v>331</v>
      </c>
    </row>
    <row r="2377" spans="1:10" hidden="1" x14ac:dyDescent="0.2">
      <c r="A2377" t="s">
        <v>2463</v>
      </c>
      <c r="B2377" t="s">
        <v>8698</v>
      </c>
      <c r="C2377">
        <v>165.45099999999999</v>
      </c>
      <c r="D2377" t="s">
        <v>483</v>
      </c>
      <c r="E2377" t="s">
        <v>8811</v>
      </c>
      <c r="F2377" t="s">
        <v>9561</v>
      </c>
      <c r="G2377" t="s">
        <v>9562</v>
      </c>
      <c r="H2377" t="s">
        <v>8839</v>
      </c>
      <c r="I2377">
        <v>277</v>
      </c>
      <c r="J2377" t="s">
        <v>331</v>
      </c>
    </row>
    <row r="2378" spans="1:10" hidden="1" x14ac:dyDescent="0.2">
      <c r="A2378" t="s">
        <v>2464</v>
      </c>
      <c r="B2378" t="s">
        <v>8698</v>
      </c>
      <c r="C2378">
        <v>160.55600000000001</v>
      </c>
      <c r="D2378" t="s">
        <v>489</v>
      </c>
      <c r="E2378" t="s">
        <v>8811</v>
      </c>
      <c r="F2378" t="s">
        <v>9561</v>
      </c>
      <c r="G2378" t="s">
        <v>9562</v>
      </c>
      <c r="H2378" t="s">
        <v>8839</v>
      </c>
      <c r="I2378">
        <v>277</v>
      </c>
      <c r="J2378" t="s">
        <v>331</v>
      </c>
    </row>
    <row r="2379" spans="1:10" hidden="1" x14ac:dyDescent="0.2">
      <c r="A2379" t="s">
        <v>2465</v>
      </c>
      <c r="B2379" t="s">
        <v>8698</v>
      </c>
      <c r="C2379">
        <v>152.36799999999999</v>
      </c>
      <c r="D2379" t="s">
        <v>490</v>
      </c>
      <c r="E2379" t="s">
        <v>8811</v>
      </c>
      <c r="F2379" t="s">
        <v>9561</v>
      </c>
      <c r="G2379" t="s">
        <v>9562</v>
      </c>
      <c r="H2379" t="s">
        <v>8839</v>
      </c>
      <c r="I2379">
        <v>277</v>
      </c>
      <c r="J2379" t="s">
        <v>331</v>
      </c>
    </row>
    <row r="2380" spans="1:10" hidden="1" x14ac:dyDescent="0.2">
      <c r="A2380" t="s">
        <v>2466</v>
      </c>
      <c r="B2380" t="s">
        <v>8698</v>
      </c>
      <c r="C2380">
        <v>60.253</v>
      </c>
      <c r="D2380" t="s">
        <v>487</v>
      </c>
      <c r="E2380" t="s">
        <v>8811</v>
      </c>
      <c r="F2380" t="s">
        <v>9561</v>
      </c>
      <c r="G2380" t="s">
        <v>9562</v>
      </c>
      <c r="H2380" t="s">
        <v>8839</v>
      </c>
      <c r="I2380">
        <v>277</v>
      </c>
      <c r="J2380" t="s">
        <v>331</v>
      </c>
    </row>
    <row r="2381" spans="1:10" hidden="1" x14ac:dyDescent="0.2">
      <c r="A2381" t="s">
        <v>2467</v>
      </c>
      <c r="B2381" t="s">
        <v>8698</v>
      </c>
      <c r="C2381">
        <v>60.253</v>
      </c>
      <c r="D2381" t="s">
        <v>482</v>
      </c>
      <c r="E2381" t="s">
        <v>8811</v>
      </c>
      <c r="F2381" t="s">
        <v>9561</v>
      </c>
      <c r="G2381" t="s">
        <v>9562</v>
      </c>
      <c r="H2381" t="s">
        <v>8839</v>
      </c>
      <c r="I2381">
        <v>277</v>
      </c>
      <c r="J2381" t="s">
        <v>331</v>
      </c>
    </row>
    <row r="2382" spans="1:10" hidden="1" x14ac:dyDescent="0.2">
      <c r="A2382" t="s">
        <v>2468</v>
      </c>
      <c r="B2382" t="s">
        <v>8698</v>
      </c>
      <c r="C2382">
        <v>60.253</v>
      </c>
      <c r="D2382" t="s">
        <v>488</v>
      </c>
      <c r="E2382" t="s">
        <v>8811</v>
      </c>
      <c r="F2382" t="s">
        <v>9561</v>
      </c>
      <c r="G2382" t="s">
        <v>9562</v>
      </c>
      <c r="H2382" t="s">
        <v>8839</v>
      </c>
      <c r="I2382">
        <v>277</v>
      </c>
      <c r="J2382" t="s">
        <v>331</v>
      </c>
    </row>
    <row r="2383" spans="1:10" hidden="1" x14ac:dyDescent="0.2">
      <c r="A2383" t="s">
        <v>2469</v>
      </c>
      <c r="B2383" t="s">
        <v>8698</v>
      </c>
      <c r="C2383">
        <v>60.253</v>
      </c>
      <c r="D2383" t="s">
        <v>483</v>
      </c>
      <c r="E2383" t="s">
        <v>8811</v>
      </c>
      <c r="F2383" t="s">
        <v>9561</v>
      </c>
      <c r="G2383" t="s">
        <v>9562</v>
      </c>
      <c r="H2383" t="s">
        <v>8839</v>
      </c>
      <c r="I2383">
        <v>277</v>
      </c>
      <c r="J2383" t="s">
        <v>331</v>
      </c>
    </row>
    <row r="2384" spans="1:10" hidden="1" x14ac:dyDescent="0.2">
      <c r="A2384" t="s">
        <v>2470</v>
      </c>
      <c r="B2384" t="s">
        <v>8698</v>
      </c>
      <c r="C2384">
        <v>0</v>
      </c>
      <c r="D2384" t="s">
        <v>490</v>
      </c>
      <c r="E2384" t="s">
        <v>8811</v>
      </c>
      <c r="F2384" t="s">
        <v>9561</v>
      </c>
      <c r="G2384" t="s">
        <v>9562</v>
      </c>
      <c r="H2384" t="s">
        <v>8839</v>
      </c>
      <c r="I2384">
        <v>277</v>
      </c>
      <c r="J2384" t="s">
        <v>334</v>
      </c>
    </row>
    <row r="2385" spans="1:10" hidden="1" x14ac:dyDescent="0.2">
      <c r="A2385" t="s">
        <v>2471</v>
      </c>
      <c r="B2385" t="s">
        <v>8698</v>
      </c>
      <c r="C2385">
        <v>0</v>
      </c>
      <c r="D2385" t="s">
        <v>489</v>
      </c>
      <c r="E2385" t="s">
        <v>8811</v>
      </c>
      <c r="F2385" t="s">
        <v>9561</v>
      </c>
      <c r="G2385" t="s">
        <v>9562</v>
      </c>
      <c r="H2385" t="s">
        <v>8839</v>
      </c>
      <c r="I2385">
        <v>277</v>
      </c>
      <c r="J2385" t="s">
        <v>334</v>
      </c>
    </row>
    <row r="2386" spans="1:10" hidden="1" x14ac:dyDescent="0.2">
      <c r="A2386" t="s">
        <v>2472</v>
      </c>
      <c r="B2386" t="s">
        <v>8698</v>
      </c>
      <c r="C2386">
        <v>288.48</v>
      </c>
      <c r="D2386" t="s">
        <v>422</v>
      </c>
      <c r="E2386" t="s">
        <v>9563</v>
      </c>
      <c r="F2386" t="s">
        <v>9564</v>
      </c>
      <c r="G2386" t="s">
        <v>9565</v>
      </c>
      <c r="H2386" t="s">
        <v>8755</v>
      </c>
      <c r="I2386">
        <v>277</v>
      </c>
      <c r="J2386" t="s">
        <v>331</v>
      </c>
    </row>
    <row r="2387" spans="1:10" hidden="1" x14ac:dyDescent="0.2">
      <c r="A2387" t="s">
        <v>2473</v>
      </c>
      <c r="B2387" t="s">
        <v>8698</v>
      </c>
      <c r="C2387">
        <v>286.65600000000001</v>
      </c>
      <c r="D2387" t="s">
        <v>449</v>
      </c>
      <c r="E2387" t="s">
        <v>9563</v>
      </c>
      <c r="F2387" t="s">
        <v>9564</v>
      </c>
      <c r="G2387" t="s">
        <v>9565</v>
      </c>
      <c r="H2387" t="s">
        <v>8755</v>
      </c>
      <c r="I2387">
        <v>277</v>
      </c>
      <c r="J2387" t="s">
        <v>331</v>
      </c>
    </row>
    <row r="2388" spans="1:10" hidden="1" x14ac:dyDescent="0.2">
      <c r="A2388" t="s">
        <v>2474</v>
      </c>
      <c r="B2388" t="s">
        <v>8698</v>
      </c>
      <c r="C2388">
        <v>286.65600000000001</v>
      </c>
      <c r="D2388" t="s">
        <v>453</v>
      </c>
      <c r="E2388" t="s">
        <v>9563</v>
      </c>
      <c r="F2388" t="s">
        <v>9564</v>
      </c>
      <c r="G2388" t="s">
        <v>9565</v>
      </c>
      <c r="H2388" t="s">
        <v>8755</v>
      </c>
      <c r="I2388">
        <v>277</v>
      </c>
      <c r="J2388" t="s">
        <v>331</v>
      </c>
    </row>
    <row r="2389" spans="1:10" hidden="1" x14ac:dyDescent="0.2">
      <c r="A2389" t="s">
        <v>2475</v>
      </c>
      <c r="B2389" t="s">
        <v>8698</v>
      </c>
      <c r="C2389">
        <v>286.08</v>
      </c>
      <c r="D2389" t="s">
        <v>416</v>
      </c>
      <c r="E2389" t="s">
        <v>9563</v>
      </c>
      <c r="F2389" t="s">
        <v>9564</v>
      </c>
      <c r="G2389" t="s">
        <v>9565</v>
      </c>
      <c r="H2389" t="s">
        <v>8755</v>
      </c>
      <c r="I2389">
        <v>277</v>
      </c>
      <c r="J2389" t="s">
        <v>331</v>
      </c>
    </row>
    <row r="2390" spans="1:10" hidden="1" x14ac:dyDescent="0.2">
      <c r="A2390" t="s">
        <v>2476</v>
      </c>
      <c r="B2390" t="s">
        <v>8698</v>
      </c>
      <c r="C2390">
        <v>286.08</v>
      </c>
      <c r="D2390" t="s">
        <v>417</v>
      </c>
      <c r="E2390" t="s">
        <v>9563</v>
      </c>
      <c r="F2390" t="s">
        <v>9564</v>
      </c>
      <c r="G2390" t="s">
        <v>9565</v>
      </c>
      <c r="H2390" t="s">
        <v>8755</v>
      </c>
      <c r="I2390">
        <v>277</v>
      </c>
      <c r="J2390" t="s">
        <v>331</v>
      </c>
    </row>
    <row r="2391" spans="1:10" hidden="1" x14ac:dyDescent="0.2">
      <c r="A2391" t="s">
        <v>2477</v>
      </c>
      <c r="B2391" t="s">
        <v>8698</v>
      </c>
      <c r="C2391">
        <v>286.08</v>
      </c>
      <c r="D2391" t="s">
        <v>415</v>
      </c>
      <c r="E2391" t="s">
        <v>9563</v>
      </c>
      <c r="F2391" t="s">
        <v>9564</v>
      </c>
      <c r="G2391" t="s">
        <v>9565</v>
      </c>
      <c r="H2391" t="s">
        <v>8755</v>
      </c>
      <c r="I2391">
        <v>277</v>
      </c>
      <c r="J2391" t="s">
        <v>331</v>
      </c>
    </row>
    <row r="2392" spans="1:10" hidden="1" x14ac:dyDescent="0.2">
      <c r="A2392" t="s">
        <v>2478</v>
      </c>
      <c r="B2392" t="s">
        <v>8698</v>
      </c>
      <c r="C2392">
        <v>285.50400000000002</v>
      </c>
      <c r="D2392" t="s">
        <v>448</v>
      </c>
      <c r="E2392" t="s">
        <v>9563</v>
      </c>
      <c r="F2392" t="s">
        <v>9564</v>
      </c>
      <c r="G2392" t="s">
        <v>9565</v>
      </c>
      <c r="H2392" t="s">
        <v>8755</v>
      </c>
      <c r="I2392">
        <v>277</v>
      </c>
      <c r="J2392" t="s">
        <v>331</v>
      </c>
    </row>
    <row r="2393" spans="1:10" hidden="1" x14ac:dyDescent="0.2">
      <c r="A2393" t="s">
        <v>2479</v>
      </c>
      <c r="B2393" t="s">
        <v>8698</v>
      </c>
      <c r="C2393">
        <v>285.50400000000002</v>
      </c>
      <c r="D2393" t="s">
        <v>440</v>
      </c>
      <c r="E2393" t="s">
        <v>9563</v>
      </c>
      <c r="F2393" t="s">
        <v>9564</v>
      </c>
      <c r="G2393" t="s">
        <v>9565</v>
      </c>
      <c r="H2393" t="s">
        <v>8755</v>
      </c>
      <c r="I2393">
        <v>277</v>
      </c>
      <c r="J2393" t="s">
        <v>331</v>
      </c>
    </row>
    <row r="2394" spans="1:10" hidden="1" x14ac:dyDescent="0.2">
      <c r="A2394" t="s">
        <v>2480</v>
      </c>
      <c r="B2394" t="s">
        <v>8698</v>
      </c>
      <c r="C2394">
        <v>285.50400000000002</v>
      </c>
      <c r="D2394" t="s">
        <v>439</v>
      </c>
      <c r="E2394" t="s">
        <v>9563</v>
      </c>
      <c r="F2394" t="s">
        <v>9564</v>
      </c>
      <c r="G2394" t="s">
        <v>9565</v>
      </c>
      <c r="H2394" t="s">
        <v>8755</v>
      </c>
      <c r="I2394">
        <v>277</v>
      </c>
      <c r="J2394" t="s">
        <v>331</v>
      </c>
    </row>
    <row r="2395" spans="1:10" hidden="1" x14ac:dyDescent="0.2">
      <c r="A2395" t="s">
        <v>2481</v>
      </c>
      <c r="B2395" t="s">
        <v>8698</v>
      </c>
      <c r="C2395">
        <v>285.12</v>
      </c>
      <c r="D2395" t="s">
        <v>428</v>
      </c>
      <c r="E2395" t="s">
        <v>9563</v>
      </c>
      <c r="F2395" t="s">
        <v>9564</v>
      </c>
      <c r="G2395" t="s">
        <v>9565</v>
      </c>
      <c r="H2395" t="s">
        <v>8755</v>
      </c>
      <c r="I2395">
        <v>277</v>
      </c>
      <c r="J2395" t="s">
        <v>331</v>
      </c>
    </row>
    <row r="2396" spans="1:10" hidden="1" x14ac:dyDescent="0.2">
      <c r="A2396" t="s">
        <v>2482</v>
      </c>
      <c r="B2396" t="s">
        <v>8698</v>
      </c>
      <c r="C2396">
        <v>284.06400000000002</v>
      </c>
      <c r="D2396" t="s">
        <v>423</v>
      </c>
      <c r="E2396" t="s">
        <v>9563</v>
      </c>
      <c r="F2396" t="s">
        <v>9564</v>
      </c>
      <c r="G2396" t="s">
        <v>9565</v>
      </c>
      <c r="H2396" t="s">
        <v>8755</v>
      </c>
      <c r="I2396">
        <v>277</v>
      </c>
      <c r="J2396" t="s">
        <v>331</v>
      </c>
    </row>
    <row r="2397" spans="1:10" hidden="1" x14ac:dyDescent="0.2">
      <c r="A2397" t="s">
        <v>2483</v>
      </c>
      <c r="B2397" t="s">
        <v>8698</v>
      </c>
      <c r="C2397">
        <v>281.76</v>
      </c>
      <c r="D2397" t="s">
        <v>437</v>
      </c>
      <c r="E2397" t="s">
        <v>9563</v>
      </c>
      <c r="F2397" t="s">
        <v>9564</v>
      </c>
      <c r="G2397" t="s">
        <v>9565</v>
      </c>
      <c r="H2397" t="s">
        <v>8755</v>
      </c>
      <c r="I2397">
        <v>277</v>
      </c>
      <c r="J2397" t="s">
        <v>331</v>
      </c>
    </row>
    <row r="2398" spans="1:10" hidden="1" x14ac:dyDescent="0.2">
      <c r="A2398" t="s">
        <v>2484</v>
      </c>
      <c r="B2398" t="s">
        <v>8698</v>
      </c>
      <c r="C2398">
        <v>281.76</v>
      </c>
      <c r="D2398" t="s">
        <v>436</v>
      </c>
      <c r="E2398" t="s">
        <v>9563</v>
      </c>
      <c r="F2398" t="s">
        <v>9564</v>
      </c>
      <c r="G2398" t="s">
        <v>9565</v>
      </c>
      <c r="H2398" t="s">
        <v>8755</v>
      </c>
      <c r="I2398">
        <v>277</v>
      </c>
      <c r="J2398" t="s">
        <v>331</v>
      </c>
    </row>
    <row r="2399" spans="1:10" hidden="1" x14ac:dyDescent="0.2">
      <c r="A2399" t="s">
        <v>2485</v>
      </c>
      <c r="B2399" t="s">
        <v>8698</v>
      </c>
      <c r="C2399">
        <v>277.92</v>
      </c>
      <c r="D2399" t="s">
        <v>414</v>
      </c>
      <c r="E2399" t="s">
        <v>9563</v>
      </c>
      <c r="F2399" t="s">
        <v>9564</v>
      </c>
      <c r="G2399" t="s">
        <v>9565</v>
      </c>
      <c r="H2399" t="s">
        <v>8755</v>
      </c>
      <c r="I2399">
        <v>277</v>
      </c>
      <c r="J2399" t="s">
        <v>331</v>
      </c>
    </row>
    <row r="2400" spans="1:10" hidden="1" x14ac:dyDescent="0.2">
      <c r="A2400" t="s">
        <v>2486</v>
      </c>
      <c r="B2400" t="s">
        <v>8698</v>
      </c>
      <c r="C2400">
        <v>264.48</v>
      </c>
      <c r="D2400" t="s">
        <v>413</v>
      </c>
      <c r="E2400" t="s">
        <v>9563</v>
      </c>
      <c r="F2400" t="s">
        <v>9564</v>
      </c>
      <c r="G2400" t="s">
        <v>9565</v>
      </c>
      <c r="H2400" t="s">
        <v>8755</v>
      </c>
      <c r="I2400">
        <v>277</v>
      </c>
      <c r="J2400" t="s">
        <v>331</v>
      </c>
    </row>
    <row r="2401" spans="1:10" hidden="1" x14ac:dyDescent="0.2">
      <c r="A2401" t="s">
        <v>2487</v>
      </c>
      <c r="B2401" t="s">
        <v>8698</v>
      </c>
      <c r="C2401">
        <v>261.69600000000003</v>
      </c>
      <c r="D2401" t="s">
        <v>394</v>
      </c>
      <c r="E2401" t="s">
        <v>9563</v>
      </c>
      <c r="F2401" t="s">
        <v>9564</v>
      </c>
      <c r="G2401" t="s">
        <v>9565</v>
      </c>
      <c r="H2401" t="s">
        <v>8755</v>
      </c>
      <c r="I2401">
        <v>277</v>
      </c>
      <c r="J2401" t="s">
        <v>331</v>
      </c>
    </row>
    <row r="2402" spans="1:10" hidden="1" x14ac:dyDescent="0.2">
      <c r="A2402" t="s">
        <v>2488</v>
      </c>
      <c r="B2402" t="s">
        <v>9566</v>
      </c>
      <c r="C2402">
        <v>249.70400000000001</v>
      </c>
      <c r="D2402" t="s">
        <v>460</v>
      </c>
      <c r="E2402" t="s">
        <v>9567</v>
      </c>
      <c r="F2402" t="s">
        <v>9568</v>
      </c>
      <c r="G2402" t="s">
        <v>9569</v>
      </c>
      <c r="H2402" t="s">
        <v>8742</v>
      </c>
      <c r="I2402">
        <v>277</v>
      </c>
      <c r="J2402" t="s">
        <v>331</v>
      </c>
    </row>
    <row r="2403" spans="1:10" hidden="1" x14ac:dyDescent="0.2">
      <c r="A2403" t="s">
        <v>2489</v>
      </c>
      <c r="B2403" t="s">
        <v>9566</v>
      </c>
      <c r="C2403">
        <v>246.24600000000001</v>
      </c>
      <c r="D2403" t="s">
        <v>426</v>
      </c>
      <c r="E2403" t="s">
        <v>9567</v>
      </c>
      <c r="F2403" t="s">
        <v>9568</v>
      </c>
      <c r="G2403" t="s">
        <v>9569</v>
      </c>
      <c r="H2403" t="s">
        <v>8742</v>
      </c>
      <c r="I2403">
        <v>277</v>
      </c>
      <c r="J2403" t="s">
        <v>331</v>
      </c>
    </row>
    <row r="2404" spans="1:10" hidden="1" x14ac:dyDescent="0.2">
      <c r="A2404" t="s">
        <v>2490</v>
      </c>
      <c r="B2404" t="s">
        <v>9566</v>
      </c>
      <c r="C2404">
        <v>246.24600000000001</v>
      </c>
      <c r="D2404" t="s">
        <v>427</v>
      </c>
      <c r="E2404" t="s">
        <v>9567</v>
      </c>
      <c r="F2404" t="s">
        <v>9568</v>
      </c>
      <c r="G2404" t="s">
        <v>9569</v>
      </c>
      <c r="H2404" t="s">
        <v>8742</v>
      </c>
      <c r="I2404">
        <v>277</v>
      </c>
      <c r="J2404" t="s">
        <v>331</v>
      </c>
    </row>
    <row r="2405" spans="1:10" hidden="1" x14ac:dyDescent="0.2">
      <c r="A2405" t="s">
        <v>2491</v>
      </c>
      <c r="B2405" t="s">
        <v>9570</v>
      </c>
      <c r="C2405">
        <v>244.244</v>
      </c>
      <c r="D2405" t="s">
        <v>348</v>
      </c>
      <c r="E2405" t="s">
        <v>9571</v>
      </c>
      <c r="F2405" t="s">
        <v>9572</v>
      </c>
      <c r="G2405" t="s">
        <v>9573</v>
      </c>
      <c r="H2405" t="s">
        <v>9574</v>
      </c>
      <c r="I2405">
        <v>277</v>
      </c>
      <c r="J2405" t="s">
        <v>331</v>
      </c>
    </row>
    <row r="2406" spans="1:10" hidden="1" x14ac:dyDescent="0.2">
      <c r="A2406" t="s">
        <v>2492</v>
      </c>
      <c r="B2406" t="s">
        <v>9566</v>
      </c>
      <c r="C2406">
        <v>219.40100000000001</v>
      </c>
      <c r="D2406" t="s">
        <v>464</v>
      </c>
      <c r="E2406" t="s">
        <v>9567</v>
      </c>
      <c r="F2406" t="s">
        <v>9568</v>
      </c>
      <c r="G2406" t="s">
        <v>9569</v>
      </c>
      <c r="H2406" t="s">
        <v>8742</v>
      </c>
      <c r="I2406">
        <v>277</v>
      </c>
      <c r="J2406" t="s">
        <v>331</v>
      </c>
    </row>
    <row r="2407" spans="1:10" hidden="1" x14ac:dyDescent="0.2">
      <c r="A2407" t="s">
        <v>2493</v>
      </c>
      <c r="B2407" t="s">
        <v>9566</v>
      </c>
      <c r="C2407">
        <v>219.40100000000001</v>
      </c>
      <c r="D2407" t="s">
        <v>465</v>
      </c>
      <c r="E2407" t="s">
        <v>9567</v>
      </c>
      <c r="F2407" t="s">
        <v>9568</v>
      </c>
      <c r="G2407" t="s">
        <v>9569</v>
      </c>
      <c r="H2407" t="s">
        <v>8742</v>
      </c>
      <c r="I2407">
        <v>277</v>
      </c>
      <c r="J2407" t="s">
        <v>331</v>
      </c>
    </row>
    <row r="2408" spans="1:10" hidden="1" x14ac:dyDescent="0.2">
      <c r="A2408" t="s">
        <v>2494</v>
      </c>
      <c r="B2408" t="s">
        <v>9566</v>
      </c>
      <c r="C2408">
        <v>218.21799999999999</v>
      </c>
      <c r="D2408" t="s">
        <v>477</v>
      </c>
      <c r="E2408" t="s">
        <v>9567</v>
      </c>
      <c r="F2408" t="s">
        <v>9568</v>
      </c>
      <c r="G2408" t="s">
        <v>9569</v>
      </c>
      <c r="H2408" t="s">
        <v>8742</v>
      </c>
      <c r="I2408">
        <v>277</v>
      </c>
      <c r="J2408" t="s">
        <v>331</v>
      </c>
    </row>
    <row r="2409" spans="1:10" hidden="1" x14ac:dyDescent="0.2">
      <c r="A2409" t="s">
        <v>2495</v>
      </c>
      <c r="B2409" t="s">
        <v>9566</v>
      </c>
      <c r="C2409">
        <v>195.10400000000001</v>
      </c>
      <c r="D2409" t="s">
        <v>454</v>
      </c>
      <c r="E2409" t="s">
        <v>9567</v>
      </c>
      <c r="F2409" t="s">
        <v>9568</v>
      </c>
      <c r="G2409" t="s">
        <v>9569</v>
      </c>
      <c r="H2409" t="s">
        <v>8742</v>
      </c>
      <c r="I2409">
        <v>277</v>
      </c>
      <c r="J2409" t="s">
        <v>331</v>
      </c>
    </row>
    <row r="2410" spans="1:10" hidden="1" x14ac:dyDescent="0.2">
      <c r="A2410" t="s">
        <v>2496</v>
      </c>
      <c r="B2410" t="s">
        <v>9566</v>
      </c>
      <c r="C2410">
        <v>90.727000000000004</v>
      </c>
      <c r="D2410" t="s">
        <v>407</v>
      </c>
      <c r="E2410" t="s">
        <v>9567</v>
      </c>
      <c r="F2410" t="s">
        <v>9568</v>
      </c>
      <c r="G2410" t="s">
        <v>9569</v>
      </c>
      <c r="H2410" t="s">
        <v>8742</v>
      </c>
      <c r="I2410">
        <v>277</v>
      </c>
      <c r="J2410" t="s">
        <v>331</v>
      </c>
    </row>
    <row r="2411" spans="1:10" hidden="1" x14ac:dyDescent="0.2">
      <c r="A2411" t="s">
        <v>2497</v>
      </c>
      <c r="B2411" t="s">
        <v>9566</v>
      </c>
      <c r="C2411">
        <v>90.727000000000004</v>
      </c>
      <c r="D2411" t="s">
        <v>408</v>
      </c>
      <c r="E2411" t="s">
        <v>9567</v>
      </c>
      <c r="F2411" t="s">
        <v>9568</v>
      </c>
      <c r="G2411" t="s">
        <v>9569</v>
      </c>
      <c r="H2411" t="s">
        <v>8742</v>
      </c>
      <c r="I2411">
        <v>277</v>
      </c>
      <c r="J2411" t="s">
        <v>331</v>
      </c>
    </row>
    <row r="2412" spans="1:10" hidden="1" x14ac:dyDescent="0.2">
      <c r="A2412" t="s">
        <v>2498</v>
      </c>
      <c r="B2412" t="s">
        <v>9566</v>
      </c>
      <c r="C2412">
        <v>77.168000000000006</v>
      </c>
      <c r="D2412" t="s">
        <v>495</v>
      </c>
      <c r="E2412" t="s">
        <v>9567</v>
      </c>
      <c r="F2412" t="s">
        <v>9568</v>
      </c>
      <c r="G2412" t="s">
        <v>9569</v>
      </c>
      <c r="H2412" t="s">
        <v>8742</v>
      </c>
      <c r="I2412">
        <v>277</v>
      </c>
      <c r="J2412" t="s">
        <v>331</v>
      </c>
    </row>
    <row r="2413" spans="1:10" hidden="1" x14ac:dyDescent="0.2">
      <c r="A2413" t="s">
        <v>2499</v>
      </c>
      <c r="B2413" t="s">
        <v>9566</v>
      </c>
      <c r="C2413">
        <v>68.340999999999994</v>
      </c>
      <c r="D2413" t="s">
        <v>406</v>
      </c>
      <c r="E2413" t="s">
        <v>9567</v>
      </c>
      <c r="F2413" t="s">
        <v>9568</v>
      </c>
      <c r="G2413" t="s">
        <v>9569</v>
      </c>
      <c r="H2413" t="s">
        <v>8742</v>
      </c>
      <c r="I2413">
        <v>277</v>
      </c>
      <c r="J2413" t="s">
        <v>331</v>
      </c>
    </row>
    <row r="2414" spans="1:10" hidden="1" x14ac:dyDescent="0.2">
      <c r="A2414" t="s">
        <v>2500</v>
      </c>
      <c r="B2414" t="s">
        <v>9566</v>
      </c>
      <c r="C2414">
        <v>68.340999999999994</v>
      </c>
      <c r="D2414" t="s">
        <v>405</v>
      </c>
      <c r="E2414" t="s">
        <v>9567</v>
      </c>
      <c r="F2414" t="s">
        <v>9568</v>
      </c>
      <c r="G2414" t="s">
        <v>9569</v>
      </c>
      <c r="H2414" t="s">
        <v>8742</v>
      </c>
      <c r="I2414">
        <v>277</v>
      </c>
      <c r="J2414" t="s">
        <v>331</v>
      </c>
    </row>
    <row r="2415" spans="1:10" hidden="1" x14ac:dyDescent="0.2">
      <c r="A2415" t="s">
        <v>2501</v>
      </c>
      <c r="B2415" t="s">
        <v>9566</v>
      </c>
      <c r="C2415">
        <v>0</v>
      </c>
      <c r="D2415" t="s">
        <v>426</v>
      </c>
      <c r="E2415" t="s">
        <v>9567</v>
      </c>
      <c r="F2415" t="s">
        <v>9568</v>
      </c>
      <c r="G2415" t="s">
        <v>9569</v>
      </c>
      <c r="H2415" t="s">
        <v>8742</v>
      </c>
      <c r="I2415">
        <v>277</v>
      </c>
      <c r="J2415" t="s">
        <v>334</v>
      </c>
    </row>
    <row r="2416" spans="1:10" hidden="1" x14ac:dyDescent="0.2">
      <c r="A2416" t="s">
        <v>2502</v>
      </c>
      <c r="B2416" t="s">
        <v>9566</v>
      </c>
      <c r="C2416">
        <v>0</v>
      </c>
      <c r="D2416" t="s">
        <v>427</v>
      </c>
      <c r="E2416" t="s">
        <v>9567</v>
      </c>
      <c r="F2416" t="s">
        <v>9568</v>
      </c>
      <c r="G2416" t="s">
        <v>9569</v>
      </c>
      <c r="H2416" t="s">
        <v>8742</v>
      </c>
      <c r="I2416">
        <v>277</v>
      </c>
      <c r="J2416" t="s">
        <v>334</v>
      </c>
    </row>
    <row r="2417" spans="1:10" hidden="1" x14ac:dyDescent="0.2">
      <c r="A2417" t="s">
        <v>2503</v>
      </c>
      <c r="B2417" t="s">
        <v>2504</v>
      </c>
      <c r="C2417">
        <v>1342.25</v>
      </c>
      <c r="D2417" t="s">
        <v>493</v>
      </c>
      <c r="E2417" t="s">
        <v>9575</v>
      </c>
      <c r="F2417" t="s">
        <v>2505</v>
      </c>
      <c r="G2417" t="s">
        <v>2506</v>
      </c>
      <c r="H2417" t="s">
        <v>2507</v>
      </c>
      <c r="I2417">
        <v>277</v>
      </c>
      <c r="J2417" t="s">
        <v>331</v>
      </c>
    </row>
    <row r="2418" spans="1:10" hidden="1" x14ac:dyDescent="0.2">
      <c r="A2418" t="s">
        <v>2503</v>
      </c>
      <c r="B2418" t="s">
        <v>2508</v>
      </c>
      <c r="C2418">
        <v>1342.25</v>
      </c>
      <c r="D2418" t="s">
        <v>493</v>
      </c>
      <c r="E2418" t="s">
        <v>9576</v>
      </c>
      <c r="F2418" t="s">
        <v>2509</v>
      </c>
      <c r="G2418" t="s">
        <v>2510</v>
      </c>
      <c r="H2418" t="s">
        <v>2511</v>
      </c>
      <c r="I2418">
        <v>277</v>
      </c>
      <c r="J2418" t="s">
        <v>331</v>
      </c>
    </row>
    <row r="2419" spans="1:10" hidden="1" x14ac:dyDescent="0.2">
      <c r="A2419" t="s">
        <v>2503</v>
      </c>
      <c r="B2419" t="s">
        <v>2512</v>
      </c>
      <c r="C2419">
        <v>1342.25</v>
      </c>
      <c r="D2419" t="s">
        <v>493</v>
      </c>
      <c r="E2419" t="s">
        <v>9577</v>
      </c>
      <c r="F2419" t="s">
        <v>2513</v>
      </c>
      <c r="G2419" t="s">
        <v>2514</v>
      </c>
      <c r="H2419" t="s">
        <v>2515</v>
      </c>
      <c r="I2419">
        <v>277</v>
      </c>
      <c r="J2419" t="s">
        <v>331</v>
      </c>
    </row>
    <row r="2420" spans="1:10" hidden="1" x14ac:dyDescent="0.2">
      <c r="A2420" t="s">
        <v>2503</v>
      </c>
      <c r="B2420" t="s">
        <v>2516</v>
      </c>
      <c r="C2420">
        <v>1342.25</v>
      </c>
      <c r="D2420" t="s">
        <v>493</v>
      </c>
      <c r="E2420" t="s">
        <v>9578</v>
      </c>
      <c r="F2420" t="s">
        <v>2517</v>
      </c>
      <c r="G2420" t="s">
        <v>2518</v>
      </c>
      <c r="H2420" t="s">
        <v>2515</v>
      </c>
      <c r="I2420">
        <v>277</v>
      </c>
      <c r="J2420" t="s">
        <v>331</v>
      </c>
    </row>
    <row r="2421" spans="1:10" hidden="1" x14ac:dyDescent="0.2">
      <c r="A2421" t="s">
        <v>2503</v>
      </c>
      <c r="B2421" t="s">
        <v>2519</v>
      </c>
      <c r="C2421">
        <v>1342.25</v>
      </c>
      <c r="D2421" t="s">
        <v>493</v>
      </c>
      <c r="E2421" t="s">
        <v>9579</v>
      </c>
      <c r="F2421" t="s">
        <v>2520</v>
      </c>
      <c r="G2421" t="s">
        <v>2521</v>
      </c>
      <c r="H2421" t="s">
        <v>2522</v>
      </c>
      <c r="I2421">
        <v>277</v>
      </c>
      <c r="J2421" t="s">
        <v>331</v>
      </c>
    </row>
    <row r="2422" spans="1:10" hidden="1" x14ac:dyDescent="0.2">
      <c r="A2422" t="s">
        <v>2503</v>
      </c>
      <c r="B2422" t="s">
        <v>2523</v>
      </c>
      <c r="C2422">
        <v>1342.25</v>
      </c>
      <c r="D2422" t="s">
        <v>493</v>
      </c>
      <c r="E2422" t="s">
        <v>9580</v>
      </c>
      <c r="F2422" t="s">
        <v>2524</v>
      </c>
      <c r="G2422" t="s">
        <v>2525</v>
      </c>
      <c r="H2422" t="s">
        <v>2507</v>
      </c>
      <c r="I2422">
        <v>277</v>
      </c>
      <c r="J2422" t="s">
        <v>331</v>
      </c>
    </row>
    <row r="2423" spans="1:10" hidden="1" x14ac:dyDescent="0.2">
      <c r="A2423" t="s">
        <v>2503</v>
      </c>
      <c r="B2423" t="s">
        <v>2526</v>
      </c>
      <c r="C2423">
        <v>1342.25</v>
      </c>
      <c r="D2423" t="s">
        <v>493</v>
      </c>
      <c r="E2423" t="s">
        <v>9581</v>
      </c>
      <c r="F2423" t="s">
        <v>2527</v>
      </c>
      <c r="G2423" t="s">
        <v>2528</v>
      </c>
      <c r="H2423" t="s">
        <v>2529</v>
      </c>
      <c r="I2423">
        <v>277</v>
      </c>
      <c r="J2423" t="s">
        <v>331</v>
      </c>
    </row>
    <row r="2424" spans="1:10" hidden="1" x14ac:dyDescent="0.2">
      <c r="A2424" t="s">
        <v>2530</v>
      </c>
      <c r="B2424" t="s">
        <v>2504</v>
      </c>
      <c r="C2424">
        <v>1342.25</v>
      </c>
      <c r="D2424" t="s">
        <v>494</v>
      </c>
      <c r="E2424" t="s">
        <v>9575</v>
      </c>
      <c r="F2424" t="s">
        <v>2505</v>
      </c>
      <c r="G2424" t="s">
        <v>2506</v>
      </c>
      <c r="H2424" t="s">
        <v>2507</v>
      </c>
      <c r="I2424">
        <v>277</v>
      </c>
      <c r="J2424" t="s">
        <v>331</v>
      </c>
    </row>
    <row r="2425" spans="1:10" hidden="1" x14ac:dyDescent="0.2">
      <c r="A2425" t="s">
        <v>2530</v>
      </c>
      <c r="B2425" t="s">
        <v>2508</v>
      </c>
      <c r="C2425">
        <v>1342.25</v>
      </c>
      <c r="D2425" t="s">
        <v>494</v>
      </c>
      <c r="E2425" t="s">
        <v>9576</v>
      </c>
      <c r="F2425" t="s">
        <v>2509</v>
      </c>
      <c r="G2425" t="s">
        <v>2510</v>
      </c>
      <c r="H2425" t="s">
        <v>2511</v>
      </c>
      <c r="I2425">
        <v>277</v>
      </c>
      <c r="J2425" t="s">
        <v>331</v>
      </c>
    </row>
    <row r="2426" spans="1:10" hidden="1" x14ac:dyDescent="0.2">
      <c r="A2426" t="s">
        <v>2530</v>
      </c>
      <c r="B2426" t="s">
        <v>2512</v>
      </c>
      <c r="C2426">
        <v>1342.25</v>
      </c>
      <c r="D2426" t="s">
        <v>494</v>
      </c>
      <c r="E2426" t="s">
        <v>9577</v>
      </c>
      <c r="F2426" t="s">
        <v>2513</v>
      </c>
      <c r="G2426" t="s">
        <v>2514</v>
      </c>
      <c r="H2426" t="s">
        <v>2515</v>
      </c>
      <c r="I2426">
        <v>277</v>
      </c>
      <c r="J2426" t="s">
        <v>331</v>
      </c>
    </row>
    <row r="2427" spans="1:10" hidden="1" x14ac:dyDescent="0.2">
      <c r="A2427" t="s">
        <v>2530</v>
      </c>
      <c r="B2427" t="s">
        <v>2516</v>
      </c>
      <c r="C2427">
        <v>1342.25</v>
      </c>
      <c r="D2427" t="s">
        <v>494</v>
      </c>
      <c r="E2427" t="s">
        <v>9578</v>
      </c>
      <c r="F2427" t="s">
        <v>2517</v>
      </c>
      <c r="G2427" t="s">
        <v>2518</v>
      </c>
      <c r="H2427" t="s">
        <v>2515</v>
      </c>
      <c r="I2427">
        <v>277</v>
      </c>
      <c r="J2427" t="s">
        <v>331</v>
      </c>
    </row>
    <row r="2428" spans="1:10" hidden="1" x14ac:dyDescent="0.2">
      <c r="A2428" t="s">
        <v>2530</v>
      </c>
      <c r="B2428" t="s">
        <v>2519</v>
      </c>
      <c r="C2428">
        <v>1342.25</v>
      </c>
      <c r="D2428" t="s">
        <v>494</v>
      </c>
      <c r="E2428" t="s">
        <v>9579</v>
      </c>
      <c r="F2428" t="s">
        <v>2520</v>
      </c>
      <c r="G2428" t="s">
        <v>2521</v>
      </c>
      <c r="H2428" t="s">
        <v>2522</v>
      </c>
      <c r="I2428">
        <v>277</v>
      </c>
      <c r="J2428" t="s">
        <v>331</v>
      </c>
    </row>
    <row r="2429" spans="1:10" hidden="1" x14ac:dyDescent="0.2">
      <c r="A2429" t="s">
        <v>2530</v>
      </c>
      <c r="B2429" t="s">
        <v>2523</v>
      </c>
      <c r="C2429">
        <v>1342.25</v>
      </c>
      <c r="D2429" t="s">
        <v>494</v>
      </c>
      <c r="E2429" t="s">
        <v>9580</v>
      </c>
      <c r="F2429" t="s">
        <v>2524</v>
      </c>
      <c r="G2429" t="s">
        <v>2525</v>
      </c>
      <c r="H2429" t="s">
        <v>2507</v>
      </c>
      <c r="I2429">
        <v>277</v>
      </c>
      <c r="J2429" t="s">
        <v>331</v>
      </c>
    </row>
    <row r="2430" spans="1:10" hidden="1" x14ac:dyDescent="0.2">
      <c r="A2430" t="s">
        <v>2530</v>
      </c>
      <c r="B2430" t="s">
        <v>2526</v>
      </c>
      <c r="C2430">
        <v>1342.25</v>
      </c>
      <c r="D2430" t="s">
        <v>494</v>
      </c>
      <c r="E2430" t="s">
        <v>9581</v>
      </c>
      <c r="F2430" t="s">
        <v>2527</v>
      </c>
      <c r="G2430" t="s">
        <v>2528</v>
      </c>
      <c r="H2430" t="s">
        <v>2529</v>
      </c>
      <c r="I2430">
        <v>277</v>
      </c>
      <c r="J2430" t="s">
        <v>331</v>
      </c>
    </row>
    <row r="2431" spans="1:10" hidden="1" x14ac:dyDescent="0.2">
      <c r="A2431" t="s">
        <v>2531</v>
      </c>
      <c r="B2431" t="s">
        <v>2504</v>
      </c>
      <c r="C2431">
        <v>1334.06</v>
      </c>
      <c r="D2431" t="s">
        <v>492</v>
      </c>
      <c r="E2431" t="s">
        <v>9575</v>
      </c>
      <c r="F2431" t="s">
        <v>2505</v>
      </c>
      <c r="G2431" t="s">
        <v>2506</v>
      </c>
      <c r="H2431" t="s">
        <v>2507</v>
      </c>
      <c r="I2431">
        <v>277</v>
      </c>
      <c r="J2431" t="s">
        <v>331</v>
      </c>
    </row>
    <row r="2432" spans="1:10" hidden="1" x14ac:dyDescent="0.2">
      <c r="A2432" t="s">
        <v>2531</v>
      </c>
      <c r="B2432" t="s">
        <v>2508</v>
      </c>
      <c r="C2432">
        <v>1334.06</v>
      </c>
      <c r="D2432" t="s">
        <v>492</v>
      </c>
      <c r="E2432" t="s">
        <v>9576</v>
      </c>
      <c r="F2432" t="s">
        <v>2509</v>
      </c>
      <c r="G2432" t="s">
        <v>2510</v>
      </c>
      <c r="H2432" t="s">
        <v>2511</v>
      </c>
      <c r="I2432">
        <v>277</v>
      </c>
      <c r="J2432" t="s">
        <v>331</v>
      </c>
    </row>
    <row r="2433" spans="1:10" hidden="1" x14ac:dyDescent="0.2">
      <c r="A2433" t="s">
        <v>2531</v>
      </c>
      <c r="B2433" t="s">
        <v>2512</v>
      </c>
      <c r="C2433">
        <v>1334.06</v>
      </c>
      <c r="D2433" t="s">
        <v>492</v>
      </c>
      <c r="E2433" t="s">
        <v>9577</v>
      </c>
      <c r="F2433" t="s">
        <v>2513</v>
      </c>
      <c r="G2433" t="s">
        <v>2514</v>
      </c>
      <c r="H2433" t="s">
        <v>2515</v>
      </c>
      <c r="I2433">
        <v>277</v>
      </c>
      <c r="J2433" t="s">
        <v>331</v>
      </c>
    </row>
    <row r="2434" spans="1:10" hidden="1" x14ac:dyDescent="0.2">
      <c r="A2434" t="s">
        <v>2531</v>
      </c>
      <c r="B2434" t="s">
        <v>2516</v>
      </c>
      <c r="C2434">
        <v>1334.06</v>
      </c>
      <c r="D2434" t="s">
        <v>492</v>
      </c>
      <c r="E2434" t="s">
        <v>9578</v>
      </c>
      <c r="F2434" t="s">
        <v>2517</v>
      </c>
      <c r="G2434" t="s">
        <v>2518</v>
      </c>
      <c r="H2434" t="s">
        <v>2515</v>
      </c>
      <c r="I2434">
        <v>277</v>
      </c>
      <c r="J2434" t="s">
        <v>331</v>
      </c>
    </row>
    <row r="2435" spans="1:10" hidden="1" x14ac:dyDescent="0.2">
      <c r="A2435" t="s">
        <v>2531</v>
      </c>
      <c r="B2435" t="s">
        <v>2519</v>
      </c>
      <c r="C2435">
        <v>1334.06</v>
      </c>
      <c r="D2435" t="s">
        <v>492</v>
      </c>
      <c r="E2435" t="s">
        <v>9579</v>
      </c>
      <c r="F2435" t="s">
        <v>2520</v>
      </c>
      <c r="G2435" t="s">
        <v>2521</v>
      </c>
      <c r="H2435" t="s">
        <v>2522</v>
      </c>
      <c r="I2435">
        <v>277</v>
      </c>
      <c r="J2435" t="s">
        <v>331</v>
      </c>
    </row>
    <row r="2436" spans="1:10" hidden="1" x14ac:dyDescent="0.2">
      <c r="A2436" t="s">
        <v>2531</v>
      </c>
      <c r="B2436" t="s">
        <v>2523</v>
      </c>
      <c r="C2436">
        <v>1334.06</v>
      </c>
      <c r="D2436" t="s">
        <v>492</v>
      </c>
      <c r="E2436" t="s">
        <v>9580</v>
      </c>
      <c r="F2436" t="s">
        <v>2524</v>
      </c>
      <c r="G2436" t="s">
        <v>2525</v>
      </c>
      <c r="H2436" t="s">
        <v>2507</v>
      </c>
      <c r="I2436">
        <v>277</v>
      </c>
      <c r="J2436" t="s">
        <v>331</v>
      </c>
    </row>
    <row r="2437" spans="1:10" hidden="1" x14ac:dyDescent="0.2">
      <c r="A2437" t="s">
        <v>2531</v>
      </c>
      <c r="B2437" t="s">
        <v>2526</v>
      </c>
      <c r="C2437">
        <v>1334.06</v>
      </c>
      <c r="D2437" t="s">
        <v>492</v>
      </c>
      <c r="E2437" t="s">
        <v>9581</v>
      </c>
      <c r="F2437" t="s">
        <v>2527</v>
      </c>
      <c r="G2437" t="s">
        <v>2528</v>
      </c>
      <c r="H2437" t="s">
        <v>2529</v>
      </c>
      <c r="I2437">
        <v>277</v>
      </c>
      <c r="J2437" t="s">
        <v>331</v>
      </c>
    </row>
    <row r="2438" spans="1:10" hidden="1" x14ac:dyDescent="0.2">
      <c r="A2438" t="s">
        <v>2532</v>
      </c>
      <c r="B2438" t="s">
        <v>2504</v>
      </c>
      <c r="C2438">
        <v>1295.2940000000001</v>
      </c>
      <c r="D2438" t="s">
        <v>491</v>
      </c>
      <c r="E2438" t="s">
        <v>9575</v>
      </c>
      <c r="F2438" t="s">
        <v>2505</v>
      </c>
      <c r="G2438" t="s">
        <v>2506</v>
      </c>
      <c r="H2438" t="s">
        <v>2507</v>
      </c>
      <c r="I2438">
        <v>277</v>
      </c>
      <c r="J2438" t="s">
        <v>331</v>
      </c>
    </row>
    <row r="2439" spans="1:10" hidden="1" x14ac:dyDescent="0.2">
      <c r="A2439" t="s">
        <v>2532</v>
      </c>
      <c r="B2439" t="s">
        <v>2508</v>
      </c>
      <c r="C2439">
        <v>1295.2940000000001</v>
      </c>
      <c r="D2439" t="s">
        <v>491</v>
      </c>
      <c r="E2439" t="s">
        <v>9576</v>
      </c>
      <c r="F2439" t="s">
        <v>2509</v>
      </c>
      <c r="G2439" t="s">
        <v>2510</v>
      </c>
      <c r="H2439" t="s">
        <v>2511</v>
      </c>
      <c r="I2439">
        <v>277</v>
      </c>
      <c r="J2439" t="s">
        <v>331</v>
      </c>
    </row>
    <row r="2440" spans="1:10" hidden="1" x14ac:dyDescent="0.2">
      <c r="A2440" t="s">
        <v>2532</v>
      </c>
      <c r="B2440" t="s">
        <v>2512</v>
      </c>
      <c r="C2440">
        <v>1295.2940000000001</v>
      </c>
      <c r="D2440" t="s">
        <v>491</v>
      </c>
      <c r="E2440" t="s">
        <v>9577</v>
      </c>
      <c r="F2440" t="s">
        <v>2513</v>
      </c>
      <c r="G2440" t="s">
        <v>2514</v>
      </c>
      <c r="H2440" t="s">
        <v>2515</v>
      </c>
      <c r="I2440">
        <v>277</v>
      </c>
      <c r="J2440" t="s">
        <v>331</v>
      </c>
    </row>
    <row r="2441" spans="1:10" hidden="1" x14ac:dyDescent="0.2">
      <c r="A2441" t="s">
        <v>2532</v>
      </c>
      <c r="B2441" t="s">
        <v>2516</v>
      </c>
      <c r="C2441">
        <v>1295.2940000000001</v>
      </c>
      <c r="D2441" t="s">
        <v>491</v>
      </c>
      <c r="E2441" t="s">
        <v>9578</v>
      </c>
      <c r="F2441" t="s">
        <v>2517</v>
      </c>
      <c r="G2441" t="s">
        <v>2518</v>
      </c>
      <c r="H2441" t="s">
        <v>2515</v>
      </c>
      <c r="I2441">
        <v>277</v>
      </c>
      <c r="J2441" t="s">
        <v>331</v>
      </c>
    </row>
    <row r="2442" spans="1:10" hidden="1" x14ac:dyDescent="0.2">
      <c r="A2442" t="s">
        <v>2532</v>
      </c>
      <c r="B2442" t="s">
        <v>2519</v>
      </c>
      <c r="C2442">
        <v>1295.2940000000001</v>
      </c>
      <c r="D2442" t="s">
        <v>491</v>
      </c>
      <c r="E2442" t="s">
        <v>9579</v>
      </c>
      <c r="F2442" t="s">
        <v>2520</v>
      </c>
      <c r="G2442" t="s">
        <v>2521</v>
      </c>
      <c r="H2442" t="s">
        <v>2522</v>
      </c>
      <c r="I2442">
        <v>277</v>
      </c>
      <c r="J2442" t="s">
        <v>331</v>
      </c>
    </row>
    <row r="2443" spans="1:10" hidden="1" x14ac:dyDescent="0.2">
      <c r="A2443" t="s">
        <v>2532</v>
      </c>
      <c r="B2443" t="s">
        <v>2523</v>
      </c>
      <c r="C2443">
        <v>1295.2940000000001</v>
      </c>
      <c r="D2443" t="s">
        <v>491</v>
      </c>
      <c r="E2443" t="s">
        <v>9580</v>
      </c>
      <c r="F2443" t="s">
        <v>2524</v>
      </c>
      <c r="G2443" t="s">
        <v>2525</v>
      </c>
      <c r="H2443" t="s">
        <v>2507</v>
      </c>
      <c r="I2443">
        <v>277</v>
      </c>
      <c r="J2443" t="s">
        <v>331</v>
      </c>
    </row>
    <row r="2444" spans="1:10" hidden="1" x14ac:dyDescent="0.2">
      <c r="A2444" t="s">
        <v>2532</v>
      </c>
      <c r="B2444" t="s">
        <v>2526</v>
      </c>
      <c r="C2444">
        <v>1295.2940000000001</v>
      </c>
      <c r="D2444" t="s">
        <v>491</v>
      </c>
      <c r="E2444" t="s">
        <v>9581</v>
      </c>
      <c r="F2444" t="s">
        <v>2527</v>
      </c>
      <c r="G2444" t="s">
        <v>2528</v>
      </c>
      <c r="H2444" t="s">
        <v>2529</v>
      </c>
      <c r="I2444">
        <v>277</v>
      </c>
      <c r="J2444" t="s">
        <v>331</v>
      </c>
    </row>
    <row r="2445" spans="1:10" hidden="1" x14ac:dyDescent="0.2">
      <c r="A2445" t="s">
        <v>2533</v>
      </c>
      <c r="B2445" t="s">
        <v>2504</v>
      </c>
      <c r="C2445">
        <v>1262.261</v>
      </c>
      <c r="D2445" t="s">
        <v>490</v>
      </c>
      <c r="E2445" t="s">
        <v>9575</v>
      </c>
      <c r="F2445" t="s">
        <v>2505</v>
      </c>
      <c r="G2445" t="s">
        <v>2506</v>
      </c>
      <c r="H2445" t="s">
        <v>2507</v>
      </c>
      <c r="I2445">
        <v>277</v>
      </c>
      <c r="J2445" t="s">
        <v>331</v>
      </c>
    </row>
    <row r="2446" spans="1:10" hidden="1" x14ac:dyDescent="0.2">
      <c r="A2446" t="s">
        <v>2533</v>
      </c>
      <c r="B2446" t="s">
        <v>2508</v>
      </c>
      <c r="C2446">
        <v>1262.261</v>
      </c>
      <c r="D2446" t="s">
        <v>490</v>
      </c>
      <c r="E2446" t="s">
        <v>9576</v>
      </c>
      <c r="F2446" t="s">
        <v>2509</v>
      </c>
      <c r="G2446" t="s">
        <v>2510</v>
      </c>
      <c r="H2446" t="s">
        <v>2511</v>
      </c>
      <c r="I2446">
        <v>277</v>
      </c>
      <c r="J2446" t="s">
        <v>331</v>
      </c>
    </row>
    <row r="2447" spans="1:10" hidden="1" x14ac:dyDescent="0.2">
      <c r="A2447" t="s">
        <v>2533</v>
      </c>
      <c r="B2447" t="s">
        <v>2512</v>
      </c>
      <c r="C2447">
        <v>1262.261</v>
      </c>
      <c r="D2447" t="s">
        <v>490</v>
      </c>
      <c r="E2447" t="s">
        <v>9577</v>
      </c>
      <c r="F2447" t="s">
        <v>2513</v>
      </c>
      <c r="G2447" t="s">
        <v>2514</v>
      </c>
      <c r="H2447" t="s">
        <v>2515</v>
      </c>
      <c r="I2447">
        <v>277</v>
      </c>
      <c r="J2447" t="s">
        <v>331</v>
      </c>
    </row>
    <row r="2448" spans="1:10" hidden="1" x14ac:dyDescent="0.2">
      <c r="A2448" t="s">
        <v>2533</v>
      </c>
      <c r="B2448" t="s">
        <v>2516</v>
      </c>
      <c r="C2448">
        <v>1262.261</v>
      </c>
      <c r="D2448" t="s">
        <v>490</v>
      </c>
      <c r="E2448" t="s">
        <v>9578</v>
      </c>
      <c r="F2448" t="s">
        <v>2517</v>
      </c>
      <c r="G2448" t="s">
        <v>2518</v>
      </c>
      <c r="H2448" t="s">
        <v>2515</v>
      </c>
      <c r="I2448">
        <v>277</v>
      </c>
      <c r="J2448" t="s">
        <v>331</v>
      </c>
    </row>
    <row r="2449" spans="1:10" hidden="1" x14ac:dyDescent="0.2">
      <c r="A2449" t="s">
        <v>2533</v>
      </c>
      <c r="B2449" t="s">
        <v>2519</v>
      </c>
      <c r="C2449">
        <v>1262.261</v>
      </c>
      <c r="D2449" t="s">
        <v>490</v>
      </c>
      <c r="E2449" t="s">
        <v>9579</v>
      </c>
      <c r="F2449" t="s">
        <v>2520</v>
      </c>
      <c r="G2449" t="s">
        <v>2521</v>
      </c>
      <c r="H2449" t="s">
        <v>2522</v>
      </c>
      <c r="I2449">
        <v>277</v>
      </c>
      <c r="J2449" t="s">
        <v>331</v>
      </c>
    </row>
    <row r="2450" spans="1:10" hidden="1" x14ac:dyDescent="0.2">
      <c r="A2450" t="s">
        <v>2533</v>
      </c>
      <c r="B2450" t="s">
        <v>2523</v>
      </c>
      <c r="C2450">
        <v>1262.261</v>
      </c>
      <c r="D2450" t="s">
        <v>490</v>
      </c>
      <c r="E2450" t="s">
        <v>9580</v>
      </c>
      <c r="F2450" t="s">
        <v>2524</v>
      </c>
      <c r="G2450" t="s">
        <v>2525</v>
      </c>
      <c r="H2450" t="s">
        <v>2507</v>
      </c>
      <c r="I2450">
        <v>277</v>
      </c>
      <c r="J2450" t="s">
        <v>331</v>
      </c>
    </row>
    <row r="2451" spans="1:10" hidden="1" x14ac:dyDescent="0.2">
      <c r="A2451" t="s">
        <v>2533</v>
      </c>
      <c r="B2451" t="s">
        <v>2526</v>
      </c>
      <c r="C2451">
        <v>1262.261</v>
      </c>
      <c r="D2451" t="s">
        <v>490</v>
      </c>
      <c r="E2451" t="s">
        <v>9581</v>
      </c>
      <c r="F2451" t="s">
        <v>2527</v>
      </c>
      <c r="G2451" t="s">
        <v>2528</v>
      </c>
      <c r="H2451" t="s">
        <v>2529</v>
      </c>
      <c r="I2451">
        <v>277</v>
      </c>
      <c r="J2451" t="s">
        <v>331</v>
      </c>
    </row>
    <row r="2452" spans="1:10" hidden="1" x14ac:dyDescent="0.2">
      <c r="A2452" t="s">
        <v>2534</v>
      </c>
      <c r="B2452" t="s">
        <v>2504</v>
      </c>
      <c r="C2452">
        <v>1259.8040000000001</v>
      </c>
      <c r="D2452" t="s">
        <v>489</v>
      </c>
      <c r="E2452" t="s">
        <v>9575</v>
      </c>
      <c r="F2452" t="s">
        <v>2505</v>
      </c>
      <c r="G2452" t="s">
        <v>2506</v>
      </c>
      <c r="H2452" t="s">
        <v>2507</v>
      </c>
      <c r="I2452">
        <v>277</v>
      </c>
      <c r="J2452" t="s">
        <v>331</v>
      </c>
    </row>
    <row r="2453" spans="1:10" hidden="1" x14ac:dyDescent="0.2">
      <c r="A2453" t="s">
        <v>2534</v>
      </c>
      <c r="B2453" t="s">
        <v>2508</v>
      </c>
      <c r="C2453">
        <v>1259.8040000000001</v>
      </c>
      <c r="D2453" t="s">
        <v>489</v>
      </c>
      <c r="E2453" t="s">
        <v>9576</v>
      </c>
      <c r="F2453" t="s">
        <v>2509</v>
      </c>
      <c r="G2453" t="s">
        <v>2510</v>
      </c>
      <c r="H2453" t="s">
        <v>2511</v>
      </c>
      <c r="I2453">
        <v>277</v>
      </c>
      <c r="J2453" t="s">
        <v>331</v>
      </c>
    </row>
    <row r="2454" spans="1:10" hidden="1" x14ac:dyDescent="0.2">
      <c r="A2454" t="s">
        <v>2534</v>
      </c>
      <c r="B2454" t="s">
        <v>2512</v>
      </c>
      <c r="C2454">
        <v>1259.8040000000001</v>
      </c>
      <c r="D2454" t="s">
        <v>489</v>
      </c>
      <c r="E2454" t="s">
        <v>9577</v>
      </c>
      <c r="F2454" t="s">
        <v>2513</v>
      </c>
      <c r="G2454" t="s">
        <v>2514</v>
      </c>
      <c r="H2454" t="s">
        <v>2515</v>
      </c>
      <c r="I2454">
        <v>277</v>
      </c>
      <c r="J2454" t="s">
        <v>331</v>
      </c>
    </row>
    <row r="2455" spans="1:10" hidden="1" x14ac:dyDescent="0.2">
      <c r="A2455" t="s">
        <v>2534</v>
      </c>
      <c r="B2455" t="s">
        <v>2516</v>
      </c>
      <c r="C2455">
        <v>1259.8040000000001</v>
      </c>
      <c r="D2455" t="s">
        <v>489</v>
      </c>
      <c r="E2455" t="s">
        <v>9578</v>
      </c>
      <c r="F2455" t="s">
        <v>2517</v>
      </c>
      <c r="G2455" t="s">
        <v>2518</v>
      </c>
      <c r="H2455" t="s">
        <v>2515</v>
      </c>
      <c r="I2455">
        <v>277</v>
      </c>
      <c r="J2455" t="s">
        <v>331</v>
      </c>
    </row>
    <row r="2456" spans="1:10" hidden="1" x14ac:dyDescent="0.2">
      <c r="A2456" t="s">
        <v>2534</v>
      </c>
      <c r="B2456" t="s">
        <v>2519</v>
      </c>
      <c r="C2456">
        <v>1259.8040000000001</v>
      </c>
      <c r="D2456" t="s">
        <v>489</v>
      </c>
      <c r="E2456" t="s">
        <v>9579</v>
      </c>
      <c r="F2456" t="s">
        <v>2520</v>
      </c>
      <c r="G2456" t="s">
        <v>2521</v>
      </c>
      <c r="H2456" t="s">
        <v>2522</v>
      </c>
      <c r="I2456">
        <v>277</v>
      </c>
      <c r="J2456" t="s">
        <v>331</v>
      </c>
    </row>
    <row r="2457" spans="1:10" hidden="1" x14ac:dyDescent="0.2">
      <c r="A2457" t="s">
        <v>2534</v>
      </c>
      <c r="B2457" t="s">
        <v>2523</v>
      </c>
      <c r="C2457">
        <v>1259.8040000000001</v>
      </c>
      <c r="D2457" t="s">
        <v>489</v>
      </c>
      <c r="E2457" t="s">
        <v>9580</v>
      </c>
      <c r="F2457" t="s">
        <v>2524</v>
      </c>
      <c r="G2457" t="s">
        <v>2525</v>
      </c>
      <c r="H2457" t="s">
        <v>2507</v>
      </c>
      <c r="I2457">
        <v>277</v>
      </c>
      <c r="J2457" t="s">
        <v>331</v>
      </c>
    </row>
    <row r="2458" spans="1:10" hidden="1" x14ac:dyDescent="0.2">
      <c r="A2458" t="s">
        <v>2534</v>
      </c>
      <c r="B2458" t="s">
        <v>2526</v>
      </c>
      <c r="C2458">
        <v>1259.8040000000001</v>
      </c>
      <c r="D2458" t="s">
        <v>489</v>
      </c>
      <c r="E2458" t="s">
        <v>9581</v>
      </c>
      <c r="F2458" t="s">
        <v>2527</v>
      </c>
      <c r="G2458" t="s">
        <v>2528</v>
      </c>
      <c r="H2458" t="s">
        <v>2529</v>
      </c>
      <c r="I2458">
        <v>277</v>
      </c>
      <c r="J2458" t="s">
        <v>331</v>
      </c>
    </row>
    <row r="2459" spans="1:10" hidden="1" x14ac:dyDescent="0.2">
      <c r="A2459" t="s">
        <v>2535</v>
      </c>
      <c r="B2459" t="s">
        <v>2504</v>
      </c>
      <c r="C2459">
        <v>1232.777</v>
      </c>
      <c r="D2459" t="s">
        <v>487</v>
      </c>
      <c r="E2459" t="s">
        <v>9575</v>
      </c>
      <c r="F2459" t="s">
        <v>2505</v>
      </c>
      <c r="G2459" t="s">
        <v>2506</v>
      </c>
      <c r="H2459" t="s">
        <v>2507</v>
      </c>
      <c r="I2459">
        <v>277</v>
      </c>
      <c r="J2459" t="s">
        <v>331</v>
      </c>
    </row>
    <row r="2460" spans="1:10" hidden="1" x14ac:dyDescent="0.2">
      <c r="A2460" t="s">
        <v>2535</v>
      </c>
      <c r="B2460" t="s">
        <v>2508</v>
      </c>
      <c r="C2460">
        <v>1232.777</v>
      </c>
      <c r="D2460" t="s">
        <v>487</v>
      </c>
      <c r="E2460" t="s">
        <v>9576</v>
      </c>
      <c r="F2460" t="s">
        <v>2509</v>
      </c>
      <c r="G2460" t="s">
        <v>2510</v>
      </c>
      <c r="H2460" t="s">
        <v>2511</v>
      </c>
      <c r="I2460">
        <v>277</v>
      </c>
      <c r="J2460" t="s">
        <v>331</v>
      </c>
    </row>
    <row r="2461" spans="1:10" hidden="1" x14ac:dyDescent="0.2">
      <c r="A2461" t="s">
        <v>2535</v>
      </c>
      <c r="B2461" t="s">
        <v>2512</v>
      </c>
      <c r="C2461">
        <v>1232.777</v>
      </c>
      <c r="D2461" t="s">
        <v>487</v>
      </c>
      <c r="E2461" t="s">
        <v>9577</v>
      </c>
      <c r="F2461" t="s">
        <v>2513</v>
      </c>
      <c r="G2461" t="s">
        <v>2514</v>
      </c>
      <c r="H2461" t="s">
        <v>2515</v>
      </c>
      <c r="I2461">
        <v>277</v>
      </c>
      <c r="J2461" t="s">
        <v>331</v>
      </c>
    </row>
    <row r="2462" spans="1:10" hidden="1" x14ac:dyDescent="0.2">
      <c r="A2462" t="s">
        <v>2535</v>
      </c>
      <c r="B2462" t="s">
        <v>2516</v>
      </c>
      <c r="C2462">
        <v>1232.777</v>
      </c>
      <c r="D2462" t="s">
        <v>487</v>
      </c>
      <c r="E2462" t="s">
        <v>9578</v>
      </c>
      <c r="F2462" t="s">
        <v>2517</v>
      </c>
      <c r="G2462" t="s">
        <v>2518</v>
      </c>
      <c r="H2462" t="s">
        <v>2515</v>
      </c>
      <c r="I2462">
        <v>277</v>
      </c>
      <c r="J2462" t="s">
        <v>331</v>
      </c>
    </row>
    <row r="2463" spans="1:10" hidden="1" x14ac:dyDescent="0.2">
      <c r="A2463" t="s">
        <v>2535</v>
      </c>
      <c r="B2463" t="s">
        <v>2519</v>
      </c>
      <c r="C2463">
        <v>1232.777</v>
      </c>
      <c r="D2463" t="s">
        <v>487</v>
      </c>
      <c r="E2463" t="s">
        <v>9579</v>
      </c>
      <c r="F2463" t="s">
        <v>2520</v>
      </c>
      <c r="G2463" t="s">
        <v>2521</v>
      </c>
      <c r="H2463" t="s">
        <v>2522</v>
      </c>
      <c r="I2463">
        <v>277</v>
      </c>
      <c r="J2463" t="s">
        <v>331</v>
      </c>
    </row>
    <row r="2464" spans="1:10" hidden="1" x14ac:dyDescent="0.2">
      <c r="A2464" t="s">
        <v>2535</v>
      </c>
      <c r="B2464" t="s">
        <v>2523</v>
      </c>
      <c r="C2464">
        <v>1232.777</v>
      </c>
      <c r="D2464" t="s">
        <v>487</v>
      </c>
      <c r="E2464" t="s">
        <v>9580</v>
      </c>
      <c r="F2464" t="s">
        <v>2524</v>
      </c>
      <c r="G2464" t="s">
        <v>2525</v>
      </c>
      <c r="H2464" t="s">
        <v>2507</v>
      </c>
      <c r="I2464">
        <v>277</v>
      </c>
      <c r="J2464" t="s">
        <v>331</v>
      </c>
    </row>
    <row r="2465" spans="1:10" hidden="1" x14ac:dyDescent="0.2">
      <c r="A2465" t="s">
        <v>2535</v>
      </c>
      <c r="B2465" t="s">
        <v>2526</v>
      </c>
      <c r="C2465">
        <v>1232.777</v>
      </c>
      <c r="D2465" t="s">
        <v>487</v>
      </c>
      <c r="E2465" t="s">
        <v>9581</v>
      </c>
      <c r="F2465" t="s">
        <v>2527</v>
      </c>
      <c r="G2465" t="s">
        <v>2528</v>
      </c>
      <c r="H2465" t="s">
        <v>2529</v>
      </c>
      <c r="I2465">
        <v>277</v>
      </c>
      <c r="J2465" t="s">
        <v>331</v>
      </c>
    </row>
    <row r="2466" spans="1:10" hidden="1" x14ac:dyDescent="0.2">
      <c r="A2466" t="s">
        <v>2536</v>
      </c>
      <c r="B2466" t="s">
        <v>2504</v>
      </c>
      <c r="C2466">
        <v>1232.777</v>
      </c>
      <c r="D2466" t="s">
        <v>482</v>
      </c>
      <c r="E2466" t="s">
        <v>9575</v>
      </c>
      <c r="F2466" t="s">
        <v>2505</v>
      </c>
      <c r="G2466" t="s">
        <v>2506</v>
      </c>
      <c r="H2466" t="s">
        <v>2507</v>
      </c>
      <c r="I2466">
        <v>277</v>
      </c>
      <c r="J2466" t="s">
        <v>331</v>
      </c>
    </row>
    <row r="2467" spans="1:10" hidden="1" x14ac:dyDescent="0.2">
      <c r="A2467" t="s">
        <v>2536</v>
      </c>
      <c r="B2467" t="s">
        <v>2508</v>
      </c>
      <c r="C2467">
        <v>1232.777</v>
      </c>
      <c r="D2467" t="s">
        <v>482</v>
      </c>
      <c r="E2467" t="s">
        <v>9576</v>
      </c>
      <c r="F2467" t="s">
        <v>2509</v>
      </c>
      <c r="G2467" t="s">
        <v>2510</v>
      </c>
      <c r="H2467" t="s">
        <v>2511</v>
      </c>
      <c r="I2467">
        <v>277</v>
      </c>
      <c r="J2467" t="s">
        <v>331</v>
      </c>
    </row>
    <row r="2468" spans="1:10" hidden="1" x14ac:dyDescent="0.2">
      <c r="A2468" t="s">
        <v>2536</v>
      </c>
      <c r="B2468" t="s">
        <v>2512</v>
      </c>
      <c r="C2468">
        <v>1232.777</v>
      </c>
      <c r="D2468" t="s">
        <v>482</v>
      </c>
      <c r="E2468" t="s">
        <v>9577</v>
      </c>
      <c r="F2468" t="s">
        <v>2513</v>
      </c>
      <c r="G2468" t="s">
        <v>2514</v>
      </c>
      <c r="H2468" t="s">
        <v>2515</v>
      </c>
      <c r="I2468">
        <v>277</v>
      </c>
      <c r="J2468" t="s">
        <v>331</v>
      </c>
    </row>
    <row r="2469" spans="1:10" hidden="1" x14ac:dyDescent="0.2">
      <c r="A2469" t="s">
        <v>2536</v>
      </c>
      <c r="B2469" t="s">
        <v>2516</v>
      </c>
      <c r="C2469">
        <v>1232.777</v>
      </c>
      <c r="D2469" t="s">
        <v>482</v>
      </c>
      <c r="E2469" t="s">
        <v>9578</v>
      </c>
      <c r="F2469" t="s">
        <v>2517</v>
      </c>
      <c r="G2469" t="s">
        <v>2518</v>
      </c>
      <c r="H2469" t="s">
        <v>2515</v>
      </c>
      <c r="I2469">
        <v>277</v>
      </c>
      <c r="J2469" t="s">
        <v>331</v>
      </c>
    </row>
    <row r="2470" spans="1:10" hidden="1" x14ac:dyDescent="0.2">
      <c r="A2470" t="s">
        <v>2536</v>
      </c>
      <c r="B2470" t="s">
        <v>2519</v>
      </c>
      <c r="C2470">
        <v>1232.777</v>
      </c>
      <c r="D2470" t="s">
        <v>482</v>
      </c>
      <c r="E2470" t="s">
        <v>9579</v>
      </c>
      <c r="F2470" t="s">
        <v>2520</v>
      </c>
      <c r="G2470" t="s">
        <v>2521</v>
      </c>
      <c r="H2470" t="s">
        <v>2522</v>
      </c>
      <c r="I2470">
        <v>277</v>
      </c>
      <c r="J2470" t="s">
        <v>331</v>
      </c>
    </row>
    <row r="2471" spans="1:10" hidden="1" x14ac:dyDescent="0.2">
      <c r="A2471" t="s">
        <v>2536</v>
      </c>
      <c r="B2471" t="s">
        <v>2523</v>
      </c>
      <c r="C2471">
        <v>1232.777</v>
      </c>
      <c r="D2471" t="s">
        <v>482</v>
      </c>
      <c r="E2471" t="s">
        <v>9580</v>
      </c>
      <c r="F2471" t="s">
        <v>2524</v>
      </c>
      <c r="G2471" t="s">
        <v>2525</v>
      </c>
      <c r="H2471" t="s">
        <v>2507</v>
      </c>
      <c r="I2471">
        <v>277</v>
      </c>
      <c r="J2471" t="s">
        <v>331</v>
      </c>
    </row>
    <row r="2472" spans="1:10" hidden="1" x14ac:dyDescent="0.2">
      <c r="A2472" t="s">
        <v>2536</v>
      </c>
      <c r="B2472" t="s">
        <v>2526</v>
      </c>
      <c r="C2472">
        <v>1232.777</v>
      </c>
      <c r="D2472" t="s">
        <v>482</v>
      </c>
      <c r="E2472" t="s">
        <v>9581</v>
      </c>
      <c r="F2472" t="s">
        <v>2527</v>
      </c>
      <c r="G2472" t="s">
        <v>2528</v>
      </c>
      <c r="H2472" t="s">
        <v>2529</v>
      </c>
      <c r="I2472">
        <v>277</v>
      </c>
      <c r="J2472" t="s">
        <v>331</v>
      </c>
    </row>
    <row r="2473" spans="1:10" hidden="1" x14ac:dyDescent="0.2">
      <c r="A2473" t="s">
        <v>2537</v>
      </c>
      <c r="B2473" t="s">
        <v>2504</v>
      </c>
      <c r="C2473">
        <v>1232.777</v>
      </c>
      <c r="D2473" t="s">
        <v>488</v>
      </c>
      <c r="E2473" t="s">
        <v>9575</v>
      </c>
      <c r="F2473" t="s">
        <v>2505</v>
      </c>
      <c r="G2473" t="s">
        <v>2506</v>
      </c>
      <c r="H2473" t="s">
        <v>2507</v>
      </c>
      <c r="I2473">
        <v>277</v>
      </c>
      <c r="J2473" t="s">
        <v>331</v>
      </c>
    </row>
    <row r="2474" spans="1:10" hidden="1" x14ac:dyDescent="0.2">
      <c r="A2474" t="s">
        <v>2537</v>
      </c>
      <c r="B2474" t="s">
        <v>2508</v>
      </c>
      <c r="C2474">
        <v>1232.777</v>
      </c>
      <c r="D2474" t="s">
        <v>488</v>
      </c>
      <c r="E2474" t="s">
        <v>9576</v>
      </c>
      <c r="F2474" t="s">
        <v>2509</v>
      </c>
      <c r="G2474" t="s">
        <v>2510</v>
      </c>
      <c r="H2474" t="s">
        <v>2511</v>
      </c>
      <c r="I2474">
        <v>277</v>
      </c>
      <c r="J2474" t="s">
        <v>331</v>
      </c>
    </row>
    <row r="2475" spans="1:10" hidden="1" x14ac:dyDescent="0.2">
      <c r="A2475" t="s">
        <v>2537</v>
      </c>
      <c r="B2475" t="s">
        <v>2512</v>
      </c>
      <c r="C2475">
        <v>1232.777</v>
      </c>
      <c r="D2475" t="s">
        <v>488</v>
      </c>
      <c r="E2475" t="s">
        <v>9577</v>
      </c>
      <c r="F2475" t="s">
        <v>2513</v>
      </c>
      <c r="G2475" t="s">
        <v>2514</v>
      </c>
      <c r="H2475" t="s">
        <v>2515</v>
      </c>
      <c r="I2475">
        <v>277</v>
      </c>
      <c r="J2475" t="s">
        <v>331</v>
      </c>
    </row>
    <row r="2476" spans="1:10" hidden="1" x14ac:dyDescent="0.2">
      <c r="A2476" t="s">
        <v>2537</v>
      </c>
      <c r="B2476" t="s">
        <v>2516</v>
      </c>
      <c r="C2476">
        <v>1232.777</v>
      </c>
      <c r="D2476" t="s">
        <v>488</v>
      </c>
      <c r="E2476" t="s">
        <v>9578</v>
      </c>
      <c r="F2476" t="s">
        <v>2517</v>
      </c>
      <c r="G2476" t="s">
        <v>2518</v>
      </c>
      <c r="H2476" t="s">
        <v>2515</v>
      </c>
      <c r="I2476">
        <v>277</v>
      </c>
      <c r="J2476" t="s">
        <v>331</v>
      </c>
    </row>
    <row r="2477" spans="1:10" hidden="1" x14ac:dyDescent="0.2">
      <c r="A2477" t="s">
        <v>2537</v>
      </c>
      <c r="B2477" t="s">
        <v>2519</v>
      </c>
      <c r="C2477">
        <v>1232.777</v>
      </c>
      <c r="D2477" t="s">
        <v>488</v>
      </c>
      <c r="E2477" t="s">
        <v>9579</v>
      </c>
      <c r="F2477" t="s">
        <v>2520</v>
      </c>
      <c r="G2477" t="s">
        <v>2521</v>
      </c>
      <c r="H2477" t="s">
        <v>2522</v>
      </c>
      <c r="I2477">
        <v>277</v>
      </c>
      <c r="J2477" t="s">
        <v>331</v>
      </c>
    </row>
    <row r="2478" spans="1:10" hidden="1" x14ac:dyDescent="0.2">
      <c r="A2478" t="s">
        <v>2537</v>
      </c>
      <c r="B2478" t="s">
        <v>2523</v>
      </c>
      <c r="C2478">
        <v>1232.777</v>
      </c>
      <c r="D2478" t="s">
        <v>488</v>
      </c>
      <c r="E2478" t="s">
        <v>9580</v>
      </c>
      <c r="F2478" t="s">
        <v>2524</v>
      </c>
      <c r="G2478" t="s">
        <v>2525</v>
      </c>
      <c r="H2478" t="s">
        <v>2507</v>
      </c>
      <c r="I2478">
        <v>277</v>
      </c>
      <c r="J2478" t="s">
        <v>331</v>
      </c>
    </row>
    <row r="2479" spans="1:10" hidden="1" x14ac:dyDescent="0.2">
      <c r="A2479" t="s">
        <v>2537</v>
      </c>
      <c r="B2479" t="s">
        <v>2526</v>
      </c>
      <c r="C2479">
        <v>1232.777</v>
      </c>
      <c r="D2479" t="s">
        <v>488</v>
      </c>
      <c r="E2479" t="s">
        <v>9581</v>
      </c>
      <c r="F2479" t="s">
        <v>2527</v>
      </c>
      <c r="G2479" t="s">
        <v>2528</v>
      </c>
      <c r="H2479" t="s">
        <v>2529</v>
      </c>
      <c r="I2479">
        <v>277</v>
      </c>
      <c r="J2479" t="s">
        <v>331</v>
      </c>
    </row>
    <row r="2480" spans="1:10" hidden="1" x14ac:dyDescent="0.2">
      <c r="A2480" t="s">
        <v>2538</v>
      </c>
      <c r="B2480" t="s">
        <v>2504</v>
      </c>
      <c r="C2480">
        <v>1232.777</v>
      </c>
      <c r="D2480" t="s">
        <v>483</v>
      </c>
      <c r="E2480" t="s">
        <v>9575</v>
      </c>
      <c r="F2480" t="s">
        <v>2505</v>
      </c>
      <c r="G2480" t="s">
        <v>2506</v>
      </c>
      <c r="H2480" t="s">
        <v>2507</v>
      </c>
      <c r="I2480">
        <v>277</v>
      </c>
      <c r="J2480" t="s">
        <v>331</v>
      </c>
    </row>
    <row r="2481" spans="1:10" hidden="1" x14ac:dyDescent="0.2">
      <c r="A2481" t="s">
        <v>2538</v>
      </c>
      <c r="B2481" t="s">
        <v>2508</v>
      </c>
      <c r="C2481">
        <v>1232.777</v>
      </c>
      <c r="D2481" t="s">
        <v>483</v>
      </c>
      <c r="E2481" t="s">
        <v>9576</v>
      </c>
      <c r="F2481" t="s">
        <v>2509</v>
      </c>
      <c r="G2481" t="s">
        <v>2510</v>
      </c>
      <c r="H2481" t="s">
        <v>2511</v>
      </c>
      <c r="I2481">
        <v>277</v>
      </c>
      <c r="J2481" t="s">
        <v>331</v>
      </c>
    </row>
    <row r="2482" spans="1:10" hidden="1" x14ac:dyDescent="0.2">
      <c r="A2482" t="s">
        <v>2538</v>
      </c>
      <c r="B2482" t="s">
        <v>2512</v>
      </c>
      <c r="C2482">
        <v>1232.777</v>
      </c>
      <c r="D2482" t="s">
        <v>483</v>
      </c>
      <c r="E2482" t="s">
        <v>9577</v>
      </c>
      <c r="F2482" t="s">
        <v>2513</v>
      </c>
      <c r="G2482" t="s">
        <v>2514</v>
      </c>
      <c r="H2482" t="s">
        <v>2515</v>
      </c>
      <c r="I2482">
        <v>277</v>
      </c>
      <c r="J2482" t="s">
        <v>331</v>
      </c>
    </row>
    <row r="2483" spans="1:10" hidden="1" x14ac:dyDescent="0.2">
      <c r="A2483" t="s">
        <v>2538</v>
      </c>
      <c r="B2483" t="s">
        <v>2516</v>
      </c>
      <c r="C2483">
        <v>1232.777</v>
      </c>
      <c r="D2483" t="s">
        <v>483</v>
      </c>
      <c r="E2483" t="s">
        <v>9578</v>
      </c>
      <c r="F2483" t="s">
        <v>2517</v>
      </c>
      <c r="G2483" t="s">
        <v>2518</v>
      </c>
      <c r="H2483" t="s">
        <v>2515</v>
      </c>
      <c r="I2483">
        <v>277</v>
      </c>
      <c r="J2483" t="s">
        <v>331</v>
      </c>
    </row>
    <row r="2484" spans="1:10" hidden="1" x14ac:dyDescent="0.2">
      <c r="A2484" t="s">
        <v>2538</v>
      </c>
      <c r="B2484" t="s">
        <v>2519</v>
      </c>
      <c r="C2484">
        <v>1232.777</v>
      </c>
      <c r="D2484" t="s">
        <v>483</v>
      </c>
      <c r="E2484" t="s">
        <v>9579</v>
      </c>
      <c r="F2484" t="s">
        <v>2520</v>
      </c>
      <c r="G2484" t="s">
        <v>2521</v>
      </c>
      <c r="H2484" t="s">
        <v>2522</v>
      </c>
      <c r="I2484">
        <v>277</v>
      </c>
      <c r="J2484" t="s">
        <v>331</v>
      </c>
    </row>
    <row r="2485" spans="1:10" hidden="1" x14ac:dyDescent="0.2">
      <c r="A2485" t="s">
        <v>2538</v>
      </c>
      <c r="B2485" t="s">
        <v>2523</v>
      </c>
      <c r="C2485">
        <v>1232.777</v>
      </c>
      <c r="D2485" t="s">
        <v>483</v>
      </c>
      <c r="E2485" t="s">
        <v>9580</v>
      </c>
      <c r="F2485" t="s">
        <v>2524</v>
      </c>
      <c r="G2485" t="s">
        <v>2525</v>
      </c>
      <c r="H2485" t="s">
        <v>2507</v>
      </c>
      <c r="I2485">
        <v>277</v>
      </c>
      <c r="J2485" t="s">
        <v>331</v>
      </c>
    </row>
    <row r="2486" spans="1:10" hidden="1" x14ac:dyDescent="0.2">
      <c r="A2486" t="s">
        <v>2538</v>
      </c>
      <c r="B2486" t="s">
        <v>2526</v>
      </c>
      <c r="C2486">
        <v>1232.777</v>
      </c>
      <c r="D2486" t="s">
        <v>483</v>
      </c>
      <c r="E2486" t="s">
        <v>9581</v>
      </c>
      <c r="F2486" t="s">
        <v>2527</v>
      </c>
      <c r="G2486" t="s">
        <v>2528</v>
      </c>
      <c r="H2486" t="s">
        <v>2529</v>
      </c>
      <c r="I2486">
        <v>277</v>
      </c>
      <c r="J2486" t="s">
        <v>331</v>
      </c>
    </row>
    <row r="2487" spans="1:10" hidden="1" x14ac:dyDescent="0.2">
      <c r="A2487" t="s">
        <v>2539</v>
      </c>
      <c r="B2487" t="s">
        <v>2504</v>
      </c>
      <c r="C2487">
        <v>1150.6949999999999</v>
      </c>
      <c r="D2487" t="s">
        <v>495</v>
      </c>
      <c r="E2487" t="s">
        <v>9575</v>
      </c>
      <c r="F2487" t="s">
        <v>2505</v>
      </c>
      <c r="G2487" t="s">
        <v>2506</v>
      </c>
      <c r="H2487" t="s">
        <v>2507</v>
      </c>
      <c r="I2487">
        <v>277</v>
      </c>
      <c r="J2487" t="s">
        <v>331</v>
      </c>
    </row>
    <row r="2488" spans="1:10" hidden="1" x14ac:dyDescent="0.2">
      <c r="A2488" t="s">
        <v>2539</v>
      </c>
      <c r="B2488" t="s">
        <v>2508</v>
      </c>
      <c r="C2488">
        <v>1150.6949999999999</v>
      </c>
      <c r="D2488" t="s">
        <v>495</v>
      </c>
      <c r="E2488" t="s">
        <v>9576</v>
      </c>
      <c r="F2488" t="s">
        <v>2509</v>
      </c>
      <c r="G2488" t="s">
        <v>2510</v>
      </c>
      <c r="H2488" t="s">
        <v>2511</v>
      </c>
      <c r="I2488">
        <v>277</v>
      </c>
      <c r="J2488" t="s">
        <v>331</v>
      </c>
    </row>
    <row r="2489" spans="1:10" hidden="1" x14ac:dyDescent="0.2">
      <c r="A2489" t="s">
        <v>2539</v>
      </c>
      <c r="B2489" t="s">
        <v>2512</v>
      </c>
      <c r="C2489">
        <v>1150.6949999999999</v>
      </c>
      <c r="D2489" t="s">
        <v>495</v>
      </c>
      <c r="E2489" t="s">
        <v>9577</v>
      </c>
      <c r="F2489" t="s">
        <v>2513</v>
      </c>
      <c r="G2489" t="s">
        <v>2514</v>
      </c>
      <c r="H2489" t="s">
        <v>2515</v>
      </c>
      <c r="I2489">
        <v>277</v>
      </c>
      <c r="J2489" t="s">
        <v>331</v>
      </c>
    </row>
    <row r="2490" spans="1:10" hidden="1" x14ac:dyDescent="0.2">
      <c r="A2490" t="s">
        <v>2539</v>
      </c>
      <c r="B2490" t="s">
        <v>2516</v>
      </c>
      <c r="C2490">
        <v>1150.6949999999999</v>
      </c>
      <c r="D2490" t="s">
        <v>495</v>
      </c>
      <c r="E2490" t="s">
        <v>9578</v>
      </c>
      <c r="F2490" t="s">
        <v>2517</v>
      </c>
      <c r="G2490" t="s">
        <v>2518</v>
      </c>
      <c r="H2490" t="s">
        <v>2515</v>
      </c>
      <c r="I2490">
        <v>277</v>
      </c>
      <c r="J2490" t="s">
        <v>331</v>
      </c>
    </row>
    <row r="2491" spans="1:10" hidden="1" x14ac:dyDescent="0.2">
      <c r="A2491" t="s">
        <v>2539</v>
      </c>
      <c r="B2491" t="s">
        <v>2519</v>
      </c>
      <c r="C2491">
        <v>1150.6949999999999</v>
      </c>
      <c r="D2491" t="s">
        <v>495</v>
      </c>
      <c r="E2491" t="s">
        <v>9579</v>
      </c>
      <c r="F2491" t="s">
        <v>2520</v>
      </c>
      <c r="G2491" t="s">
        <v>2521</v>
      </c>
      <c r="H2491" t="s">
        <v>2522</v>
      </c>
      <c r="I2491">
        <v>277</v>
      </c>
      <c r="J2491" t="s">
        <v>331</v>
      </c>
    </row>
    <row r="2492" spans="1:10" hidden="1" x14ac:dyDescent="0.2">
      <c r="A2492" t="s">
        <v>2539</v>
      </c>
      <c r="B2492" t="s">
        <v>2523</v>
      </c>
      <c r="C2492">
        <v>1150.6949999999999</v>
      </c>
      <c r="D2492" t="s">
        <v>495</v>
      </c>
      <c r="E2492" t="s">
        <v>9580</v>
      </c>
      <c r="F2492" t="s">
        <v>2524</v>
      </c>
      <c r="G2492" t="s">
        <v>2525</v>
      </c>
      <c r="H2492" t="s">
        <v>2507</v>
      </c>
      <c r="I2492">
        <v>277</v>
      </c>
      <c r="J2492" t="s">
        <v>331</v>
      </c>
    </row>
    <row r="2493" spans="1:10" hidden="1" x14ac:dyDescent="0.2">
      <c r="A2493" t="s">
        <v>2539</v>
      </c>
      <c r="B2493" t="s">
        <v>2526</v>
      </c>
      <c r="C2493">
        <v>1150.6949999999999</v>
      </c>
      <c r="D2493" t="s">
        <v>495</v>
      </c>
      <c r="E2493" t="s">
        <v>9581</v>
      </c>
      <c r="F2493" t="s">
        <v>2527</v>
      </c>
      <c r="G2493" t="s">
        <v>2528</v>
      </c>
      <c r="H2493" t="s">
        <v>2529</v>
      </c>
      <c r="I2493">
        <v>277</v>
      </c>
      <c r="J2493" t="s">
        <v>331</v>
      </c>
    </row>
    <row r="2494" spans="1:10" hidden="1" x14ac:dyDescent="0.2">
      <c r="A2494" t="s">
        <v>2540</v>
      </c>
      <c r="B2494" t="s">
        <v>9582</v>
      </c>
      <c r="C2494">
        <v>0</v>
      </c>
      <c r="D2494" t="s">
        <v>484</v>
      </c>
      <c r="E2494" t="s">
        <v>9583</v>
      </c>
      <c r="F2494" t="s">
        <v>9584</v>
      </c>
      <c r="G2494" t="s">
        <v>9585</v>
      </c>
      <c r="H2494" t="s">
        <v>8742</v>
      </c>
      <c r="I2494">
        <v>277</v>
      </c>
      <c r="J2494" t="s">
        <v>334</v>
      </c>
    </row>
    <row r="2495" spans="1:10" hidden="1" x14ac:dyDescent="0.2">
      <c r="A2495" t="s">
        <v>2541</v>
      </c>
      <c r="B2495" t="s">
        <v>9582</v>
      </c>
      <c r="C2495">
        <v>0</v>
      </c>
      <c r="D2495" t="s">
        <v>485</v>
      </c>
      <c r="E2495" t="s">
        <v>9583</v>
      </c>
      <c r="F2495" t="s">
        <v>9584</v>
      </c>
      <c r="G2495" t="s">
        <v>9585</v>
      </c>
      <c r="H2495" t="s">
        <v>8742</v>
      </c>
      <c r="I2495">
        <v>277</v>
      </c>
      <c r="J2495" t="s">
        <v>334</v>
      </c>
    </row>
    <row r="2496" spans="1:10" hidden="1" x14ac:dyDescent="0.2">
      <c r="A2496" t="s">
        <v>2542</v>
      </c>
      <c r="B2496" t="s">
        <v>9582</v>
      </c>
      <c r="C2496">
        <v>0</v>
      </c>
      <c r="D2496" t="s">
        <v>486</v>
      </c>
      <c r="E2496" t="s">
        <v>9583</v>
      </c>
      <c r="F2496" t="s">
        <v>9584</v>
      </c>
      <c r="G2496" t="s">
        <v>9585</v>
      </c>
      <c r="H2496" t="s">
        <v>8742</v>
      </c>
      <c r="I2496">
        <v>277</v>
      </c>
      <c r="J2496" t="s">
        <v>334</v>
      </c>
    </row>
    <row r="2497" spans="1:10" hidden="1" x14ac:dyDescent="0.2">
      <c r="A2497" t="s">
        <v>2543</v>
      </c>
      <c r="B2497" t="s">
        <v>2504</v>
      </c>
      <c r="C2497">
        <v>0</v>
      </c>
      <c r="D2497" t="s">
        <v>424</v>
      </c>
      <c r="E2497" t="s">
        <v>9575</v>
      </c>
      <c r="F2497" t="s">
        <v>2505</v>
      </c>
      <c r="G2497" t="s">
        <v>2506</v>
      </c>
      <c r="H2497" t="s">
        <v>2507</v>
      </c>
      <c r="I2497">
        <v>277</v>
      </c>
      <c r="J2497" t="s">
        <v>334</v>
      </c>
    </row>
    <row r="2498" spans="1:10" hidden="1" x14ac:dyDescent="0.2">
      <c r="A2498" t="s">
        <v>2543</v>
      </c>
      <c r="B2498" t="s">
        <v>2508</v>
      </c>
      <c r="C2498">
        <v>0</v>
      </c>
      <c r="D2498" t="s">
        <v>424</v>
      </c>
      <c r="E2498" t="s">
        <v>9576</v>
      </c>
      <c r="F2498" t="s">
        <v>2509</v>
      </c>
      <c r="G2498" t="s">
        <v>2510</v>
      </c>
      <c r="H2498" t="s">
        <v>2511</v>
      </c>
      <c r="I2498">
        <v>277</v>
      </c>
      <c r="J2498" t="s">
        <v>334</v>
      </c>
    </row>
    <row r="2499" spans="1:10" hidden="1" x14ac:dyDescent="0.2">
      <c r="A2499" t="s">
        <v>2543</v>
      </c>
      <c r="B2499" t="s">
        <v>2512</v>
      </c>
      <c r="C2499">
        <v>0</v>
      </c>
      <c r="D2499" t="s">
        <v>424</v>
      </c>
      <c r="E2499" t="s">
        <v>9577</v>
      </c>
      <c r="F2499" t="s">
        <v>2513</v>
      </c>
      <c r="G2499" t="s">
        <v>2514</v>
      </c>
      <c r="H2499" t="s">
        <v>2515</v>
      </c>
      <c r="I2499">
        <v>277</v>
      </c>
      <c r="J2499" t="s">
        <v>334</v>
      </c>
    </row>
    <row r="2500" spans="1:10" hidden="1" x14ac:dyDescent="0.2">
      <c r="A2500" t="s">
        <v>2543</v>
      </c>
      <c r="B2500" t="s">
        <v>2516</v>
      </c>
      <c r="C2500">
        <v>0</v>
      </c>
      <c r="D2500" t="s">
        <v>424</v>
      </c>
      <c r="E2500" t="s">
        <v>9578</v>
      </c>
      <c r="F2500" t="s">
        <v>2517</v>
      </c>
      <c r="G2500" t="s">
        <v>2518</v>
      </c>
      <c r="H2500" t="s">
        <v>2515</v>
      </c>
      <c r="I2500">
        <v>277</v>
      </c>
      <c r="J2500" t="s">
        <v>334</v>
      </c>
    </row>
    <row r="2501" spans="1:10" hidden="1" x14ac:dyDescent="0.2">
      <c r="A2501" t="s">
        <v>2543</v>
      </c>
      <c r="B2501" t="s">
        <v>2544</v>
      </c>
      <c r="C2501">
        <v>0</v>
      </c>
      <c r="D2501" t="s">
        <v>424</v>
      </c>
      <c r="E2501" t="s">
        <v>9586</v>
      </c>
      <c r="F2501" t="s">
        <v>2545</v>
      </c>
      <c r="G2501" t="s">
        <v>2546</v>
      </c>
      <c r="H2501" t="s">
        <v>2547</v>
      </c>
      <c r="I2501">
        <v>277</v>
      </c>
      <c r="J2501" t="s">
        <v>334</v>
      </c>
    </row>
    <row r="2502" spans="1:10" hidden="1" x14ac:dyDescent="0.2">
      <c r="A2502" t="s">
        <v>2543</v>
      </c>
      <c r="B2502" t="s">
        <v>2526</v>
      </c>
      <c r="C2502">
        <v>0</v>
      </c>
      <c r="D2502" t="s">
        <v>424</v>
      </c>
      <c r="E2502" t="s">
        <v>9581</v>
      </c>
      <c r="F2502" t="s">
        <v>2527</v>
      </c>
      <c r="G2502" t="s">
        <v>2528</v>
      </c>
      <c r="H2502" t="s">
        <v>2529</v>
      </c>
      <c r="I2502">
        <v>277</v>
      </c>
      <c r="J2502" t="s">
        <v>334</v>
      </c>
    </row>
    <row r="2503" spans="1:10" hidden="1" x14ac:dyDescent="0.2">
      <c r="A2503" t="s">
        <v>802</v>
      </c>
      <c r="B2503" t="s">
        <v>2548</v>
      </c>
      <c r="C2503">
        <v>442.95299999999997</v>
      </c>
      <c r="D2503" t="s">
        <v>479</v>
      </c>
      <c r="E2503" t="s">
        <v>9587</v>
      </c>
      <c r="F2503" t="s">
        <v>2549</v>
      </c>
      <c r="G2503" t="s">
        <v>2550</v>
      </c>
      <c r="H2503" t="s">
        <v>2551</v>
      </c>
      <c r="I2503">
        <v>277</v>
      </c>
      <c r="J2503" t="s">
        <v>331</v>
      </c>
    </row>
    <row r="2504" spans="1:10" hidden="1" x14ac:dyDescent="0.2">
      <c r="A2504" t="s">
        <v>802</v>
      </c>
      <c r="B2504" t="s">
        <v>2552</v>
      </c>
      <c r="C2504">
        <v>442.95299999999997</v>
      </c>
      <c r="D2504" t="s">
        <v>479</v>
      </c>
      <c r="E2504" t="s">
        <v>9587</v>
      </c>
      <c r="F2504" t="s">
        <v>2553</v>
      </c>
      <c r="G2504" t="s">
        <v>2554</v>
      </c>
      <c r="H2504" t="s">
        <v>2555</v>
      </c>
      <c r="I2504">
        <v>277</v>
      </c>
      <c r="J2504" t="s">
        <v>331</v>
      </c>
    </row>
    <row r="2505" spans="1:10" hidden="1" x14ac:dyDescent="0.2">
      <c r="A2505" t="s">
        <v>802</v>
      </c>
      <c r="B2505" t="s">
        <v>2556</v>
      </c>
      <c r="C2505">
        <v>442.95299999999997</v>
      </c>
      <c r="D2505" t="s">
        <v>479</v>
      </c>
      <c r="E2505" t="s">
        <v>9588</v>
      </c>
      <c r="F2505" t="s">
        <v>2557</v>
      </c>
      <c r="G2505" t="s">
        <v>2558</v>
      </c>
      <c r="H2505" t="s">
        <v>2559</v>
      </c>
      <c r="I2505">
        <v>277</v>
      </c>
      <c r="J2505" t="s">
        <v>331</v>
      </c>
    </row>
    <row r="2506" spans="1:10" hidden="1" x14ac:dyDescent="0.2">
      <c r="A2506" t="s">
        <v>802</v>
      </c>
      <c r="B2506" t="s">
        <v>2560</v>
      </c>
      <c r="C2506">
        <v>442.95299999999997</v>
      </c>
      <c r="D2506" t="s">
        <v>479</v>
      </c>
      <c r="E2506" t="s">
        <v>9588</v>
      </c>
      <c r="F2506" t="s">
        <v>2561</v>
      </c>
      <c r="G2506" t="s">
        <v>2562</v>
      </c>
      <c r="H2506" t="s">
        <v>2563</v>
      </c>
      <c r="I2506">
        <v>277</v>
      </c>
      <c r="J2506" t="s">
        <v>331</v>
      </c>
    </row>
    <row r="2507" spans="1:10" hidden="1" x14ac:dyDescent="0.2">
      <c r="A2507" t="s">
        <v>802</v>
      </c>
      <c r="B2507" t="s">
        <v>2564</v>
      </c>
      <c r="C2507">
        <v>442.95299999999997</v>
      </c>
      <c r="D2507" t="s">
        <v>479</v>
      </c>
      <c r="E2507" t="s">
        <v>9589</v>
      </c>
      <c r="F2507" t="s">
        <v>2565</v>
      </c>
      <c r="G2507" t="s">
        <v>2566</v>
      </c>
      <c r="H2507" t="s">
        <v>2567</v>
      </c>
      <c r="I2507">
        <v>277</v>
      </c>
      <c r="J2507" t="s">
        <v>331</v>
      </c>
    </row>
    <row r="2508" spans="1:10" hidden="1" x14ac:dyDescent="0.2">
      <c r="A2508" t="s">
        <v>802</v>
      </c>
      <c r="B2508" t="s">
        <v>2568</v>
      </c>
      <c r="C2508">
        <v>442.95299999999997</v>
      </c>
      <c r="D2508" t="s">
        <v>479</v>
      </c>
      <c r="E2508" t="s">
        <v>9589</v>
      </c>
      <c r="F2508" t="s">
        <v>2569</v>
      </c>
      <c r="G2508" t="s">
        <v>2570</v>
      </c>
      <c r="H2508" t="s">
        <v>2571</v>
      </c>
      <c r="I2508">
        <v>277</v>
      </c>
      <c r="J2508" t="s">
        <v>331</v>
      </c>
    </row>
    <row r="2509" spans="1:10" hidden="1" x14ac:dyDescent="0.2">
      <c r="A2509" t="s">
        <v>802</v>
      </c>
      <c r="B2509" t="s">
        <v>2572</v>
      </c>
      <c r="C2509">
        <v>442.95299999999997</v>
      </c>
      <c r="D2509" t="s">
        <v>479</v>
      </c>
      <c r="E2509" t="s">
        <v>9590</v>
      </c>
      <c r="F2509" t="s">
        <v>2573</v>
      </c>
      <c r="G2509" t="s">
        <v>2574</v>
      </c>
      <c r="H2509" t="s">
        <v>2575</v>
      </c>
      <c r="I2509">
        <v>277</v>
      </c>
      <c r="J2509" t="s">
        <v>331</v>
      </c>
    </row>
    <row r="2510" spans="1:10" hidden="1" x14ac:dyDescent="0.2">
      <c r="A2510" t="s">
        <v>802</v>
      </c>
      <c r="B2510" t="s">
        <v>2576</v>
      </c>
      <c r="C2510">
        <v>442.95299999999997</v>
      </c>
      <c r="D2510" t="s">
        <v>479</v>
      </c>
      <c r="E2510" t="s">
        <v>9590</v>
      </c>
      <c r="F2510" t="s">
        <v>2577</v>
      </c>
      <c r="G2510" t="s">
        <v>2578</v>
      </c>
      <c r="H2510" t="s">
        <v>2579</v>
      </c>
      <c r="I2510">
        <v>277</v>
      </c>
      <c r="J2510" t="s">
        <v>331</v>
      </c>
    </row>
    <row r="2511" spans="1:10" hidden="1" x14ac:dyDescent="0.2">
      <c r="A2511" t="s">
        <v>802</v>
      </c>
      <c r="B2511" t="s">
        <v>2580</v>
      </c>
      <c r="C2511">
        <v>442.95299999999997</v>
      </c>
      <c r="D2511" t="s">
        <v>479</v>
      </c>
      <c r="E2511" t="s">
        <v>9591</v>
      </c>
      <c r="F2511" t="s">
        <v>2581</v>
      </c>
      <c r="G2511" t="s">
        <v>2582</v>
      </c>
      <c r="H2511" t="s">
        <v>2583</v>
      </c>
      <c r="I2511">
        <v>277</v>
      </c>
      <c r="J2511" t="s">
        <v>331</v>
      </c>
    </row>
    <row r="2512" spans="1:10" hidden="1" x14ac:dyDescent="0.2">
      <c r="A2512" t="s">
        <v>802</v>
      </c>
      <c r="B2512" t="s">
        <v>2584</v>
      </c>
      <c r="C2512">
        <v>442.95299999999997</v>
      </c>
      <c r="D2512" t="s">
        <v>479</v>
      </c>
      <c r="E2512" t="s">
        <v>9591</v>
      </c>
      <c r="F2512" t="s">
        <v>2585</v>
      </c>
      <c r="G2512" t="s">
        <v>2586</v>
      </c>
      <c r="H2512" t="s">
        <v>2587</v>
      </c>
      <c r="I2512">
        <v>277</v>
      </c>
      <c r="J2512" t="s">
        <v>331</v>
      </c>
    </row>
    <row r="2513" spans="1:10" hidden="1" x14ac:dyDescent="0.2">
      <c r="A2513" t="s">
        <v>802</v>
      </c>
      <c r="B2513" t="s">
        <v>2588</v>
      </c>
      <c r="C2513">
        <v>442.95299999999997</v>
      </c>
      <c r="D2513" t="s">
        <v>479</v>
      </c>
      <c r="E2513" t="s">
        <v>9592</v>
      </c>
      <c r="F2513" t="s">
        <v>2589</v>
      </c>
      <c r="G2513" t="s">
        <v>2590</v>
      </c>
      <c r="H2513" t="s">
        <v>2591</v>
      </c>
      <c r="I2513">
        <v>277</v>
      </c>
      <c r="J2513" t="s">
        <v>331</v>
      </c>
    </row>
    <row r="2514" spans="1:10" hidden="1" x14ac:dyDescent="0.2">
      <c r="A2514" t="s">
        <v>802</v>
      </c>
      <c r="B2514" t="s">
        <v>2592</v>
      </c>
      <c r="C2514">
        <v>442.95299999999997</v>
      </c>
      <c r="D2514" t="s">
        <v>479</v>
      </c>
      <c r="E2514" t="s">
        <v>9592</v>
      </c>
      <c r="F2514" t="s">
        <v>2593</v>
      </c>
      <c r="G2514" t="s">
        <v>2594</v>
      </c>
      <c r="H2514" t="s">
        <v>2595</v>
      </c>
      <c r="I2514">
        <v>277</v>
      </c>
      <c r="J2514" t="s">
        <v>331</v>
      </c>
    </row>
    <row r="2515" spans="1:10" hidden="1" x14ac:dyDescent="0.2">
      <c r="A2515" t="s">
        <v>802</v>
      </c>
      <c r="B2515" t="s">
        <v>2596</v>
      </c>
      <c r="C2515">
        <v>442.95299999999997</v>
      </c>
      <c r="D2515" t="s">
        <v>479</v>
      </c>
      <c r="E2515" t="s">
        <v>9593</v>
      </c>
      <c r="F2515" t="s">
        <v>2597</v>
      </c>
      <c r="G2515" t="s">
        <v>2598</v>
      </c>
      <c r="H2515" t="s">
        <v>2599</v>
      </c>
      <c r="I2515">
        <v>277</v>
      </c>
      <c r="J2515" t="s">
        <v>331</v>
      </c>
    </row>
    <row r="2516" spans="1:10" hidden="1" x14ac:dyDescent="0.2">
      <c r="A2516" t="s">
        <v>802</v>
      </c>
      <c r="B2516" t="s">
        <v>2600</v>
      </c>
      <c r="C2516">
        <v>442.95299999999997</v>
      </c>
      <c r="D2516" t="s">
        <v>479</v>
      </c>
      <c r="E2516" t="s">
        <v>9593</v>
      </c>
      <c r="F2516" t="s">
        <v>2601</v>
      </c>
      <c r="G2516" t="s">
        <v>2602</v>
      </c>
      <c r="H2516" t="s">
        <v>2603</v>
      </c>
      <c r="I2516">
        <v>277</v>
      </c>
      <c r="J2516" t="s">
        <v>331</v>
      </c>
    </row>
    <row r="2517" spans="1:10" hidden="1" x14ac:dyDescent="0.2">
      <c r="A2517" t="s">
        <v>808</v>
      </c>
      <c r="B2517" t="s">
        <v>2548</v>
      </c>
      <c r="C2517">
        <v>431.49799999999999</v>
      </c>
      <c r="D2517" t="s">
        <v>474</v>
      </c>
      <c r="E2517" t="s">
        <v>9587</v>
      </c>
      <c r="F2517" t="s">
        <v>2549</v>
      </c>
      <c r="G2517" t="s">
        <v>2550</v>
      </c>
      <c r="H2517" t="s">
        <v>2551</v>
      </c>
      <c r="I2517">
        <v>277</v>
      </c>
      <c r="J2517" t="s">
        <v>331</v>
      </c>
    </row>
    <row r="2518" spans="1:10" hidden="1" x14ac:dyDescent="0.2">
      <c r="A2518" t="s">
        <v>808</v>
      </c>
      <c r="B2518" t="s">
        <v>2552</v>
      </c>
      <c r="C2518">
        <v>431.49799999999999</v>
      </c>
      <c r="D2518" t="s">
        <v>474</v>
      </c>
      <c r="E2518" t="s">
        <v>9587</v>
      </c>
      <c r="F2518" t="s">
        <v>2553</v>
      </c>
      <c r="G2518" t="s">
        <v>2554</v>
      </c>
      <c r="H2518" t="s">
        <v>2555</v>
      </c>
      <c r="I2518">
        <v>277</v>
      </c>
      <c r="J2518" t="s">
        <v>331</v>
      </c>
    </row>
    <row r="2519" spans="1:10" hidden="1" x14ac:dyDescent="0.2">
      <c r="A2519" t="s">
        <v>808</v>
      </c>
      <c r="B2519" t="s">
        <v>2556</v>
      </c>
      <c r="C2519">
        <v>431.49799999999999</v>
      </c>
      <c r="D2519" t="s">
        <v>474</v>
      </c>
      <c r="E2519" t="s">
        <v>9588</v>
      </c>
      <c r="F2519" t="s">
        <v>2557</v>
      </c>
      <c r="G2519" t="s">
        <v>2558</v>
      </c>
      <c r="H2519" t="s">
        <v>2559</v>
      </c>
      <c r="I2519">
        <v>277</v>
      </c>
      <c r="J2519" t="s">
        <v>331</v>
      </c>
    </row>
    <row r="2520" spans="1:10" hidden="1" x14ac:dyDescent="0.2">
      <c r="A2520" t="s">
        <v>808</v>
      </c>
      <c r="B2520" t="s">
        <v>2560</v>
      </c>
      <c r="C2520">
        <v>431.49799999999999</v>
      </c>
      <c r="D2520" t="s">
        <v>474</v>
      </c>
      <c r="E2520" t="s">
        <v>9588</v>
      </c>
      <c r="F2520" t="s">
        <v>2561</v>
      </c>
      <c r="G2520" t="s">
        <v>2562</v>
      </c>
      <c r="H2520" t="s">
        <v>2563</v>
      </c>
      <c r="I2520">
        <v>277</v>
      </c>
      <c r="J2520" t="s">
        <v>331</v>
      </c>
    </row>
    <row r="2521" spans="1:10" hidden="1" x14ac:dyDescent="0.2">
      <c r="A2521" t="s">
        <v>808</v>
      </c>
      <c r="B2521" t="s">
        <v>2564</v>
      </c>
      <c r="C2521">
        <v>431.49799999999999</v>
      </c>
      <c r="D2521" t="s">
        <v>474</v>
      </c>
      <c r="E2521" t="s">
        <v>9589</v>
      </c>
      <c r="F2521" t="s">
        <v>2565</v>
      </c>
      <c r="G2521" t="s">
        <v>2566</v>
      </c>
      <c r="H2521" t="s">
        <v>2567</v>
      </c>
      <c r="I2521">
        <v>277</v>
      </c>
      <c r="J2521" t="s">
        <v>331</v>
      </c>
    </row>
    <row r="2522" spans="1:10" hidden="1" x14ac:dyDescent="0.2">
      <c r="A2522" t="s">
        <v>808</v>
      </c>
      <c r="B2522" t="s">
        <v>2568</v>
      </c>
      <c r="C2522">
        <v>431.49799999999999</v>
      </c>
      <c r="D2522" t="s">
        <v>474</v>
      </c>
      <c r="E2522" t="s">
        <v>9589</v>
      </c>
      <c r="F2522" t="s">
        <v>2569</v>
      </c>
      <c r="G2522" t="s">
        <v>2570</v>
      </c>
      <c r="H2522" t="s">
        <v>2571</v>
      </c>
      <c r="I2522">
        <v>277</v>
      </c>
      <c r="J2522" t="s">
        <v>331</v>
      </c>
    </row>
    <row r="2523" spans="1:10" hidden="1" x14ac:dyDescent="0.2">
      <c r="A2523" t="s">
        <v>808</v>
      </c>
      <c r="B2523" t="s">
        <v>2572</v>
      </c>
      <c r="C2523">
        <v>431.49799999999999</v>
      </c>
      <c r="D2523" t="s">
        <v>474</v>
      </c>
      <c r="E2523" t="s">
        <v>9590</v>
      </c>
      <c r="F2523" t="s">
        <v>2573</v>
      </c>
      <c r="G2523" t="s">
        <v>2574</v>
      </c>
      <c r="H2523" t="s">
        <v>2575</v>
      </c>
      <c r="I2523">
        <v>277</v>
      </c>
      <c r="J2523" t="s">
        <v>331</v>
      </c>
    </row>
    <row r="2524" spans="1:10" hidden="1" x14ac:dyDescent="0.2">
      <c r="A2524" t="s">
        <v>808</v>
      </c>
      <c r="B2524" t="s">
        <v>2576</v>
      </c>
      <c r="C2524">
        <v>431.49799999999999</v>
      </c>
      <c r="D2524" t="s">
        <v>474</v>
      </c>
      <c r="E2524" t="s">
        <v>9590</v>
      </c>
      <c r="F2524" t="s">
        <v>2577</v>
      </c>
      <c r="G2524" t="s">
        <v>2578</v>
      </c>
      <c r="H2524" t="s">
        <v>2579</v>
      </c>
      <c r="I2524">
        <v>277</v>
      </c>
      <c r="J2524" t="s">
        <v>331</v>
      </c>
    </row>
    <row r="2525" spans="1:10" hidden="1" x14ac:dyDescent="0.2">
      <c r="A2525" t="s">
        <v>808</v>
      </c>
      <c r="B2525" t="s">
        <v>2580</v>
      </c>
      <c r="C2525">
        <v>431.49799999999999</v>
      </c>
      <c r="D2525" t="s">
        <v>474</v>
      </c>
      <c r="E2525" t="s">
        <v>9591</v>
      </c>
      <c r="F2525" t="s">
        <v>2581</v>
      </c>
      <c r="G2525" t="s">
        <v>2582</v>
      </c>
      <c r="H2525" t="s">
        <v>2583</v>
      </c>
      <c r="I2525">
        <v>277</v>
      </c>
      <c r="J2525" t="s">
        <v>331</v>
      </c>
    </row>
    <row r="2526" spans="1:10" hidden="1" x14ac:dyDescent="0.2">
      <c r="A2526" t="s">
        <v>808</v>
      </c>
      <c r="B2526" t="s">
        <v>2584</v>
      </c>
      <c r="C2526">
        <v>431.49799999999999</v>
      </c>
      <c r="D2526" t="s">
        <v>474</v>
      </c>
      <c r="E2526" t="s">
        <v>9591</v>
      </c>
      <c r="F2526" t="s">
        <v>2585</v>
      </c>
      <c r="G2526" t="s">
        <v>2586</v>
      </c>
      <c r="H2526" t="s">
        <v>2587</v>
      </c>
      <c r="I2526">
        <v>277</v>
      </c>
      <c r="J2526" t="s">
        <v>331</v>
      </c>
    </row>
    <row r="2527" spans="1:10" hidden="1" x14ac:dyDescent="0.2">
      <c r="A2527" t="s">
        <v>808</v>
      </c>
      <c r="B2527" t="s">
        <v>2588</v>
      </c>
      <c r="C2527">
        <v>431.49799999999999</v>
      </c>
      <c r="D2527" t="s">
        <v>474</v>
      </c>
      <c r="E2527" t="s">
        <v>9592</v>
      </c>
      <c r="F2527" t="s">
        <v>2589</v>
      </c>
      <c r="G2527" t="s">
        <v>2590</v>
      </c>
      <c r="H2527" t="s">
        <v>2591</v>
      </c>
      <c r="I2527">
        <v>277</v>
      </c>
      <c r="J2527" t="s">
        <v>331</v>
      </c>
    </row>
    <row r="2528" spans="1:10" hidden="1" x14ac:dyDescent="0.2">
      <c r="A2528" t="s">
        <v>808</v>
      </c>
      <c r="B2528" t="s">
        <v>2592</v>
      </c>
      <c r="C2528">
        <v>431.49799999999999</v>
      </c>
      <c r="D2528" t="s">
        <v>474</v>
      </c>
      <c r="E2528" t="s">
        <v>9592</v>
      </c>
      <c r="F2528" t="s">
        <v>2593</v>
      </c>
      <c r="G2528" t="s">
        <v>2594</v>
      </c>
      <c r="H2528" t="s">
        <v>2595</v>
      </c>
      <c r="I2528">
        <v>277</v>
      </c>
      <c r="J2528" t="s">
        <v>331</v>
      </c>
    </row>
    <row r="2529" spans="1:10" hidden="1" x14ac:dyDescent="0.2">
      <c r="A2529" t="s">
        <v>808</v>
      </c>
      <c r="B2529" t="s">
        <v>2596</v>
      </c>
      <c r="C2529">
        <v>431.49799999999999</v>
      </c>
      <c r="D2529" t="s">
        <v>474</v>
      </c>
      <c r="E2529" t="s">
        <v>9593</v>
      </c>
      <c r="F2529" t="s">
        <v>2597</v>
      </c>
      <c r="G2529" t="s">
        <v>2598</v>
      </c>
      <c r="H2529" t="s">
        <v>2599</v>
      </c>
      <c r="I2529">
        <v>277</v>
      </c>
      <c r="J2529" t="s">
        <v>331</v>
      </c>
    </row>
    <row r="2530" spans="1:10" hidden="1" x14ac:dyDescent="0.2">
      <c r="A2530" t="s">
        <v>808</v>
      </c>
      <c r="B2530" t="s">
        <v>2600</v>
      </c>
      <c r="C2530">
        <v>431.49799999999999</v>
      </c>
      <c r="D2530" t="s">
        <v>474</v>
      </c>
      <c r="E2530" t="s">
        <v>9593</v>
      </c>
      <c r="F2530" t="s">
        <v>2601</v>
      </c>
      <c r="G2530" t="s">
        <v>2602</v>
      </c>
      <c r="H2530" t="s">
        <v>2603</v>
      </c>
      <c r="I2530">
        <v>277</v>
      </c>
      <c r="J2530" t="s">
        <v>331</v>
      </c>
    </row>
    <row r="2531" spans="1:10" hidden="1" x14ac:dyDescent="0.2">
      <c r="A2531" t="s">
        <v>809</v>
      </c>
      <c r="B2531" t="s">
        <v>2548</v>
      </c>
      <c r="C2531">
        <v>431.49799999999999</v>
      </c>
      <c r="D2531" t="s">
        <v>475</v>
      </c>
      <c r="E2531" t="s">
        <v>9587</v>
      </c>
      <c r="F2531" t="s">
        <v>2549</v>
      </c>
      <c r="G2531" t="s">
        <v>2550</v>
      </c>
      <c r="H2531" t="s">
        <v>2551</v>
      </c>
      <c r="I2531">
        <v>277</v>
      </c>
      <c r="J2531" t="s">
        <v>331</v>
      </c>
    </row>
    <row r="2532" spans="1:10" hidden="1" x14ac:dyDescent="0.2">
      <c r="A2532" t="s">
        <v>809</v>
      </c>
      <c r="B2532" t="s">
        <v>2552</v>
      </c>
      <c r="C2532">
        <v>431.49799999999999</v>
      </c>
      <c r="D2532" t="s">
        <v>475</v>
      </c>
      <c r="E2532" t="s">
        <v>9587</v>
      </c>
      <c r="F2532" t="s">
        <v>2553</v>
      </c>
      <c r="G2532" t="s">
        <v>2554</v>
      </c>
      <c r="H2532" t="s">
        <v>2555</v>
      </c>
      <c r="I2532">
        <v>277</v>
      </c>
      <c r="J2532" t="s">
        <v>331</v>
      </c>
    </row>
    <row r="2533" spans="1:10" hidden="1" x14ac:dyDescent="0.2">
      <c r="A2533" t="s">
        <v>809</v>
      </c>
      <c r="B2533" t="s">
        <v>2556</v>
      </c>
      <c r="C2533">
        <v>431.49799999999999</v>
      </c>
      <c r="D2533" t="s">
        <v>475</v>
      </c>
      <c r="E2533" t="s">
        <v>9588</v>
      </c>
      <c r="F2533" t="s">
        <v>2557</v>
      </c>
      <c r="G2533" t="s">
        <v>2558</v>
      </c>
      <c r="H2533" t="s">
        <v>2559</v>
      </c>
      <c r="I2533">
        <v>277</v>
      </c>
      <c r="J2533" t="s">
        <v>331</v>
      </c>
    </row>
    <row r="2534" spans="1:10" hidden="1" x14ac:dyDescent="0.2">
      <c r="A2534" t="s">
        <v>809</v>
      </c>
      <c r="B2534" t="s">
        <v>2560</v>
      </c>
      <c r="C2534">
        <v>431.49799999999999</v>
      </c>
      <c r="D2534" t="s">
        <v>475</v>
      </c>
      <c r="E2534" t="s">
        <v>9588</v>
      </c>
      <c r="F2534" t="s">
        <v>2561</v>
      </c>
      <c r="G2534" t="s">
        <v>2562</v>
      </c>
      <c r="H2534" t="s">
        <v>2563</v>
      </c>
      <c r="I2534">
        <v>277</v>
      </c>
      <c r="J2534" t="s">
        <v>331</v>
      </c>
    </row>
    <row r="2535" spans="1:10" hidden="1" x14ac:dyDescent="0.2">
      <c r="A2535" t="s">
        <v>809</v>
      </c>
      <c r="B2535" t="s">
        <v>2564</v>
      </c>
      <c r="C2535">
        <v>431.49799999999999</v>
      </c>
      <c r="D2535" t="s">
        <v>475</v>
      </c>
      <c r="E2535" t="s">
        <v>9589</v>
      </c>
      <c r="F2535" t="s">
        <v>2565</v>
      </c>
      <c r="G2535" t="s">
        <v>2566</v>
      </c>
      <c r="H2535" t="s">
        <v>2567</v>
      </c>
      <c r="I2535">
        <v>277</v>
      </c>
      <c r="J2535" t="s">
        <v>331</v>
      </c>
    </row>
    <row r="2536" spans="1:10" hidden="1" x14ac:dyDescent="0.2">
      <c r="A2536" t="s">
        <v>809</v>
      </c>
      <c r="B2536" t="s">
        <v>2568</v>
      </c>
      <c r="C2536">
        <v>431.49799999999999</v>
      </c>
      <c r="D2536" t="s">
        <v>475</v>
      </c>
      <c r="E2536" t="s">
        <v>9589</v>
      </c>
      <c r="F2536" t="s">
        <v>2569</v>
      </c>
      <c r="G2536" t="s">
        <v>2570</v>
      </c>
      <c r="H2536" t="s">
        <v>2571</v>
      </c>
      <c r="I2536">
        <v>277</v>
      </c>
      <c r="J2536" t="s">
        <v>331</v>
      </c>
    </row>
    <row r="2537" spans="1:10" hidden="1" x14ac:dyDescent="0.2">
      <c r="A2537" t="s">
        <v>809</v>
      </c>
      <c r="B2537" t="s">
        <v>2572</v>
      </c>
      <c r="C2537">
        <v>431.49799999999999</v>
      </c>
      <c r="D2537" t="s">
        <v>475</v>
      </c>
      <c r="E2537" t="s">
        <v>9590</v>
      </c>
      <c r="F2537" t="s">
        <v>2573</v>
      </c>
      <c r="G2537" t="s">
        <v>2574</v>
      </c>
      <c r="H2537" t="s">
        <v>2575</v>
      </c>
      <c r="I2537">
        <v>277</v>
      </c>
      <c r="J2537" t="s">
        <v>331</v>
      </c>
    </row>
    <row r="2538" spans="1:10" hidden="1" x14ac:dyDescent="0.2">
      <c r="A2538" t="s">
        <v>809</v>
      </c>
      <c r="B2538" t="s">
        <v>2576</v>
      </c>
      <c r="C2538">
        <v>431.49799999999999</v>
      </c>
      <c r="D2538" t="s">
        <v>475</v>
      </c>
      <c r="E2538" t="s">
        <v>9590</v>
      </c>
      <c r="F2538" t="s">
        <v>2577</v>
      </c>
      <c r="G2538" t="s">
        <v>2578</v>
      </c>
      <c r="H2538" t="s">
        <v>2579</v>
      </c>
      <c r="I2538">
        <v>277</v>
      </c>
      <c r="J2538" t="s">
        <v>331</v>
      </c>
    </row>
    <row r="2539" spans="1:10" hidden="1" x14ac:dyDescent="0.2">
      <c r="A2539" t="s">
        <v>809</v>
      </c>
      <c r="B2539" t="s">
        <v>2580</v>
      </c>
      <c r="C2539">
        <v>431.49799999999999</v>
      </c>
      <c r="D2539" t="s">
        <v>475</v>
      </c>
      <c r="E2539" t="s">
        <v>9591</v>
      </c>
      <c r="F2539" t="s">
        <v>2581</v>
      </c>
      <c r="G2539" t="s">
        <v>2582</v>
      </c>
      <c r="H2539" t="s">
        <v>2583</v>
      </c>
      <c r="I2539">
        <v>277</v>
      </c>
      <c r="J2539" t="s">
        <v>331</v>
      </c>
    </row>
    <row r="2540" spans="1:10" hidden="1" x14ac:dyDescent="0.2">
      <c r="A2540" t="s">
        <v>809</v>
      </c>
      <c r="B2540" t="s">
        <v>2584</v>
      </c>
      <c r="C2540">
        <v>431.49799999999999</v>
      </c>
      <c r="D2540" t="s">
        <v>475</v>
      </c>
      <c r="E2540" t="s">
        <v>9591</v>
      </c>
      <c r="F2540" t="s">
        <v>2585</v>
      </c>
      <c r="G2540" t="s">
        <v>2586</v>
      </c>
      <c r="H2540" t="s">
        <v>2587</v>
      </c>
      <c r="I2540">
        <v>277</v>
      </c>
      <c r="J2540" t="s">
        <v>331</v>
      </c>
    </row>
    <row r="2541" spans="1:10" hidden="1" x14ac:dyDescent="0.2">
      <c r="A2541" t="s">
        <v>809</v>
      </c>
      <c r="B2541" t="s">
        <v>2588</v>
      </c>
      <c r="C2541">
        <v>431.49799999999999</v>
      </c>
      <c r="D2541" t="s">
        <v>475</v>
      </c>
      <c r="E2541" t="s">
        <v>9592</v>
      </c>
      <c r="F2541" t="s">
        <v>2589</v>
      </c>
      <c r="G2541" t="s">
        <v>2590</v>
      </c>
      <c r="H2541" t="s">
        <v>2591</v>
      </c>
      <c r="I2541">
        <v>277</v>
      </c>
      <c r="J2541" t="s">
        <v>331</v>
      </c>
    </row>
    <row r="2542" spans="1:10" hidden="1" x14ac:dyDescent="0.2">
      <c r="A2542" t="s">
        <v>809</v>
      </c>
      <c r="B2542" t="s">
        <v>2592</v>
      </c>
      <c r="C2542">
        <v>431.49799999999999</v>
      </c>
      <c r="D2542" t="s">
        <v>475</v>
      </c>
      <c r="E2542" t="s">
        <v>9592</v>
      </c>
      <c r="F2542" t="s">
        <v>2593</v>
      </c>
      <c r="G2542" t="s">
        <v>2594</v>
      </c>
      <c r="H2542" t="s">
        <v>2595</v>
      </c>
      <c r="I2542">
        <v>277</v>
      </c>
      <c r="J2542" t="s">
        <v>331</v>
      </c>
    </row>
    <row r="2543" spans="1:10" hidden="1" x14ac:dyDescent="0.2">
      <c r="A2543" t="s">
        <v>809</v>
      </c>
      <c r="B2543" t="s">
        <v>2596</v>
      </c>
      <c r="C2543">
        <v>431.49799999999999</v>
      </c>
      <c r="D2543" t="s">
        <v>475</v>
      </c>
      <c r="E2543" t="s">
        <v>9593</v>
      </c>
      <c r="F2543" t="s">
        <v>2597</v>
      </c>
      <c r="G2543" t="s">
        <v>2598</v>
      </c>
      <c r="H2543" t="s">
        <v>2599</v>
      </c>
      <c r="I2543">
        <v>277</v>
      </c>
      <c r="J2543" t="s">
        <v>331</v>
      </c>
    </row>
    <row r="2544" spans="1:10" hidden="1" x14ac:dyDescent="0.2">
      <c r="A2544" t="s">
        <v>809</v>
      </c>
      <c r="B2544" t="s">
        <v>2600</v>
      </c>
      <c r="C2544">
        <v>431.49799999999999</v>
      </c>
      <c r="D2544" t="s">
        <v>475</v>
      </c>
      <c r="E2544" t="s">
        <v>9593</v>
      </c>
      <c r="F2544" t="s">
        <v>2601</v>
      </c>
      <c r="G2544" t="s">
        <v>2602</v>
      </c>
      <c r="H2544" t="s">
        <v>2603</v>
      </c>
      <c r="I2544">
        <v>277</v>
      </c>
      <c r="J2544" t="s">
        <v>331</v>
      </c>
    </row>
    <row r="2545" spans="1:10" hidden="1" x14ac:dyDescent="0.2">
      <c r="A2545" t="s">
        <v>804</v>
      </c>
      <c r="B2545" t="s">
        <v>2548</v>
      </c>
      <c r="C2545">
        <v>428.41699999999997</v>
      </c>
      <c r="D2545" t="s">
        <v>409</v>
      </c>
      <c r="E2545" t="s">
        <v>9587</v>
      </c>
      <c r="F2545" t="s">
        <v>2549</v>
      </c>
      <c r="G2545" t="s">
        <v>2550</v>
      </c>
      <c r="H2545" t="s">
        <v>2551</v>
      </c>
      <c r="I2545">
        <v>277</v>
      </c>
      <c r="J2545" t="s">
        <v>331</v>
      </c>
    </row>
    <row r="2546" spans="1:10" hidden="1" x14ac:dyDescent="0.2">
      <c r="A2546" t="s">
        <v>804</v>
      </c>
      <c r="B2546" t="s">
        <v>2552</v>
      </c>
      <c r="C2546">
        <v>428.41699999999997</v>
      </c>
      <c r="D2546" t="s">
        <v>409</v>
      </c>
      <c r="E2546" t="s">
        <v>9587</v>
      </c>
      <c r="F2546" t="s">
        <v>2553</v>
      </c>
      <c r="G2546" t="s">
        <v>2554</v>
      </c>
      <c r="H2546" t="s">
        <v>2555</v>
      </c>
      <c r="I2546">
        <v>277</v>
      </c>
      <c r="J2546" t="s">
        <v>331</v>
      </c>
    </row>
    <row r="2547" spans="1:10" hidden="1" x14ac:dyDescent="0.2">
      <c r="A2547" t="s">
        <v>804</v>
      </c>
      <c r="B2547" t="s">
        <v>2556</v>
      </c>
      <c r="C2547">
        <v>428.41699999999997</v>
      </c>
      <c r="D2547" t="s">
        <v>409</v>
      </c>
      <c r="E2547" t="s">
        <v>9588</v>
      </c>
      <c r="F2547" t="s">
        <v>2557</v>
      </c>
      <c r="G2547" t="s">
        <v>2558</v>
      </c>
      <c r="H2547" t="s">
        <v>2559</v>
      </c>
      <c r="I2547">
        <v>277</v>
      </c>
      <c r="J2547" t="s">
        <v>331</v>
      </c>
    </row>
    <row r="2548" spans="1:10" hidden="1" x14ac:dyDescent="0.2">
      <c r="A2548" t="s">
        <v>804</v>
      </c>
      <c r="B2548" t="s">
        <v>2560</v>
      </c>
      <c r="C2548">
        <v>428.41699999999997</v>
      </c>
      <c r="D2548" t="s">
        <v>409</v>
      </c>
      <c r="E2548" t="s">
        <v>9588</v>
      </c>
      <c r="F2548" t="s">
        <v>2561</v>
      </c>
      <c r="G2548" t="s">
        <v>2562</v>
      </c>
      <c r="H2548" t="s">
        <v>2563</v>
      </c>
      <c r="I2548">
        <v>277</v>
      </c>
      <c r="J2548" t="s">
        <v>331</v>
      </c>
    </row>
    <row r="2549" spans="1:10" hidden="1" x14ac:dyDescent="0.2">
      <c r="A2549" t="s">
        <v>804</v>
      </c>
      <c r="B2549" t="s">
        <v>2564</v>
      </c>
      <c r="C2549">
        <v>428.41699999999997</v>
      </c>
      <c r="D2549" t="s">
        <v>409</v>
      </c>
      <c r="E2549" t="s">
        <v>9589</v>
      </c>
      <c r="F2549" t="s">
        <v>2565</v>
      </c>
      <c r="G2549" t="s">
        <v>2566</v>
      </c>
      <c r="H2549" t="s">
        <v>2567</v>
      </c>
      <c r="I2549">
        <v>277</v>
      </c>
      <c r="J2549" t="s">
        <v>331</v>
      </c>
    </row>
    <row r="2550" spans="1:10" hidden="1" x14ac:dyDescent="0.2">
      <c r="A2550" t="s">
        <v>804</v>
      </c>
      <c r="B2550" t="s">
        <v>2568</v>
      </c>
      <c r="C2550">
        <v>428.41699999999997</v>
      </c>
      <c r="D2550" t="s">
        <v>409</v>
      </c>
      <c r="E2550" t="s">
        <v>9589</v>
      </c>
      <c r="F2550" t="s">
        <v>2569</v>
      </c>
      <c r="G2550" t="s">
        <v>2570</v>
      </c>
      <c r="H2550" t="s">
        <v>2571</v>
      </c>
      <c r="I2550">
        <v>277</v>
      </c>
      <c r="J2550" t="s">
        <v>331</v>
      </c>
    </row>
    <row r="2551" spans="1:10" hidden="1" x14ac:dyDescent="0.2">
      <c r="A2551" t="s">
        <v>804</v>
      </c>
      <c r="B2551" t="s">
        <v>2572</v>
      </c>
      <c r="C2551">
        <v>428.41699999999997</v>
      </c>
      <c r="D2551" t="s">
        <v>409</v>
      </c>
      <c r="E2551" t="s">
        <v>9590</v>
      </c>
      <c r="F2551" t="s">
        <v>2573</v>
      </c>
      <c r="G2551" t="s">
        <v>2574</v>
      </c>
      <c r="H2551" t="s">
        <v>2575</v>
      </c>
      <c r="I2551">
        <v>277</v>
      </c>
      <c r="J2551" t="s">
        <v>331</v>
      </c>
    </row>
    <row r="2552" spans="1:10" hidden="1" x14ac:dyDescent="0.2">
      <c r="A2552" t="s">
        <v>804</v>
      </c>
      <c r="B2552" t="s">
        <v>2576</v>
      </c>
      <c r="C2552">
        <v>428.41699999999997</v>
      </c>
      <c r="D2552" t="s">
        <v>409</v>
      </c>
      <c r="E2552" t="s">
        <v>9590</v>
      </c>
      <c r="F2552" t="s">
        <v>2577</v>
      </c>
      <c r="G2552" t="s">
        <v>2578</v>
      </c>
      <c r="H2552" t="s">
        <v>2579</v>
      </c>
      <c r="I2552">
        <v>277</v>
      </c>
      <c r="J2552" t="s">
        <v>331</v>
      </c>
    </row>
    <row r="2553" spans="1:10" hidden="1" x14ac:dyDescent="0.2">
      <c r="A2553" t="s">
        <v>804</v>
      </c>
      <c r="B2553" t="s">
        <v>2580</v>
      </c>
      <c r="C2553">
        <v>428.41699999999997</v>
      </c>
      <c r="D2553" t="s">
        <v>409</v>
      </c>
      <c r="E2553" t="s">
        <v>9591</v>
      </c>
      <c r="F2553" t="s">
        <v>2581</v>
      </c>
      <c r="G2553" t="s">
        <v>2582</v>
      </c>
      <c r="H2553" t="s">
        <v>2583</v>
      </c>
      <c r="I2553">
        <v>277</v>
      </c>
      <c r="J2553" t="s">
        <v>331</v>
      </c>
    </row>
    <row r="2554" spans="1:10" hidden="1" x14ac:dyDescent="0.2">
      <c r="A2554" t="s">
        <v>804</v>
      </c>
      <c r="B2554" t="s">
        <v>2584</v>
      </c>
      <c r="C2554">
        <v>428.41699999999997</v>
      </c>
      <c r="D2554" t="s">
        <v>409</v>
      </c>
      <c r="E2554" t="s">
        <v>9591</v>
      </c>
      <c r="F2554" t="s">
        <v>2585</v>
      </c>
      <c r="G2554" t="s">
        <v>2586</v>
      </c>
      <c r="H2554" t="s">
        <v>2587</v>
      </c>
      <c r="I2554">
        <v>277</v>
      </c>
      <c r="J2554" t="s">
        <v>331</v>
      </c>
    </row>
    <row r="2555" spans="1:10" hidden="1" x14ac:dyDescent="0.2">
      <c r="A2555" t="s">
        <v>804</v>
      </c>
      <c r="B2555" t="s">
        <v>2588</v>
      </c>
      <c r="C2555">
        <v>428.41699999999997</v>
      </c>
      <c r="D2555" t="s">
        <v>409</v>
      </c>
      <c r="E2555" t="s">
        <v>9592</v>
      </c>
      <c r="F2555" t="s">
        <v>2589</v>
      </c>
      <c r="G2555" t="s">
        <v>2590</v>
      </c>
      <c r="H2555" t="s">
        <v>2591</v>
      </c>
      <c r="I2555">
        <v>277</v>
      </c>
      <c r="J2555" t="s">
        <v>331</v>
      </c>
    </row>
    <row r="2556" spans="1:10" hidden="1" x14ac:dyDescent="0.2">
      <c r="A2556" t="s">
        <v>804</v>
      </c>
      <c r="B2556" t="s">
        <v>2592</v>
      </c>
      <c r="C2556">
        <v>428.41699999999997</v>
      </c>
      <c r="D2556" t="s">
        <v>409</v>
      </c>
      <c r="E2556" t="s">
        <v>9592</v>
      </c>
      <c r="F2556" t="s">
        <v>2593</v>
      </c>
      <c r="G2556" t="s">
        <v>2594</v>
      </c>
      <c r="H2556" t="s">
        <v>2595</v>
      </c>
      <c r="I2556">
        <v>277</v>
      </c>
      <c r="J2556" t="s">
        <v>331</v>
      </c>
    </row>
    <row r="2557" spans="1:10" hidden="1" x14ac:dyDescent="0.2">
      <c r="A2557" t="s">
        <v>804</v>
      </c>
      <c r="B2557" t="s">
        <v>2596</v>
      </c>
      <c r="C2557">
        <v>428.41699999999997</v>
      </c>
      <c r="D2557" t="s">
        <v>409</v>
      </c>
      <c r="E2557" t="s">
        <v>9593</v>
      </c>
      <c r="F2557" t="s">
        <v>2597</v>
      </c>
      <c r="G2557" t="s">
        <v>2598</v>
      </c>
      <c r="H2557" t="s">
        <v>2599</v>
      </c>
      <c r="I2557">
        <v>277</v>
      </c>
      <c r="J2557" t="s">
        <v>331</v>
      </c>
    </row>
    <row r="2558" spans="1:10" hidden="1" x14ac:dyDescent="0.2">
      <c r="A2558" t="s">
        <v>804</v>
      </c>
      <c r="B2558" t="s">
        <v>2600</v>
      </c>
      <c r="C2558">
        <v>428.41699999999997</v>
      </c>
      <c r="D2558" t="s">
        <v>409</v>
      </c>
      <c r="E2558" t="s">
        <v>9593</v>
      </c>
      <c r="F2558" t="s">
        <v>2601</v>
      </c>
      <c r="G2558" t="s">
        <v>2602</v>
      </c>
      <c r="H2558" t="s">
        <v>2603</v>
      </c>
      <c r="I2558">
        <v>277</v>
      </c>
      <c r="J2558" t="s">
        <v>331</v>
      </c>
    </row>
    <row r="2559" spans="1:10" hidden="1" x14ac:dyDescent="0.2">
      <c r="A2559" t="s">
        <v>805</v>
      </c>
      <c r="B2559" t="s">
        <v>2548</v>
      </c>
      <c r="C2559">
        <v>428.41699999999997</v>
      </c>
      <c r="D2559" t="s">
        <v>410</v>
      </c>
      <c r="E2559" t="s">
        <v>9587</v>
      </c>
      <c r="F2559" t="s">
        <v>2549</v>
      </c>
      <c r="G2559" t="s">
        <v>2550</v>
      </c>
      <c r="H2559" t="s">
        <v>2551</v>
      </c>
      <c r="I2559">
        <v>277</v>
      </c>
      <c r="J2559" t="s">
        <v>331</v>
      </c>
    </row>
    <row r="2560" spans="1:10" hidden="1" x14ac:dyDescent="0.2">
      <c r="A2560" t="s">
        <v>805</v>
      </c>
      <c r="B2560" t="s">
        <v>2552</v>
      </c>
      <c r="C2560">
        <v>428.41699999999997</v>
      </c>
      <c r="D2560" t="s">
        <v>410</v>
      </c>
      <c r="E2560" t="s">
        <v>9587</v>
      </c>
      <c r="F2560" t="s">
        <v>2553</v>
      </c>
      <c r="G2560" t="s">
        <v>2554</v>
      </c>
      <c r="H2560" t="s">
        <v>2555</v>
      </c>
      <c r="I2560">
        <v>277</v>
      </c>
      <c r="J2560" t="s">
        <v>331</v>
      </c>
    </row>
    <row r="2561" spans="1:10" hidden="1" x14ac:dyDescent="0.2">
      <c r="A2561" t="s">
        <v>805</v>
      </c>
      <c r="B2561" t="s">
        <v>2556</v>
      </c>
      <c r="C2561">
        <v>428.41699999999997</v>
      </c>
      <c r="D2561" t="s">
        <v>410</v>
      </c>
      <c r="E2561" t="s">
        <v>9588</v>
      </c>
      <c r="F2561" t="s">
        <v>2557</v>
      </c>
      <c r="G2561" t="s">
        <v>2558</v>
      </c>
      <c r="H2561" t="s">
        <v>2559</v>
      </c>
      <c r="I2561">
        <v>277</v>
      </c>
      <c r="J2561" t="s">
        <v>331</v>
      </c>
    </row>
    <row r="2562" spans="1:10" hidden="1" x14ac:dyDescent="0.2">
      <c r="A2562" t="s">
        <v>805</v>
      </c>
      <c r="B2562" t="s">
        <v>2560</v>
      </c>
      <c r="C2562">
        <v>428.41699999999997</v>
      </c>
      <c r="D2562" t="s">
        <v>410</v>
      </c>
      <c r="E2562" t="s">
        <v>9588</v>
      </c>
      <c r="F2562" t="s">
        <v>2561</v>
      </c>
      <c r="G2562" t="s">
        <v>2562</v>
      </c>
      <c r="H2562" t="s">
        <v>2563</v>
      </c>
      <c r="I2562">
        <v>277</v>
      </c>
      <c r="J2562" t="s">
        <v>331</v>
      </c>
    </row>
    <row r="2563" spans="1:10" hidden="1" x14ac:dyDescent="0.2">
      <c r="A2563" t="s">
        <v>805</v>
      </c>
      <c r="B2563" t="s">
        <v>2564</v>
      </c>
      <c r="C2563">
        <v>428.41699999999997</v>
      </c>
      <c r="D2563" t="s">
        <v>410</v>
      </c>
      <c r="E2563" t="s">
        <v>9589</v>
      </c>
      <c r="F2563" t="s">
        <v>2565</v>
      </c>
      <c r="G2563" t="s">
        <v>2566</v>
      </c>
      <c r="H2563" t="s">
        <v>2567</v>
      </c>
      <c r="I2563">
        <v>277</v>
      </c>
      <c r="J2563" t="s">
        <v>331</v>
      </c>
    </row>
    <row r="2564" spans="1:10" hidden="1" x14ac:dyDescent="0.2">
      <c r="A2564" t="s">
        <v>805</v>
      </c>
      <c r="B2564" t="s">
        <v>2568</v>
      </c>
      <c r="C2564">
        <v>428.41699999999997</v>
      </c>
      <c r="D2564" t="s">
        <v>410</v>
      </c>
      <c r="E2564" t="s">
        <v>9589</v>
      </c>
      <c r="F2564" t="s">
        <v>2569</v>
      </c>
      <c r="G2564" t="s">
        <v>2570</v>
      </c>
      <c r="H2564" t="s">
        <v>2571</v>
      </c>
      <c r="I2564">
        <v>277</v>
      </c>
      <c r="J2564" t="s">
        <v>331</v>
      </c>
    </row>
    <row r="2565" spans="1:10" hidden="1" x14ac:dyDescent="0.2">
      <c r="A2565" t="s">
        <v>805</v>
      </c>
      <c r="B2565" t="s">
        <v>2572</v>
      </c>
      <c r="C2565">
        <v>428.41699999999997</v>
      </c>
      <c r="D2565" t="s">
        <v>410</v>
      </c>
      <c r="E2565" t="s">
        <v>9590</v>
      </c>
      <c r="F2565" t="s">
        <v>2573</v>
      </c>
      <c r="G2565" t="s">
        <v>2574</v>
      </c>
      <c r="H2565" t="s">
        <v>2575</v>
      </c>
      <c r="I2565">
        <v>277</v>
      </c>
      <c r="J2565" t="s">
        <v>331</v>
      </c>
    </row>
    <row r="2566" spans="1:10" hidden="1" x14ac:dyDescent="0.2">
      <c r="A2566" t="s">
        <v>805</v>
      </c>
      <c r="B2566" t="s">
        <v>2576</v>
      </c>
      <c r="C2566">
        <v>428.41699999999997</v>
      </c>
      <c r="D2566" t="s">
        <v>410</v>
      </c>
      <c r="E2566" t="s">
        <v>9590</v>
      </c>
      <c r="F2566" t="s">
        <v>2577</v>
      </c>
      <c r="G2566" t="s">
        <v>2578</v>
      </c>
      <c r="H2566" t="s">
        <v>2579</v>
      </c>
      <c r="I2566">
        <v>277</v>
      </c>
      <c r="J2566" t="s">
        <v>331</v>
      </c>
    </row>
    <row r="2567" spans="1:10" hidden="1" x14ac:dyDescent="0.2">
      <c r="A2567" t="s">
        <v>805</v>
      </c>
      <c r="B2567" t="s">
        <v>2580</v>
      </c>
      <c r="C2567">
        <v>428.41699999999997</v>
      </c>
      <c r="D2567" t="s">
        <v>410</v>
      </c>
      <c r="E2567" t="s">
        <v>9591</v>
      </c>
      <c r="F2567" t="s">
        <v>2581</v>
      </c>
      <c r="G2567" t="s">
        <v>2582</v>
      </c>
      <c r="H2567" t="s">
        <v>2583</v>
      </c>
      <c r="I2567">
        <v>277</v>
      </c>
      <c r="J2567" t="s">
        <v>331</v>
      </c>
    </row>
    <row r="2568" spans="1:10" hidden="1" x14ac:dyDescent="0.2">
      <c r="A2568" t="s">
        <v>805</v>
      </c>
      <c r="B2568" t="s">
        <v>2584</v>
      </c>
      <c r="C2568">
        <v>428.41699999999997</v>
      </c>
      <c r="D2568" t="s">
        <v>410</v>
      </c>
      <c r="E2568" t="s">
        <v>9591</v>
      </c>
      <c r="F2568" t="s">
        <v>2585</v>
      </c>
      <c r="G2568" t="s">
        <v>2586</v>
      </c>
      <c r="H2568" t="s">
        <v>2587</v>
      </c>
      <c r="I2568">
        <v>277</v>
      </c>
      <c r="J2568" t="s">
        <v>331</v>
      </c>
    </row>
    <row r="2569" spans="1:10" hidden="1" x14ac:dyDescent="0.2">
      <c r="A2569" t="s">
        <v>805</v>
      </c>
      <c r="B2569" t="s">
        <v>2588</v>
      </c>
      <c r="C2569">
        <v>428.41699999999997</v>
      </c>
      <c r="D2569" t="s">
        <v>410</v>
      </c>
      <c r="E2569" t="s">
        <v>9592</v>
      </c>
      <c r="F2569" t="s">
        <v>2589</v>
      </c>
      <c r="G2569" t="s">
        <v>2590</v>
      </c>
      <c r="H2569" t="s">
        <v>2591</v>
      </c>
      <c r="I2569">
        <v>277</v>
      </c>
      <c r="J2569" t="s">
        <v>331</v>
      </c>
    </row>
    <row r="2570" spans="1:10" hidden="1" x14ac:dyDescent="0.2">
      <c r="A2570" t="s">
        <v>805</v>
      </c>
      <c r="B2570" t="s">
        <v>2592</v>
      </c>
      <c r="C2570">
        <v>428.41699999999997</v>
      </c>
      <c r="D2570" t="s">
        <v>410</v>
      </c>
      <c r="E2570" t="s">
        <v>9592</v>
      </c>
      <c r="F2570" t="s">
        <v>2593</v>
      </c>
      <c r="G2570" t="s">
        <v>2594</v>
      </c>
      <c r="H2570" t="s">
        <v>2595</v>
      </c>
      <c r="I2570">
        <v>277</v>
      </c>
      <c r="J2570" t="s">
        <v>331</v>
      </c>
    </row>
    <row r="2571" spans="1:10" hidden="1" x14ac:dyDescent="0.2">
      <c r="A2571" t="s">
        <v>805</v>
      </c>
      <c r="B2571" t="s">
        <v>2596</v>
      </c>
      <c r="C2571">
        <v>428.41699999999997</v>
      </c>
      <c r="D2571" t="s">
        <v>410</v>
      </c>
      <c r="E2571" t="s">
        <v>9593</v>
      </c>
      <c r="F2571" t="s">
        <v>2597</v>
      </c>
      <c r="G2571" t="s">
        <v>2598</v>
      </c>
      <c r="H2571" t="s">
        <v>2599</v>
      </c>
      <c r="I2571">
        <v>277</v>
      </c>
      <c r="J2571" t="s">
        <v>331</v>
      </c>
    </row>
    <row r="2572" spans="1:10" hidden="1" x14ac:dyDescent="0.2">
      <c r="A2572" t="s">
        <v>805</v>
      </c>
      <c r="B2572" t="s">
        <v>2600</v>
      </c>
      <c r="C2572">
        <v>428.41699999999997</v>
      </c>
      <c r="D2572" t="s">
        <v>410</v>
      </c>
      <c r="E2572" t="s">
        <v>9593</v>
      </c>
      <c r="F2572" t="s">
        <v>2601</v>
      </c>
      <c r="G2572" t="s">
        <v>2602</v>
      </c>
      <c r="H2572" t="s">
        <v>2603</v>
      </c>
      <c r="I2572">
        <v>277</v>
      </c>
      <c r="J2572" t="s">
        <v>331</v>
      </c>
    </row>
    <row r="2573" spans="1:10" hidden="1" x14ac:dyDescent="0.2">
      <c r="A2573" t="s">
        <v>806</v>
      </c>
      <c r="B2573" t="s">
        <v>2548</v>
      </c>
      <c r="C2573">
        <v>428.25900000000001</v>
      </c>
      <c r="D2573" t="s">
        <v>472</v>
      </c>
      <c r="E2573" t="s">
        <v>9587</v>
      </c>
      <c r="F2573" t="s">
        <v>2549</v>
      </c>
      <c r="G2573" t="s">
        <v>2550</v>
      </c>
      <c r="H2573" t="s">
        <v>2551</v>
      </c>
      <c r="I2573">
        <v>277</v>
      </c>
      <c r="J2573" t="s">
        <v>331</v>
      </c>
    </row>
    <row r="2574" spans="1:10" hidden="1" x14ac:dyDescent="0.2">
      <c r="A2574" t="s">
        <v>806</v>
      </c>
      <c r="B2574" t="s">
        <v>2552</v>
      </c>
      <c r="C2574">
        <v>428.25900000000001</v>
      </c>
      <c r="D2574" t="s">
        <v>472</v>
      </c>
      <c r="E2574" t="s">
        <v>9587</v>
      </c>
      <c r="F2574" t="s">
        <v>2553</v>
      </c>
      <c r="G2574" t="s">
        <v>2554</v>
      </c>
      <c r="H2574" t="s">
        <v>2555</v>
      </c>
      <c r="I2574">
        <v>277</v>
      </c>
      <c r="J2574" t="s">
        <v>331</v>
      </c>
    </row>
    <row r="2575" spans="1:10" hidden="1" x14ac:dyDescent="0.2">
      <c r="A2575" t="s">
        <v>806</v>
      </c>
      <c r="B2575" t="s">
        <v>2556</v>
      </c>
      <c r="C2575">
        <v>428.25900000000001</v>
      </c>
      <c r="D2575" t="s">
        <v>472</v>
      </c>
      <c r="E2575" t="s">
        <v>9588</v>
      </c>
      <c r="F2575" t="s">
        <v>2557</v>
      </c>
      <c r="G2575" t="s">
        <v>2558</v>
      </c>
      <c r="H2575" t="s">
        <v>2559</v>
      </c>
      <c r="I2575">
        <v>277</v>
      </c>
      <c r="J2575" t="s">
        <v>331</v>
      </c>
    </row>
    <row r="2576" spans="1:10" hidden="1" x14ac:dyDescent="0.2">
      <c r="A2576" t="s">
        <v>806</v>
      </c>
      <c r="B2576" t="s">
        <v>2560</v>
      </c>
      <c r="C2576">
        <v>428.25900000000001</v>
      </c>
      <c r="D2576" t="s">
        <v>472</v>
      </c>
      <c r="E2576" t="s">
        <v>9588</v>
      </c>
      <c r="F2576" t="s">
        <v>2561</v>
      </c>
      <c r="G2576" t="s">
        <v>2562</v>
      </c>
      <c r="H2576" t="s">
        <v>2563</v>
      </c>
      <c r="I2576">
        <v>277</v>
      </c>
      <c r="J2576" t="s">
        <v>331</v>
      </c>
    </row>
    <row r="2577" spans="1:10" hidden="1" x14ac:dyDescent="0.2">
      <c r="A2577" t="s">
        <v>806</v>
      </c>
      <c r="B2577" t="s">
        <v>2564</v>
      </c>
      <c r="C2577">
        <v>428.25900000000001</v>
      </c>
      <c r="D2577" t="s">
        <v>472</v>
      </c>
      <c r="E2577" t="s">
        <v>9589</v>
      </c>
      <c r="F2577" t="s">
        <v>2565</v>
      </c>
      <c r="G2577" t="s">
        <v>2566</v>
      </c>
      <c r="H2577" t="s">
        <v>2567</v>
      </c>
      <c r="I2577">
        <v>277</v>
      </c>
      <c r="J2577" t="s">
        <v>331</v>
      </c>
    </row>
    <row r="2578" spans="1:10" hidden="1" x14ac:dyDescent="0.2">
      <c r="A2578" t="s">
        <v>806</v>
      </c>
      <c r="B2578" t="s">
        <v>2568</v>
      </c>
      <c r="C2578">
        <v>428.25900000000001</v>
      </c>
      <c r="D2578" t="s">
        <v>472</v>
      </c>
      <c r="E2578" t="s">
        <v>9589</v>
      </c>
      <c r="F2578" t="s">
        <v>2569</v>
      </c>
      <c r="G2578" t="s">
        <v>2570</v>
      </c>
      <c r="H2578" t="s">
        <v>2571</v>
      </c>
      <c r="I2578">
        <v>277</v>
      </c>
      <c r="J2578" t="s">
        <v>331</v>
      </c>
    </row>
    <row r="2579" spans="1:10" hidden="1" x14ac:dyDescent="0.2">
      <c r="A2579" t="s">
        <v>806</v>
      </c>
      <c r="B2579" t="s">
        <v>2572</v>
      </c>
      <c r="C2579">
        <v>428.25900000000001</v>
      </c>
      <c r="D2579" t="s">
        <v>472</v>
      </c>
      <c r="E2579" t="s">
        <v>9590</v>
      </c>
      <c r="F2579" t="s">
        <v>2573</v>
      </c>
      <c r="G2579" t="s">
        <v>2574</v>
      </c>
      <c r="H2579" t="s">
        <v>2575</v>
      </c>
      <c r="I2579">
        <v>277</v>
      </c>
      <c r="J2579" t="s">
        <v>331</v>
      </c>
    </row>
    <row r="2580" spans="1:10" hidden="1" x14ac:dyDescent="0.2">
      <c r="A2580" t="s">
        <v>806</v>
      </c>
      <c r="B2580" t="s">
        <v>2576</v>
      </c>
      <c r="C2580">
        <v>428.25900000000001</v>
      </c>
      <c r="D2580" t="s">
        <v>472</v>
      </c>
      <c r="E2580" t="s">
        <v>9590</v>
      </c>
      <c r="F2580" t="s">
        <v>2577</v>
      </c>
      <c r="G2580" t="s">
        <v>2578</v>
      </c>
      <c r="H2580" t="s">
        <v>2579</v>
      </c>
      <c r="I2580">
        <v>277</v>
      </c>
      <c r="J2580" t="s">
        <v>331</v>
      </c>
    </row>
    <row r="2581" spans="1:10" hidden="1" x14ac:dyDescent="0.2">
      <c r="A2581" t="s">
        <v>806</v>
      </c>
      <c r="B2581" t="s">
        <v>2580</v>
      </c>
      <c r="C2581">
        <v>428.25900000000001</v>
      </c>
      <c r="D2581" t="s">
        <v>472</v>
      </c>
      <c r="E2581" t="s">
        <v>9591</v>
      </c>
      <c r="F2581" t="s">
        <v>2581</v>
      </c>
      <c r="G2581" t="s">
        <v>2582</v>
      </c>
      <c r="H2581" t="s">
        <v>2583</v>
      </c>
      <c r="I2581">
        <v>277</v>
      </c>
      <c r="J2581" t="s">
        <v>331</v>
      </c>
    </row>
    <row r="2582" spans="1:10" hidden="1" x14ac:dyDescent="0.2">
      <c r="A2582" t="s">
        <v>806</v>
      </c>
      <c r="B2582" t="s">
        <v>2584</v>
      </c>
      <c r="C2582">
        <v>428.25900000000001</v>
      </c>
      <c r="D2582" t="s">
        <v>472</v>
      </c>
      <c r="E2582" t="s">
        <v>9591</v>
      </c>
      <c r="F2582" t="s">
        <v>2585</v>
      </c>
      <c r="G2582" t="s">
        <v>2586</v>
      </c>
      <c r="H2582" t="s">
        <v>2587</v>
      </c>
      <c r="I2582">
        <v>277</v>
      </c>
      <c r="J2582" t="s">
        <v>331</v>
      </c>
    </row>
    <row r="2583" spans="1:10" hidden="1" x14ac:dyDescent="0.2">
      <c r="A2583" t="s">
        <v>806</v>
      </c>
      <c r="B2583" t="s">
        <v>2588</v>
      </c>
      <c r="C2583">
        <v>428.25900000000001</v>
      </c>
      <c r="D2583" t="s">
        <v>472</v>
      </c>
      <c r="E2583" t="s">
        <v>9592</v>
      </c>
      <c r="F2583" t="s">
        <v>2589</v>
      </c>
      <c r="G2583" t="s">
        <v>2590</v>
      </c>
      <c r="H2583" t="s">
        <v>2591</v>
      </c>
      <c r="I2583">
        <v>277</v>
      </c>
      <c r="J2583" t="s">
        <v>331</v>
      </c>
    </row>
    <row r="2584" spans="1:10" hidden="1" x14ac:dyDescent="0.2">
      <c r="A2584" t="s">
        <v>806</v>
      </c>
      <c r="B2584" t="s">
        <v>2592</v>
      </c>
      <c r="C2584">
        <v>428.25900000000001</v>
      </c>
      <c r="D2584" t="s">
        <v>472</v>
      </c>
      <c r="E2584" t="s">
        <v>9592</v>
      </c>
      <c r="F2584" t="s">
        <v>2593</v>
      </c>
      <c r="G2584" t="s">
        <v>2594</v>
      </c>
      <c r="H2584" t="s">
        <v>2595</v>
      </c>
      <c r="I2584">
        <v>277</v>
      </c>
      <c r="J2584" t="s">
        <v>331</v>
      </c>
    </row>
    <row r="2585" spans="1:10" hidden="1" x14ac:dyDescent="0.2">
      <c r="A2585" t="s">
        <v>806</v>
      </c>
      <c r="B2585" t="s">
        <v>2596</v>
      </c>
      <c r="C2585">
        <v>428.25900000000001</v>
      </c>
      <c r="D2585" t="s">
        <v>472</v>
      </c>
      <c r="E2585" t="s">
        <v>9593</v>
      </c>
      <c r="F2585" t="s">
        <v>2597</v>
      </c>
      <c r="G2585" t="s">
        <v>2598</v>
      </c>
      <c r="H2585" t="s">
        <v>2599</v>
      </c>
      <c r="I2585">
        <v>277</v>
      </c>
      <c r="J2585" t="s">
        <v>331</v>
      </c>
    </row>
    <row r="2586" spans="1:10" hidden="1" x14ac:dyDescent="0.2">
      <c r="A2586" t="s">
        <v>806</v>
      </c>
      <c r="B2586" t="s">
        <v>2600</v>
      </c>
      <c r="C2586">
        <v>428.25900000000001</v>
      </c>
      <c r="D2586" t="s">
        <v>472</v>
      </c>
      <c r="E2586" t="s">
        <v>9593</v>
      </c>
      <c r="F2586" t="s">
        <v>2601</v>
      </c>
      <c r="G2586" t="s">
        <v>2602</v>
      </c>
      <c r="H2586" t="s">
        <v>2603</v>
      </c>
      <c r="I2586">
        <v>277</v>
      </c>
      <c r="J2586" t="s">
        <v>331</v>
      </c>
    </row>
    <row r="2587" spans="1:10" hidden="1" x14ac:dyDescent="0.2">
      <c r="A2587" t="s">
        <v>807</v>
      </c>
      <c r="B2587" t="s">
        <v>2548</v>
      </c>
      <c r="C2587">
        <v>428.25900000000001</v>
      </c>
      <c r="D2587" t="s">
        <v>473</v>
      </c>
      <c r="E2587" t="s">
        <v>9587</v>
      </c>
      <c r="F2587" t="s">
        <v>2549</v>
      </c>
      <c r="G2587" t="s">
        <v>2550</v>
      </c>
      <c r="H2587" t="s">
        <v>2551</v>
      </c>
      <c r="I2587">
        <v>277</v>
      </c>
      <c r="J2587" t="s">
        <v>331</v>
      </c>
    </row>
    <row r="2588" spans="1:10" hidden="1" x14ac:dyDescent="0.2">
      <c r="A2588" t="s">
        <v>807</v>
      </c>
      <c r="B2588" t="s">
        <v>2552</v>
      </c>
      <c r="C2588">
        <v>428.25900000000001</v>
      </c>
      <c r="D2588" t="s">
        <v>473</v>
      </c>
      <c r="E2588" t="s">
        <v>9587</v>
      </c>
      <c r="F2588" t="s">
        <v>2553</v>
      </c>
      <c r="G2588" t="s">
        <v>2554</v>
      </c>
      <c r="H2588" t="s">
        <v>2555</v>
      </c>
      <c r="I2588">
        <v>277</v>
      </c>
      <c r="J2588" t="s">
        <v>331</v>
      </c>
    </row>
    <row r="2589" spans="1:10" hidden="1" x14ac:dyDescent="0.2">
      <c r="A2589" t="s">
        <v>807</v>
      </c>
      <c r="B2589" t="s">
        <v>2556</v>
      </c>
      <c r="C2589">
        <v>428.25900000000001</v>
      </c>
      <c r="D2589" t="s">
        <v>473</v>
      </c>
      <c r="E2589" t="s">
        <v>9588</v>
      </c>
      <c r="F2589" t="s">
        <v>2557</v>
      </c>
      <c r="G2589" t="s">
        <v>2558</v>
      </c>
      <c r="H2589" t="s">
        <v>2559</v>
      </c>
      <c r="I2589">
        <v>277</v>
      </c>
      <c r="J2589" t="s">
        <v>331</v>
      </c>
    </row>
    <row r="2590" spans="1:10" hidden="1" x14ac:dyDescent="0.2">
      <c r="A2590" t="s">
        <v>807</v>
      </c>
      <c r="B2590" t="s">
        <v>2560</v>
      </c>
      <c r="C2590">
        <v>428.25900000000001</v>
      </c>
      <c r="D2590" t="s">
        <v>473</v>
      </c>
      <c r="E2590" t="s">
        <v>9588</v>
      </c>
      <c r="F2590" t="s">
        <v>2561</v>
      </c>
      <c r="G2590" t="s">
        <v>2562</v>
      </c>
      <c r="H2590" t="s">
        <v>2563</v>
      </c>
      <c r="I2590">
        <v>277</v>
      </c>
      <c r="J2590" t="s">
        <v>331</v>
      </c>
    </row>
    <row r="2591" spans="1:10" hidden="1" x14ac:dyDescent="0.2">
      <c r="A2591" t="s">
        <v>807</v>
      </c>
      <c r="B2591" t="s">
        <v>2564</v>
      </c>
      <c r="C2591">
        <v>428.25900000000001</v>
      </c>
      <c r="D2591" t="s">
        <v>473</v>
      </c>
      <c r="E2591" t="s">
        <v>9589</v>
      </c>
      <c r="F2591" t="s">
        <v>2565</v>
      </c>
      <c r="G2591" t="s">
        <v>2566</v>
      </c>
      <c r="H2591" t="s">
        <v>2567</v>
      </c>
      <c r="I2591">
        <v>277</v>
      </c>
      <c r="J2591" t="s">
        <v>331</v>
      </c>
    </row>
    <row r="2592" spans="1:10" hidden="1" x14ac:dyDescent="0.2">
      <c r="A2592" t="s">
        <v>807</v>
      </c>
      <c r="B2592" t="s">
        <v>2568</v>
      </c>
      <c r="C2592">
        <v>428.25900000000001</v>
      </c>
      <c r="D2592" t="s">
        <v>473</v>
      </c>
      <c r="E2592" t="s">
        <v>9589</v>
      </c>
      <c r="F2592" t="s">
        <v>2569</v>
      </c>
      <c r="G2592" t="s">
        <v>2570</v>
      </c>
      <c r="H2592" t="s">
        <v>2571</v>
      </c>
      <c r="I2592">
        <v>277</v>
      </c>
      <c r="J2592" t="s">
        <v>331</v>
      </c>
    </row>
    <row r="2593" spans="1:10" hidden="1" x14ac:dyDescent="0.2">
      <c r="A2593" t="s">
        <v>807</v>
      </c>
      <c r="B2593" t="s">
        <v>2572</v>
      </c>
      <c r="C2593">
        <v>428.25900000000001</v>
      </c>
      <c r="D2593" t="s">
        <v>473</v>
      </c>
      <c r="E2593" t="s">
        <v>9590</v>
      </c>
      <c r="F2593" t="s">
        <v>2573</v>
      </c>
      <c r="G2593" t="s">
        <v>2574</v>
      </c>
      <c r="H2593" t="s">
        <v>2575</v>
      </c>
      <c r="I2593">
        <v>277</v>
      </c>
      <c r="J2593" t="s">
        <v>331</v>
      </c>
    </row>
    <row r="2594" spans="1:10" hidden="1" x14ac:dyDescent="0.2">
      <c r="A2594" t="s">
        <v>807</v>
      </c>
      <c r="B2594" t="s">
        <v>2576</v>
      </c>
      <c r="C2594">
        <v>428.25900000000001</v>
      </c>
      <c r="D2594" t="s">
        <v>473</v>
      </c>
      <c r="E2594" t="s">
        <v>9590</v>
      </c>
      <c r="F2594" t="s">
        <v>2577</v>
      </c>
      <c r="G2594" t="s">
        <v>2578</v>
      </c>
      <c r="H2594" t="s">
        <v>2579</v>
      </c>
      <c r="I2594">
        <v>277</v>
      </c>
      <c r="J2594" t="s">
        <v>331</v>
      </c>
    </row>
    <row r="2595" spans="1:10" hidden="1" x14ac:dyDescent="0.2">
      <c r="A2595" t="s">
        <v>807</v>
      </c>
      <c r="B2595" t="s">
        <v>2580</v>
      </c>
      <c r="C2595">
        <v>428.25900000000001</v>
      </c>
      <c r="D2595" t="s">
        <v>473</v>
      </c>
      <c r="E2595" t="s">
        <v>9591</v>
      </c>
      <c r="F2595" t="s">
        <v>2581</v>
      </c>
      <c r="G2595" t="s">
        <v>2582</v>
      </c>
      <c r="H2595" t="s">
        <v>2583</v>
      </c>
      <c r="I2595">
        <v>277</v>
      </c>
      <c r="J2595" t="s">
        <v>331</v>
      </c>
    </row>
    <row r="2596" spans="1:10" hidden="1" x14ac:dyDescent="0.2">
      <c r="A2596" t="s">
        <v>807</v>
      </c>
      <c r="B2596" t="s">
        <v>2584</v>
      </c>
      <c r="C2596">
        <v>428.25900000000001</v>
      </c>
      <c r="D2596" t="s">
        <v>473</v>
      </c>
      <c r="E2596" t="s">
        <v>9591</v>
      </c>
      <c r="F2596" t="s">
        <v>2585</v>
      </c>
      <c r="G2596" t="s">
        <v>2586</v>
      </c>
      <c r="H2596" t="s">
        <v>2587</v>
      </c>
      <c r="I2596">
        <v>277</v>
      </c>
      <c r="J2596" t="s">
        <v>331</v>
      </c>
    </row>
    <row r="2597" spans="1:10" hidden="1" x14ac:dyDescent="0.2">
      <c r="A2597" t="s">
        <v>807</v>
      </c>
      <c r="B2597" t="s">
        <v>2588</v>
      </c>
      <c r="C2597">
        <v>428.25900000000001</v>
      </c>
      <c r="D2597" t="s">
        <v>473</v>
      </c>
      <c r="E2597" t="s">
        <v>9592</v>
      </c>
      <c r="F2597" t="s">
        <v>2589</v>
      </c>
      <c r="G2597" t="s">
        <v>2590</v>
      </c>
      <c r="H2597" t="s">
        <v>2591</v>
      </c>
      <c r="I2597">
        <v>277</v>
      </c>
      <c r="J2597" t="s">
        <v>331</v>
      </c>
    </row>
    <row r="2598" spans="1:10" hidden="1" x14ac:dyDescent="0.2">
      <c r="A2598" t="s">
        <v>807</v>
      </c>
      <c r="B2598" t="s">
        <v>2592</v>
      </c>
      <c r="C2598">
        <v>428.25900000000001</v>
      </c>
      <c r="D2598" t="s">
        <v>473</v>
      </c>
      <c r="E2598" t="s">
        <v>9592</v>
      </c>
      <c r="F2598" t="s">
        <v>2593</v>
      </c>
      <c r="G2598" t="s">
        <v>2594</v>
      </c>
      <c r="H2598" t="s">
        <v>2595</v>
      </c>
      <c r="I2598">
        <v>277</v>
      </c>
      <c r="J2598" t="s">
        <v>331</v>
      </c>
    </row>
    <row r="2599" spans="1:10" hidden="1" x14ac:dyDescent="0.2">
      <c r="A2599" t="s">
        <v>807</v>
      </c>
      <c r="B2599" t="s">
        <v>2596</v>
      </c>
      <c r="C2599">
        <v>428.25900000000001</v>
      </c>
      <c r="D2599" t="s">
        <v>473</v>
      </c>
      <c r="E2599" t="s">
        <v>9593</v>
      </c>
      <c r="F2599" t="s">
        <v>2597</v>
      </c>
      <c r="G2599" t="s">
        <v>2598</v>
      </c>
      <c r="H2599" t="s">
        <v>2599</v>
      </c>
      <c r="I2599">
        <v>277</v>
      </c>
      <c r="J2599" t="s">
        <v>331</v>
      </c>
    </row>
    <row r="2600" spans="1:10" hidden="1" x14ac:dyDescent="0.2">
      <c r="A2600" t="s">
        <v>807</v>
      </c>
      <c r="B2600" t="s">
        <v>2600</v>
      </c>
      <c r="C2600">
        <v>428.25900000000001</v>
      </c>
      <c r="D2600" t="s">
        <v>473</v>
      </c>
      <c r="E2600" t="s">
        <v>9593</v>
      </c>
      <c r="F2600" t="s">
        <v>2601</v>
      </c>
      <c r="G2600" t="s">
        <v>2602</v>
      </c>
      <c r="H2600" t="s">
        <v>2603</v>
      </c>
      <c r="I2600">
        <v>277</v>
      </c>
      <c r="J2600" t="s">
        <v>331</v>
      </c>
    </row>
    <row r="2601" spans="1:10" hidden="1" x14ac:dyDescent="0.2">
      <c r="A2601" t="s">
        <v>803</v>
      </c>
      <c r="B2601" t="s">
        <v>2548</v>
      </c>
      <c r="C2601">
        <v>402.11</v>
      </c>
      <c r="D2601" t="s">
        <v>394</v>
      </c>
      <c r="E2601" t="s">
        <v>9587</v>
      </c>
      <c r="F2601" t="s">
        <v>2549</v>
      </c>
      <c r="G2601" t="s">
        <v>2550</v>
      </c>
      <c r="H2601" t="s">
        <v>2551</v>
      </c>
      <c r="I2601">
        <v>277</v>
      </c>
      <c r="J2601" t="s">
        <v>331</v>
      </c>
    </row>
    <row r="2602" spans="1:10" hidden="1" x14ac:dyDescent="0.2">
      <c r="A2602" t="s">
        <v>803</v>
      </c>
      <c r="B2602" t="s">
        <v>2552</v>
      </c>
      <c r="C2602">
        <v>402.11</v>
      </c>
      <c r="D2602" t="s">
        <v>394</v>
      </c>
      <c r="E2602" t="s">
        <v>9587</v>
      </c>
      <c r="F2602" t="s">
        <v>2553</v>
      </c>
      <c r="G2602" t="s">
        <v>2554</v>
      </c>
      <c r="H2602" t="s">
        <v>2555</v>
      </c>
      <c r="I2602">
        <v>277</v>
      </c>
      <c r="J2602" t="s">
        <v>331</v>
      </c>
    </row>
    <row r="2603" spans="1:10" hidden="1" x14ac:dyDescent="0.2">
      <c r="A2603" t="s">
        <v>803</v>
      </c>
      <c r="B2603" t="s">
        <v>2556</v>
      </c>
      <c r="C2603">
        <v>402.11</v>
      </c>
      <c r="D2603" t="s">
        <v>394</v>
      </c>
      <c r="E2603" t="s">
        <v>9588</v>
      </c>
      <c r="F2603" t="s">
        <v>2557</v>
      </c>
      <c r="G2603" t="s">
        <v>2558</v>
      </c>
      <c r="H2603" t="s">
        <v>2559</v>
      </c>
      <c r="I2603">
        <v>277</v>
      </c>
      <c r="J2603" t="s">
        <v>331</v>
      </c>
    </row>
    <row r="2604" spans="1:10" hidden="1" x14ac:dyDescent="0.2">
      <c r="A2604" t="s">
        <v>803</v>
      </c>
      <c r="B2604" t="s">
        <v>2560</v>
      </c>
      <c r="C2604">
        <v>402.11</v>
      </c>
      <c r="D2604" t="s">
        <v>394</v>
      </c>
      <c r="E2604" t="s">
        <v>9588</v>
      </c>
      <c r="F2604" t="s">
        <v>2561</v>
      </c>
      <c r="G2604" t="s">
        <v>2562</v>
      </c>
      <c r="H2604" t="s">
        <v>2563</v>
      </c>
      <c r="I2604">
        <v>277</v>
      </c>
      <c r="J2604" t="s">
        <v>331</v>
      </c>
    </row>
    <row r="2605" spans="1:10" hidden="1" x14ac:dyDescent="0.2">
      <c r="A2605" t="s">
        <v>803</v>
      </c>
      <c r="B2605" t="s">
        <v>2564</v>
      </c>
      <c r="C2605">
        <v>402.11</v>
      </c>
      <c r="D2605" t="s">
        <v>394</v>
      </c>
      <c r="E2605" t="s">
        <v>9589</v>
      </c>
      <c r="F2605" t="s">
        <v>2565</v>
      </c>
      <c r="G2605" t="s">
        <v>2566</v>
      </c>
      <c r="H2605" t="s">
        <v>2567</v>
      </c>
      <c r="I2605">
        <v>277</v>
      </c>
      <c r="J2605" t="s">
        <v>331</v>
      </c>
    </row>
    <row r="2606" spans="1:10" hidden="1" x14ac:dyDescent="0.2">
      <c r="A2606" t="s">
        <v>803</v>
      </c>
      <c r="B2606" t="s">
        <v>2568</v>
      </c>
      <c r="C2606">
        <v>402.11</v>
      </c>
      <c r="D2606" t="s">
        <v>394</v>
      </c>
      <c r="E2606" t="s">
        <v>9589</v>
      </c>
      <c r="F2606" t="s">
        <v>2569</v>
      </c>
      <c r="G2606" t="s">
        <v>2570</v>
      </c>
      <c r="H2606" t="s">
        <v>2571</v>
      </c>
      <c r="I2606">
        <v>277</v>
      </c>
      <c r="J2606" t="s">
        <v>331</v>
      </c>
    </row>
    <row r="2607" spans="1:10" hidden="1" x14ac:dyDescent="0.2">
      <c r="A2607" t="s">
        <v>803</v>
      </c>
      <c r="B2607" t="s">
        <v>2572</v>
      </c>
      <c r="C2607">
        <v>402.11</v>
      </c>
      <c r="D2607" t="s">
        <v>394</v>
      </c>
      <c r="E2607" t="s">
        <v>9590</v>
      </c>
      <c r="F2607" t="s">
        <v>2573</v>
      </c>
      <c r="G2607" t="s">
        <v>2574</v>
      </c>
      <c r="H2607" t="s">
        <v>2575</v>
      </c>
      <c r="I2607">
        <v>277</v>
      </c>
      <c r="J2607" t="s">
        <v>331</v>
      </c>
    </row>
    <row r="2608" spans="1:10" hidden="1" x14ac:dyDescent="0.2">
      <c r="A2608" t="s">
        <v>803</v>
      </c>
      <c r="B2608" t="s">
        <v>2576</v>
      </c>
      <c r="C2608">
        <v>402.11</v>
      </c>
      <c r="D2608" t="s">
        <v>394</v>
      </c>
      <c r="E2608" t="s">
        <v>9590</v>
      </c>
      <c r="F2608" t="s">
        <v>2577</v>
      </c>
      <c r="G2608" t="s">
        <v>2578</v>
      </c>
      <c r="H2608" t="s">
        <v>2579</v>
      </c>
      <c r="I2608">
        <v>277</v>
      </c>
      <c r="J2608" t="s">
        <v>331</v>
      </c>
    </row>
    <row r="2609" spans="1:10" hidden="1" x14ac:dyDescent="0.2">
      <c r="A2609" t="s">
        <v>803</v>
      </c>
      <c r="B2609" t="s">
        <v>2580</v>
      </c>
      <c r="C2609">
        <v>402.11</v>
      </c>
      <c r="D2609" t="s">
        <v>394</v>
      </c>
      <c r="E2609" t="s">
        <v>9591</v>
      </c>
      <c r="F2609" t="s">
        <v>2581</v>
      </c>
      <c r="G2609" t="s">
        <v>2582</v>
      </c>
      <c r="H2609" t="s">
        <v>2583</v>
      </c>
      <c r="I2609">
        <v>277</v>
      </c>
      <c r="J2609" t="s">
        <v>331</v>
      </c>
    </row>
    <row r="2610" spans="1:10" hidden="1" x14ac:dyDescent="0.2">
      <c r="A2610" t="s">
        <v>803</v>
      </c>
      <c r="B2610" t="s">
        <v>2584</v>
      </c>
      <c r="C2610">
        <v>402.11</v>
      </c>
      <c r="D2610" t="s">
        <v>394</v>
      </c>
      <c r="E2610" t="s">
        <v>9591</v>
      </c>
      <c r="F2610" t="s">
        <v>2585</v>
      </c>
      <c r="G2610" t="s">
        <v>2586</v>
      </c>
      <c r="H2610" t="s">
        <v>2587</v>
      </c>
      <c r="I2610">
        <v>277</v>
      </c>
      <c r="J2610" t="s">
        <v>331</v>
      </c>
    </row>
    <row r="2611" spans="1:10" hidden="1" x14ac:dyDescent="0.2">
      <c r="A2611" t="s">
        <v>803</v>
      </c>
      <c r="B2611" t="s">
        <v>2588</v>
      </c>
      <c r="C2611">
        <v>402.11</v>
      </c>
      <c r="D2611" t="s">
        <v>394</v>
      </c>
      <c r="E2611" t="s">
        <v>9592</v>
      </c>
      <c r="F2611" t="s">
        <v>2589</v>
      </c>
      <c r="G2611" t="s">
        <v>2590</v>
      </c>
      <c r="H2611" t="s">
        <v>2591</v>
      </c>
      <c r="I2611">
        <v>277</v>
      </c>
      <c r="J2611" t="s">
        <v>331</v>
      </c>
    </row>
    <row r="2612" spans="1:10" hidden="1" x14ac:dyDescent="0.2">
      <c r="A2612" t="s">
        <v>803</v>
      </c>
      <c r="B2612" t="s">
        <v>2592</v>
      </c>
      <c r="C2612">
        <v>402.11</v>
      </c>
      <c r="D2612" t="s">
        <v>394</v>
      </c>
      <c r="E2612" t="s">
        <v>9592</v>
      </c>
      <c r="F2612" t="s">
        <v>2593</v>
      </c>
      <c r="G2612" t="s">
        <v>2594</v>
      </c>
      <c r="H2612" t="s">
        <v>2595</v>
      </c>
      <c r="I2612">
        <v>277</v>
      </c>
      <c r="J2612" t="s">
        <v>331</v>
      </c>
    </row>
    <row r="2613" spans="1:10" hidden="1" x14ac:dyDescent="0.2">
      <c r="A2613" t="s">
        <v>803</v>
      </c>
      <c r="B2613" t="s">
        <v>2596</v>
      </c>
      <c r="C2613">
        <v>402.11</v>
      </c>
      <c r="D2613" t="s">
        <v>394</v>
      </c>
      <c r="E2613" t="s">
        <v>9593</v>
      </c>
      <c r="F2613" t="s">
        <v>2597</v>
      </c>
      <c r="G2613" t="s">
        <v>2598</v>
      </c>
      <c r="H2613" t="s">
        <v>2599</v>
      </c>
      <c r="I2613">
        <v>277</v>
      </c>
      <c r="J2613" t="s">
        <v>331</v>
      </c>
    </row>
    <row r="2614" spans="1:10" hidden="1" x14ac:dyDescent="0.2">
      <c r="A2614" t="s">
        <v>803</v>
      </c>
      <c r="B2614" t="s">
        <v>2600</v>
      </c>
      <c r="C2614">
        <v>402.11</v>
      </c>
      <c r="D2614" t="s">
        <v>394</v>
      </c>
      <c r="E2614" t="s">
        <v>9593</v>
      </c>
      <c r="F2614" t="s">
        <v>2601</v>
      </c>
      <c r="G2614" t="s">
        <v>2602</v>
      </c>
      <c r="H2614" t="s">
        <v>2603</v>
      </c>
      <c r="I2614">
        <v>277</v>
      </c>
      <c r="J2614" t="s">
        <v>331</v>
      </c>
    </row>
    <row r="2615" spans="1:10" hidden="1" x14ac:dyDescent="0.2">
      <c r="A2615" t="s">
        <v>810</v>
      </c>
      <c r="B2615" t="s">
        <v>2552</v>
      </c>
      <c r="C2615">
        <v>220.64699999999999</v>
      </c>
      <c r="D2615" t="s">
        <v>477</v>
      </c>
      <c r="E2615" t="s">
        <v>9587</v>
      </c>
      <c r="F2615" t="s">
        <v>2553</v>
      </c>
      <c r="G2615" t="s">
        <v>2554</v>
      </c>
      <c r="H2615" t="s">
        <v>2555</v>
      </c>
      <c r="I2615">
        <v>277</v>
      </c>
      <c r="J2615" t="s">
        <v>331</v>
      </c>
    </row>
    <row r="2616" spans="1:10" hidden="1" x14ac:dyDescent="0.2">
      <c r="A2616" t="s">
        <v>810</v>
      </c>
      <c r="B2616" t="s">
        <v>2560</v>
      </c>
      <c r="C2616">
        <v>220.64699999999999</v>
      </c>
      <c r="D2616" t="s">
        <v>477</v>
      </c>
      <c r="E2616" t="s">
        <v>9588</v>
      </c>
      <c r="F2616" t="s">
        <v>2561</v>
      </c>
      <c r="G2616" t="s">
        <v>2562</v>
      </c>
      <c r="H2616" t="s">
        <v>2563</v>
      </c>
      <c r="I2616">
        <v>277</v>
      </c>
      <c r="J2616" t="s">
        <v>331</v>
      </c>
    </row>
    <row r="2617" spans="1:10" hidden="1" x14ac:dyDescent="0.2">
      <c r="A2617" t="s">
        <v>810</v>
      </c>
      <c r="B2617" t="s">
        <v>2568</v>
      </c>
      <c r="C2617">
        <v>220.64699999999999</v>
      </c>
      <c r="D2617" t="s">
        <v>477</v>
      </c>
      <c r="E2617" t="s">
        <v>9589</v>
      </c>
      <c r="F2617" t="s">
        <v>2569</v>
      </c>
      <c r="G2617" t="s">
        <v>2570</v>
      </c>
      <c r="H2617" t="s">
        <v>2571</v>
      </c>
      <c r="I2617">
        <v>277</v>
      </c>
      <c r="J2617" t="s">
        <v>331</v>
      </c>
    </row>
    <row r="2618" spans="1:10" hidden="1" x14ac:dyDescent="0.2">
      <c r="A2618" t="s">
        <v>810</v>
      </c>
      <c r="B2618" t="s">
        <v>2576</v>
      </c>
      <c r="C2618">
        <v>220.64699999999999</v>
      </c>
      <c r="D2618" t="s">
        <v>477</v>
      </c>
      <c r="E2618" t="s">
        <v>9590</v>
      </c>
      <c r="F2618" t="s">
        <v>2577</v>
      </c>
      <c r="G2618" t="s">
        <v>2578</v>
      </c>
      <c r="H2618" t="s">
        <v>2579</v>
      </c>
      <c r="I2618">
        <v>277</v>
      </c>
      <c r="J2618" t="s">
        <v>331</v>
      </c>
    </row>
    <row r="2619" spans="1:10" hidden="1" x14ac:dyDescent="0.2">
      <c r="A2619" t="s">
        <v>810</v>
      </c>
      <c r="B2619" t="s">
        <v>2592</v>
      </c>
      <c r="C2619">
        <v>220.64699999999999</v>
      </c>
      <c r="D2619" t="s">
        <v>477</v>
      </c>
      <c r="E2619" t="s">
        <v>9592</v>
      </c>
      <c r="F2619" t="s">
        <v>2593</v>
      </c>
      <c r="G2619" t="s">
        <v>2594</v>
      </c>
      <c r="H2619" t="s">
        <v>2595</v>
      </c>
      <c r="I2619">
        <v>277</v>
      </c>
      <c r="J2619" t="s">
        <v>331</v>
      </c>
    </row>
    <row r="2620" spans="1:10" hidden="1" x14ac:dyDescent="0.2">
      <c r="A2620" t="s">
        <v>810</v>
      </c>
      <c r="B2620" t="s">
        <v>2600</v>
      </c>
      <c r="C2620">
        <v>220.64699999999999</v>
      </c>
      <c r="D2620" t="s">
        <v>477</v>
      </c>
      <c r="E2620" t="s">
        <v>9593</v>
      </c>
      <c r="F2620" t="s">
        <v>2601</v>
      </c>
      <c r="G2620" t="s">
        <v>2602</v>
      </c>
      <c r="H2620" t="s">
        <v>2603</v>
      </c>
      <c r="I2620">
        <v>277</v>
      </c>
      <c r="J2620" t="s">
        <v>331</v>
      </c>
    </row>
    <row r="2621" spans="1:10" hidden="1" x14ac:dyDescent="0.2">
      <c r="A2621" t="s">
        <v>813</v>
      </c>
      <c r="B2621" t="s">
        <v>9594</v>
      </c>
      <c r="C2621">
        <v>168.03299999999999</v>
      </c>
      <c r="D2621" t="s">
        <v>477</v>
      </c>
      <c r="E2621" t="s">
        <v>9587</v>
      </c>
      <c r="F2621" t="s">
        <v>9595</v>
      </c>
      <c r="G2621" t="s">
        <v>9596</v>
      </c>
      <c r="H2621" t="s">
        <v>9597</v>
      </c>
      <c r="I2621">
        <v>277</v>
      </c>
      <c r="J2621" t="s">
        <v>331</v>
      </c>
    </row>
    <row r="2622" spans="1:10" hidden="1" x14ac:dyDescent="0.2">
      <c r="A2622" t="s">
        <v>813</v>
      </c>
      <c r="B2622" t="s">
        <v>9598</v>
      </c>
      <c r="C2622">
        <v>168.03299999999999</v>
      </c>
      <c r="D2622" t="s">
        <v>477</v>
      </c>
      <c r="E2622" t="s">
        <v>9588</v>
      </c>
      <c r="F2622" t="s">
        <v>9599</v>
      </c>
      <c r="G2622" t="s">
        <v>9600</v>
      </c>
      <c r="H2622" t="s">
        <v>9601</v>
      </c>
      <c r="I2622">
        <v>277</v>
      </c>
      <c r="J2622" t="s">
        <v>331</v>
      </c>
    </row>
    <row r="2623" spans="1:10" hidden="1" x14ac:dyDescent="0.2">
      <c r="A2623" t="s">
        <v>813</v>
      </c>
      <c r="B2623" t="s">
        <v>9602</v>
      </c>
      <c r="C2623">
        <v>168.03299999999999</v>
      </c>
      <c r="D2623" t="s">
        <v>477</v>
      </c>
      <c r="E2623" t="s">
        <v>9592</v>
      </c>
      <c r="F2623" t="s">
        <v>9603</v>
      </c>
      <c r="G2623" t="s">
        <v>9604</v>
      </c>
      <c r="H2623" t="s">
        <v>9605</v>
      </c>
      <c r="I2623">
        <v>277</v>
      </c>
      <c r="J2623" t="s">
        <v>331</v>
      </c>
    </row>
    <row r="2624" spans="1:10" hidden="1" x14ac:dyDescent="0.2">
      <c r="A2624" t="s">
        <v>813</v>
      </c>
      <c r="B2624" t="s">
        <v>9606</v>
      </c>
      <c r="C2624">
        <v>168.03299999999999</v>
      </c>
      <c r="D2624" t="s">
        <v>477</v>
      </c>
      <c r="E2624" t="s">
        <v>9593</v>
      </c>
      <c r="F2624" t="s">
        <v>9607</v>
      </c>
      <c r="G2624" t="s">
        <v>9608</v>
      </c>
      <c r="H2624" t="s">
        <v>9052</v>
      </c>
      <c r="I2624">
        <v>277</v>
      </c>
      <c r="J2624" t="s">
        <v>331</v>
      </c>
    </row>
    <row r="2625" spans="1:10" hidden="1" x14ac:dyDescent="0.2">
      <c r="A2625" t="s">
        <v>782</v>
      </c>
      <c r="B2625" t="s">
        <v>2548</v>
      </c>
      <c r="C2625">
        <v>72.126999999999995</v>
      </c>
      <c r="D2625" t="s">
        <v>491</v>
      </c>
      <c r="E2625" t="s">
        <v>9587</v>
      </c>
      <c r="F2625" t="s">
        <v>2549</v>
      </c>
      <c r="G2625" t="s">
        <v>2550</v>
      </c>
      <c r="H2625" t="s">
        <v>2551</v>
      </c>
      <c r="I2625">
        <v>277</v>
      </c>
      <c r="J2625" t="s">
        <v>331</v>
      </c>
    </row>
    <row r="2626" spans="1:10" hidden="1" x14ac:dyDescent="0.2">
      <c r="A2626" t="s">
        <v>782</v>
      </c>
      <c r="B2626" t="s">
        <v>2552</v>
      </c>
      <c r="C2626">
        <v>72.126999999999995</v>
      </c>
      <c r="D2626" t="s">
        <v>491</v>
      </c>
      <c r="E2626" t="s">
        <v>9587</v>
      </c>
      <c r="F2626" t="s">
        <v>2553</v>
      </c>
      <c r="G2626" t="s">
        <v>2554</v>
      </c>
      <c r="H2626" t="s">
        <v>2555</v>
      </c>
      <c r="I2626">
        <v>277</v>
      </c>
      <c r="J2626" t="s">
        <v>331</v>
      </c>
    </row>
    <row r="2627" spans="1:10" hidden="1" x14ac:dyDescent="0.2">
      <c r="A2627" t="s">
        <v>782</v>
      </c>
      <c r="B2627" t="s">
        <v>2556</v>
      </c>
      <c r="C2627">
        <v>72.126999999999995</v>
      </c>
      <c r="D2627" t="s">
        <v>491</v>
      </c>
      <c r="E2627" t="s">
        <v>9588</v>
      </c>
      <c r="F2627" t="s">
        <v>2557</v>
      </c>
      <c r="G2627" t="s">
        <v>2558</v>
      </c>
      <c r="H2627" t="s">
        <v>2559</v>
      </c>
      <c r="I2627">
        <v>277</v>
      </c>
      <c r="J2627" t="s">
        <v>331</v>
      </c>
    </row>
    <row r="2628" spans="1:10" hidden="1" x14ac:dyDescent="0.2">
      <c r="A2628" t="s">
        <v>782</v>
      </c>
      <c r="B2628" t="s">
        <v>2560</v>
      </c>
      <c r="C2628">
        <v>72.126999999999995</v>
      </c>
      <c r="D2628" t="s">
        <v>491</v>
      </c>
      <c r="E2628" t="s">
        <v>9588</v>
      </c>
      <c r="F2628" t="s">
        <v>2561</v>
      </c>
      <c r="G2628" t="s">
        <v>2562</v>
      </c>
      <c r="H2628" t="s">
        <v>2563</v>
      </c>
      <c r="I2628">
        <v>277</v>
      </c>
      <c r="J2628" t="s">
        <v>331</v>
      </c>
    </row>
    <row r="2629" spans="1:10" hidden="1" x14ac:dyDescent="0.2">
      <c r="A2629" t="s">
        <v>782</v>
      </c>
      <c r="B2629" t="s">
        <v>2564</v>
      </c>
      <c r="C2629">
        <v>72.126999999999995</v>
      </c>
      <c r="D2629" t="s">
        <v>491</v>
      </c>
      <c r="E2629" t="s">
        <v>9589</v>
      </c>
      <c r="F2629" t="s">
        <v>2565</v>
      </c>
      <c r="G2629" t="s">
        <v>2566</v>
      </c>
      <c r="H2629" t="s">
        <v>2567</v>
      </c>
      <c r="I2629">
        <v>277</v>
      </c>
      <c r="J2629" t="s">
        <v>331</v>
      </c>
    </row>
    <row r="2630" spans="1:10" hidden="1" x14ac:dyDescent="0.2">
      <c r="A2630" t="s">
        <v>782</v>
      </c>
      <c r="B2630" t="s">
        <v>2568</v>
      </c>
      <c r="C2630">
        <v>72.126999999999995</v>
      </c>
      <c r="D2630" t="s">
        <v>491</v>
      </c>
      <c r="E2630" t="s">
        <v>9589</v>
      </c>
      <c r="F2630" t="s">
        <v>2569</v>
      </c>
      <c r="G2630" t="s">
        <v>2570</v>
      </c>
      <c r="H2630" t="s">
        <v>2571</v>
      </c>
      <c r="I2630">
        <v>277</v>
      </c>
      <c r="J2630" t="s">
        <v>331</v>
      </c>
    </row>
    <row r="2631" spans="1:10" hidden="1" x14ac:dyDescent="0.2">
      <c r="A2631" t="s">
        <v>782</v>
      </c>
      <c r="B2631" t="s">
        <v>2572</v>
      </c>
      <c r="C2631">
        <v>72.126999999999995</v>
      </c>
      <c r="D2631" t="s">
        <v>491</v>
      </c>
      <c r="E2631" t="s">
        <v>9590</v>
      </c>
      <c r="F2631" t="s">
        <v>2573</v>
      </c>
      <c r="G2631" t="s">
        <v>2574</v>
      </c>
      <c r="H2631" t="s">
        <v>2575</v>
      </c>
      <c r="I2631">
        <v>277</v>
      </c>
      <c r="J2631" t="s">
        <v>331</v>
      </c>
    </row>
    <row r="2632" spans="1:10" hidden="1" x14ac:dyDescent="0.2">
      <c r="A2632" t="s">
        <v>782</v>
      </c>
      <c r="B2632" t="s">
        <v>2576</v>
      </c>
      <c r="C2632">
        <v>72.126999999999995</v>
      </c>
      <c r="D2632" t="s">
        <v>491</v>
      </c>
      <c r="E2632" t="s">
        <v>9590</v>
      </c>
      <c r="F2632" t="s">
        <v>2577</v>
      </c>
      <c r="G2632" t="s">
        <v>2578</v>
      </c>
      <c r="H2632" t="s">
        <v>2579</v>
      </c>
      <c r="I2632">
        <v>277</v>
      </c>
      <c r="J2632" t="s">
        <v>331</v>
      </c>
    </row>
    <row r="2633" spans="1:10" hidden="1" x14ac:dyDescent="0.2">
      <c r="A2633" t="s">
        <v>782</v>
      </c>
      <c r="B2633" t="s">
        <v>2580</v>
      </c>
      <c r="C2633">
        <v>72.126999999999995</v>
      </c>
      <c r="D2633" t="s">
        <v>491</v>
      </c>
      <c r="E2633" t="s">
        <v>9591</v>
      </c>
      <c r="F2633" t="s">
        <v>2581</v>
      </c>
      <c r="G2633" t="s">
        <v>2582</v>
      </c>
      <c r="H2633" t="s">
        <v>2583</v>
      </c>
      <c r="I2633">
        <v>277</v>
      </c>
      <c r="J2633" t="s">
        <v>331</v>
      </c>
    </row>
    <row r="2634" spans="1:10" hidden="1" x14ac:dyDescent="0.2">
      <c r="A2634" t="s">
        <v>782</v>
      </c>
      <c r="B2634" t="s">
        <v>2584</v>
      </c>
      <c r="C2634">
        <v>72.126999999999995</v>
      </c>
      <c r="D2634" t="s">
        <v>491</v>
      </c>
      <c r="E2634" t="s">
        <v>9591</v>
      </c>
      <c r="F2634" t="s">
        <v>2585</v>
      </c>
      <c r="G2634" t="s">
        <v>2586</v>
      </c>
      <c r="H2634" t="s">
        <v>2587</v>
      </c>
      <c r="I2634">
        <v>277</v>
      </c>
      <c r="J2634" t="s">
        <v>331</v>
      </c>
    </row>
    <row r="2635" spans="1:10" hidden="1" x14ac:dyDescent="0.2">
      <c r="A2635" t="s">
        <v>782</v>
      </c>
      <c r="B2635" t="s">
        <v>2588</v>
      </c>
      <c r="C2635">
        <v>72.126999999999995</v>
      </c>
      <c r="D2635" t="s">
        <v>491</v>
      </c>
      <c r="E2635" t="s">
        <v>9592</v>
      </c>
      <c r="F2635" t="s">
        <v>2589</v>
      </c>
      <c r="G2635" t="s">
        <v>2590</v>
      </c>
      <c r="H2635" t="s">
        <v>2591</v>
      </c>
      <c r="I2635">
        <v>277</v>
      </c>
      <c r="J2635" t="s">
        <v>331</v>
      </c>
    </row>
    <row r="2636" spans="1:10" hidden="1" x14ac:dyDescent="0.2">
      <c r="A2636" t="s">
        <v>782</v>
      </c>
      <c r="B2636" t="s">
        <v>2592</v>
      </c>
      <c r="C2636">
        <v>72.126999999999995</v>
      </c>
      <c r="D2636" t="s">
        <v>491</v>
      </c>
      <c r="E2636" t="s">
        <v>9592</v>
      </c>
      <c r="F2636" t="s">
        <v>2593</v>
      </c>
      <c r="G2636" t="s">
        <v>2594</v>
      </c>
      <c r="H2636" t="s">
        <v>2595</v>
      </c>
      <c r="I2636">
        <v>277</v>
      </c>
      <c r="J2636" t="s">
        <v>331</v>
      </c>
    </row>
    <row r="2637" spans="1:10" hidden="1" x14ac:dyDescent="0.2">
      <c r="A2637" t="s">
        <v>782</v>
      </c>
      <c r="B2637" t="s">
        <v>2596</v>
      </c>
      <c r="C2637">
        <v>72.126999999999995</v>
      </c>
      <c r="D2637" t="s">
        <v>491</v>
      </c>
      <c r="E2637" t="s">
        <v>9593</v>
      </c>
      <c r="F2637" t="s">
        <v>2597</v>
      </c>
      <c r="G2637" t="s">
        <v>2598</v>
      </c>
      <c r="H2637" t="s">
        <v>2599</v>
      </c>
      <c r="I2637">
        <v>277</v>
      </c>
      <c r="J2637" t="s">
        <v>331</v>
      </c>
    </row>
    <row r="2638" spans="1:10" hidden="1" x14ac:dyDescent="0.2">
      <c r="A2638" t="s">
        <v>782</v>
      </c>
      <c r="B2638" t="s">
        <v>2600</v>
      </c>
      <c r="C2638">
        <v>72.126999999999995</v>
      </c>
      <c r="D2638" t="s">
        <v>491</v>
      </c>
      <c r="E2638" t="s">
        <v>9593</v>
      </c>
      <c r="F2638" t="s">
        <v>2601</v>
      </c>
      <c r="G2638" t="s">
        <v>2602</v>
      </c>
      <c r="H2638" t="s">
        <v>2603</v>
      </c>
      <c r="I2638">
        <v>277</v>
      </c>
      <c r="J2638" t="s">
        <v>331</v>
      </c>
    </row>
    <row r="2639" spans="1:10" hidden="1" x14ac:dyDescent="0.2">
      <c r="A2639" t="s">
        <v>791</v>
      </c>
      <c r="B2639" t="s">
        <v>2548</v>
      </c>
      <c r="C2639">
        <v>71.573999999999998</v>
      </c>
      <c r="D2639" t="s">
        <v>487</v>
      </c>
      <c r="E2639" t="s">
        <v>9587</v>
      </c>
      <c r="F2639" t="s">
        <v>2549</v>
      </c>
      <c r="G2639" t="s">
        <v>2550</v>
      </c>
      <c r="H2639" t="s">
        <v>2551</v>
      </c>
      <c r="I2639">
        <v>277</v>
      </c>
      <c r="J2639" t="s">
        <v>331</v>
      </c>
    </row>
    <row r="2640" spans="1:10" hidden="1" x14ac:dyDescent="0.2">
      <c r="A2640" t="s">
        <v>791</v>
      </c>
      <c r="B2640" t="s">
        <v>2552</v>
      </c>
      <c r="C2640">
        <v>71.573999999999998</v>
      </c>
      <c r="D2640" t="s">
        <v>487</v>
      </c>
      <c r="E2640" t="s">
        <v>9587</v>
      </c>
      <c r="F2640" t="s">
        <v>2553</v>
      </c>
      <c r="G2640" t="s">
        <v>2554</v>
      </c>
      <c r="H2640" t="s">
        <v>2555</v>
      </c>
      <c r="I2640">
        <v>277</v>
      </c>
      <c r="J2640" t="s">
        <v>331</v>
      </c>
    </row>
    <row r="2641" spans="1:10" hidden="1" x14ac:dyDescent="0.2">
      <c r="A2641" t="s">
        <v>791</v>
      </c>
      <c r="B2641" t="s">
        <v>2556</v>
      </c>
      <c r="C2641">
        <v>71.573999999999998</v>
      </c>
      <c r="D2641" t="s">
        <v>487</v>
      </c>
      <c r="E2641" t="s">
        <v>9588</v>
      </c>
      <c r="F2641" t="s">
        <v>2557</v>
      </c>
      <c r="G2641" t="s">
        <v>2558</v>
      </c>
      <c r="H2641" t="s">
        <v>2559</v>
      </c>
      <c r="I2641">
        <v>277</v>
      </c>
      <c r="J2641" t="s">
        <v>331</v>
      </c>
    </row>
    <row r="2642" spans="1:10" hidden="1" x14ac:dyDescent="0.2">
      <c r="A2642" t="s">
        <v>791</v>
      </c>
      <c r="B2642" t="s">
        <v>2560</v>
      </c>
      <c r="C2642">
        <v>71.573999999999998</v>
      </c>
      <c r="D2642" t="s">
        <v>487</v>
      </c>
      <c r="E2642" t="s">
        <v>9588</v>
      </c>
      <c r="F2642" t="s">
        <v>2561</v>
      </c>
      <c r="G2642" t="s">
        <v>2562</v>
      </c>
      <c r="H2642" t="s">
        <v>2563</v>
      </c>
      <c r="I2642">
        <v>277</v>
      </c>
      <c r="J2642" t="s">
        <v>331</v>
      </c>
    </row>
    <row r="2643" spans="1:10" hidden="1" x14ac:dyDescent="0.2">
      <c r="A2643" t="s">
        <v>791</v>
      </c>
      <c r="B2643" t="s">
        <v>2564</v>
      </c>
      <c r="C2643">
        <v>71.573999999999998</v>
      </c>
      <c r="D2643" t="s">
        <v>487</v>
      </c>
      <c r="E2643" t="s">
        <v>9589</v>
      </c>
      <c r="F2643" t="s">
        <v>2565</v>
      </c>
      <c r="G2643" t="s">
        <v>2566</v>
      </c>
      <c r="H2643" t="s">
        <v>2567</v>
      </c>
      <c r="I2643">
        <v>277</v>
      </c>
      <c r="J2643" t="s">
        <v>331</v>
      </c>
    </row>
    <row r="2644" spans="1:10" hidden="1" x14ac:dyDescent="0.2">
      <c r="A2644" t="s">
        <v>791</v>
      </c>
      <c r="B2644" t="s">
        <v>2568</v>
      </c>
      <c r="C2644">
        <v>71.573999999999998</v>
      </c>
      <c r="D2644" t="s">
        <v>487</v>
      </c>
      <c r="E2644" t="s">
        <v>9589</v>
      </c>
      <c r="F2644" t="s">
        <v>2569</v>
      </c>
      <c r="G2644" t="s">
        <v>2570</v>
      </c>
      <c r="H2644" t="s">
        <v>2571</v>
      </c>
      <c r="I2644">
        <v>277</v>
      </c>
      <c r="J2644" t="s">
        <v>331</v>
      </c>
    </row>
    <row r="2645" spans="1:10" hidden="1" x14ac:dyDescent="0.2">
      <c r="A2645" t="s">
        <v>791</v>
      </c>
      <c r="B2645" t="s">
        <v>2572</v>
      </c>
      <c r="C2645">
        <v>71.573999999999998</v>
      </c>
      <c r="D2645" t="s">
        <v>487</v>
      </c>
      <c r="E2645" t="s">
        <v>9590</v>
      </c>
      <c r="F2645" t="s">
        <v>2573</v>
      </c>
      <c r="G2645" t="s">
        <v>2574</v>
      </c>
      <c r="H2645" t="s">
        <v>2575</v>
      </c>
      <c r="I2645">
        <v>277</v>
      </c>
      <c r="J2645" t="s">
        <v>331</v>
      </c>
    </row>
    <row r="2646" spans="1:10" hidden="1" x14ac:dyDescent="0.2">
      <c r="A2646" t="s">
        <v>791</v>
      </c>
      <c r="B2646" t="s">
        <v>2576</v>
      </c>
      <c r="C2646">
        <v>71.573999999999998</v>
      </c>
      <c r="D2646" t="s">
        <v>487</v>
      </c>
      <c r="E2646" t="s">
        <v>9590</v>
      </c>
      <c r="F2646" t="s">
        <v>2577</v>
      </c>
      <c r="G2646" t="s">
        <v>2578</v>
      </c>
      <c r="H2646" t="s">
        <v>2579</v>
      </c>
      <c r="I2646">
        <v>277</v>
      </c>
      <c r="J2646" t="s">
        <v>331</v>
      </c>
    </row>
    <row r="2647" spans="1:10" hidden="1" x14ac:dyDescent="0.2">
      <c r="A2647" t="s">
        <v>791</v>
      </c>
      <c r="B2647" t="s">
        <v>2580</v>
      </c>
      <c r="C2647">
        <v>71.573999999999998</v>
      </c>
      <c r="D2647" t="s">
        <v>487</v>
      </c>
      <c r="E2647" t="s">
        <v>9591</v>
      </c>
      <c r="F2647" t="s">
        <v>2581</v>
      </c>
      <c r="G2647" t="s">
        <v>2582</v>
      </c>
      <c r="H2647" t="s">
        <v>2583</v>
      </c>
      <c r="I2647">
        <v>277</v>
      </c>
      <c r="J2647" t="s">
        <v>331</v>
      </c>
    </row>
    <row r="2648" spans="1:10" hidden="1" x14ac:dyDescent="0.2">
      <c r="A2648" t="s">
        <v>791</v>
      </c>
      <c r="B2648" t="s">
        <v>2584</v>
      </c>
      <c r="C2648">
        <v>71.573999999999998</v>
      </c>
      <c r="D2648" t="s">
        <v>487</v>
      </c>
      <c r="E2648" t="s">
        <v>9591</v>
      </c>
      <c r="F2648" t="s">
        <v>2585</v>
      </c>
      <c r="G2648" t="s">
        <v>2586</v>
      </c>
      <c r="H2648" t="s">
        <v>2587</v>
      </c>
      <c r="I2648">
        <v>277</v>
      </c>
      <c r="J2648" t="s">
        <v>331</v>
      </c>
    </row>
    <row r="2649" spans="1:10" hidden="1" x14ac:dyDescent="0.2">
      <c r="A2649" t="s">
        <v>791</v>
      </c>
      <c r="B2649" t="s">
        <v>2588</v>
      </c>
      <c r="C2649">
        <v>71.573999999999998</v>
      </c>
      <c r="D2649" t="s">
        <v>487</v>
      </c>
      <c r="E2649" t="s">
        <v>9592</v>
      </c>
      <c r="F2649" t="s">
        <v>2589</v>
      </c>
      <c r="G2649" t="s">
        <v>2590</v>
      </c>
      <c r="H2649" t="s">
        <v>2591</v>
      </c>
      <c r="I2649">
        <v>277</v>
      </c>
      <c r="J2649" t="s">
        <v>331</v>
      </c>
    </row>
    <row r="2650" spans="1:10" hidden="1" x14ac:dyDescent="0.2">
      <c r="A2650" t="s">
        <v>791</v>
      </c>
      <c r="B2650" t="s">
        <v>2592</v>
      </c>
      <c r="C2650">
        <v>71.573999999999998</v>
      </c>
      <c r="D2650" t="s">
        <v>487</v>
      </c>
      <c r="E2650" t="s">
        <v>9592</v>
      </c>
      <c r="F2650" t="s">
        <v>2593</v>
      </c>
      <c r="G2650" t="s">
        <v>2594</v>
      </c>
      <c r="H2650" t="s">
        <v>2595</v>
      </c>
      <c r="I2650">
        <v>277</v>
      </c>
      <c r="J2650" t="s">
        <v>331</v>
      </c>
    </row>
    <row r="2651" spans="1:10" hidden="1" x14ac:dyDescent="0.2">
      <c r="A2651" t="s">
        <v>791</v>
      </c>
      <c r="B2651" t="s">
        <v>2596</v>
      </c>
      <c r="C2651">
        <v>71.573999999999998</v>
      </c>
      <c r="D2651" t="s">
        <v>487</v>
      </c>
      <c r="E2651" t="s">
        <v>9593</v>
      </c>
      <c r="F2651" t="s">
        <v>2597</v>
      </c>
      <c r="G2651" t="s">
        <v>2598</v>
      </c>
      <c r="H2651" t="s">
        <v>2599</v>
      </c>
      <c r="I2651">
        <v>277</v>
      </c>
      <c r="J2651" t="s">
        <v>331</v>
      </c>
    </row>
    <row r="2652" spans="1:10" hidden="1" x14ac:dyDescent="0.2">
      <c r="A2652" t="s">
        <v>791</v>
      </c>
      <c r="B2652" t="s">
        <v>2600</v>
      </c>
      <c r="C2652">
        <v>71.573999999999998</v>
      </c>
      <c r="D2652" t="s">
        <v>487</v>
      </c>
      <c r="E2652" t="s">
        <v>9593</v>
      </c>
      <c r="F2652" t="s">
        <v>2601</v>
      </c>
      <c r="G2652" t="s">
        <v>2602</v>
      </c>
      <c r="H2652" t="s">
        <v>2603</v>
      </c>
      <c r="I2652">
        <v>277</v>
      </c>
      <c r="J2652" t="s">
        <v>331</v>
      </c>
    </row>
    <row r="2653" spans="1:10" hidden="1" x14ac:dyDescent="0.2">
      <c r="A2653" t="s">
        <v>792</v>
      </c>
      <c r="B2653" t="s">
        <v>2548</v>
      </c>
      <c r="C2653">
        <v>71.573999999999998</v>
      </c>
      <c r="D2653" t="s">
        <v>482</v>
      </c>
      <c r="E2653" t="s">
        <v>9587</v>
      </c>
      <c r="F2653" t="s">
        <v>2549</v>
      </c>
      <c r="G2653" t="s">
        <v>2550</v>
      </c>
      <c r="H2653" t="s">
        <v>2551</v>
      </c>
      <c r="I2653">
        <v>277</v>
      </c>
      <c r="J2653" t="s">
        <v>331</v>
      </c>
    </row>
    <row r="2654" spans="1:10" hidden="1" x14ac:dyDescent="0.2">
      <c r="A2654" t="s">
        <v>792</v>
      </c>
      <c r="B2654" t="s">
        <v>2552</v>
      </c>
      <c r="C2654">
        <v>71.573999999999998</v>
      </c>
      <c r="D2654" t="s">
        <v>482</v>
      </c>
      <c r="E2654" t="s">
        <v>9587</v>
      </c>
      <c r="F2654" t="s">
        <v>2553</v>
      </c>
      <c r="G2654" t="s">
        <v>2554</v>
      </c>
      <c r="H2654" t="s">
        <v>2555</v>
      </c>
      <c r="I2654">
        <v>277</v>
      </c>
      <c r="J2654" t="s">
        <v>331</v>
      </c>
    </row>
    <row r="2655" spans="1:10" hidden="1" x14ac:dyDescent="0.2">
      <c r="A2655" t="s">
        <v>792</v>
      </c>
      <c r="B2655" t="s">
        <v>2556</v>
      </c>
      <c r="C2655">
        <v>71.573999999999998</v>
      </c>
      <c r="D2655" t="s">
        <v>482</v>
      </c>
      <c r="E2655" t="s">
        <v>9588</v>
      </c>
      <c r="F2655" t="s">
        <v>2557</v>
      </c>
      <c r="G2655" t="s">
        <v>2558</v>
      </c>
      <c r="H2655" t="s">
        <v>2559</v>
      </c>
      <c r="I2655">
        <v>277</v>
      </c>
      <c r="J2655" t="s">
        <v>331</v>
      </c>
    </row>
    <row r="2656" spans="1:10" hidden="1" x14ac:dyDescent="0.2">
      <c r="A2656" t="s">
        <v>792</v>
      </c>
      <c r="B2656" t="s">
        <v>2560</v>
      </c>
      <c r="C2656">
        <v>71.573999999999998</v>
      </c>
      <c r="D2656" t="s">
        <v>482</v>
      </c>
      <c r="E2656" t="s">
        <v>9588</v>
      </c>
      <c r="F2656" t="s">
        <v>2561</v>
      </c>
      <c r="G2656" t="s">
        <v>2562</v>
      </c>
      <c r="H2656" t="s">
        <v>2563</v>
      </c>
      <c r="I2656">
        <v>277</v>
      </c>
      <c r="J2656" t="s">
        <v>331</v>
      </c>
    </row>
    <row r="2657" spans="1:10" hidden="1" x14ac:dyDescent="0.2">
      <c r="A2657" t="s">
        <v>792</v>
      </c>
      <c r="B2657" t="s">
        <v>2564</v>
      </c>
      <c r="C2657">
        <v>71.573999999999998</v>
      </c>
      <c r="D2657" t="s">
        <v>482</v>
      </c>
      <c r="E2657" t="s">
        <v>9589</v>
      </c>
      <c r="F2657" t="s">
        <v>2565</v>
      </c>
      <c r="G2657" t="s">
        <v>2566</v>
      </c>
      <c r="H2657" t="s">
        <v>2567</v>
      </c>
      <c r="I2657">
        <v>277</v>
      </c>
      <c r="J2657" t="s">
        <v>331</v>
      </c>
    </row>
    <row r="2658" spans="1:10" hidden="1" x14ac:dyDescent="0.2">
      <c r="A2658" t="s">
        <v>792</v>
      </c>
      <c r="B2658" t="s">
        <v>2568</v>
      </c>
      <c r="C2658">
        <v>71.573999999999998</v>
      </c>
      <c r="D2658" t="s">
        <v>482</v>
      </c>
      <c r="E2658" t="s">
        <v>9589</v>
      </c>
      <c r="F2658" t="s">
        <v>2569</v>
      </c>
      <c r="G2658" t="s">
        <v>2570</v>
      </c>
      <c r="H2658" t="s">
        <v>2571</v>
      </c>
      <c r="I2658">
        <v>277</v>
      </c>
      <c r="J2658" t="s">
        <v>331</v>
      </c>
    </row>
    <row r="2659" spans="1:10" hidden="1" x14ac:dyDescent="0.2">
      <c r="A2659" t="s">
        <v>792</v>
      </c>
      <c r="B2659" t="s">
        <v>2572</v>
      </c>
      <c r="C2659">
        <v>71.573999999999998</v>
      </c>
      <c r="D2659" t="s">
        <v>482</v>
      </c>
      <c r="E2659" t="s">
        <v>9590</v>
      </c>
      <c r="F2659" t="s">
        <v>2573</v>
      </c>
      <c r="G2659" t="s">
        <v>2574</v>
      </c>
      <c r="H2659" t="s">
        <v>2575</v>
      </c>
      <c r="I2659">
        <v>277</v>
      </c>
      <c r="J2659" t="s">
        <v>331</v>
      </c>
    </row>
    <row r="2660" spans="1:10" hidden="1" x14ac:dyDescent="0.2">
      <c r="A2660" t="s">
        <v>792</v>
      </c>
      <c r="B2660" t="s">
        <v>2576</v>
      </c>
      <c r="C2660">
        <v>71.573999999999998</v>
      </c>
      <c r="D2660" t="s">
        <v>482</v>
      </c>
      <c r="E2660" t="s">
        <v>9590</v>
      </c>
      <c r="F2660" t="s">
        <v>2577</v>
      </c>
      <c r="G2660" t="s">
        <v>2578</v>
      </c>
      <c r="H2660" t="s">
        <v>2579</v>
      </c>
      <c r="I2660">
        <v>277</v>
      </c>
      <c r="J2660" t="s">
        <v>331</v>
      </c>
    </row>
    <row r="2661" spans="1:10" hidden="1" x14ac:dyDescent="0.2">
      <c r="A2661" t="s">
        <v>792</v>
      </c>
      <c r="B2661" t="s">
        <v>2580</v>
      </c>
      <c r="C2661">
        <v>71.573999999999998</v>
      </c>
      <c r="D2661" t="s">
        <v>482</v>
      </c>
      <c r="E2661" t="s">
        <v>9591</v>
      </c>
      <c r="F2661" t="s">
        <v>2581</v>
      </c>
      <c r="G2661" t="s">
        <v>2582</v>
      </c>
      <c r="H2661" t="s">
        <v>2583</v>
      </c>
      <c r="I2661">
        <v>277</v>
      </c>
      <c r="J2661" t="s">
        <v>331</v>
      </c>
    </row>
    <row r="2662" spans="1:10" hidden="1" x14ac:dyDescent="0.2">
      <c r="A2662" t="s">
        <v>792</v>
      </c>
      <c r="B2662" t="s">
        <v>2584</v>
      </c>
      <c r="C2662">
        <v>71.573999999999998</v>
      </c>
      <c r="D2662" t="s">
        <v>482</v>
      </c>
      <c r="E2662" t="s">
        <v>9591</v>
      </c>
      <c r="F2662" t="s">
        <v>2585</v>
      </c>
      <c r="G2662" t="s">
        <v>2586</v>
      </c>
      <c r="H2662" t="s">
        <v>2587</v>
      </c>
      <c r="I2662">
        <v>277</v>
      </c>
      <c r="J2662" t="s">
        <v>331</v>
      </c>
    </row>
    <row r="2663" spans="1:10" hidden="1" x14ac:dyDescent="0.2">
      <c r="A2663" t="s">
        <v>792</v>
      </c>
      <c r="B2663" t="s">
        <v>2588</v>
      </c>
      <c r="C2663">
        <v>71.573999999999998</v>
      </c>
      <c r="D2663" t="s">
        <v>482</v>
      </c>
      <c r="E2663" t="s">
        <v>9592</v>
      </c>
      <c r="F2663" t="s">
        <v>2589</v>
      </c>
      <c r="G2663" t="s">
        <v>2590</v>
      </c>
      <c r="H2663" t="s">
        <v>2591</v>
      </c>
      <c r="I2663">
        <v>277</v>
      </c>
      <c r="J2663" t="s">
        <v>331</v>
      </c>
    </row>
    <row r="2664" spans="1:10" hidden="1" x14ac:dyDescent="0.2">
      <c r="A2664" t="s">
        <v>792</v>
      </c>
      <c r="B2664" t="s">
        <v>2592</v>
      </c>
      <c r="C2664">
        <v>71.573999999999998</v>
      </c>
      <c r="D2664" t="s">
        <v>482</v>
      </c>
      <c r="E2664" t="s">
        <v>9592</v>
      </c>
      <c r="F2664" t="s">
        <v>2593</v>
      </c>
      <c r="G2664" t="s">
        <v>2594</v>
      </c>
      <c r="H2664" t="s">
        <v>2595</v>
      </c>
      <c r="I2664">
        <v>277</v>
      </c>
      <c r="J2664" t="s">
        <v>331</v>
      </c>
    </row>
    <row r="2665" spans="1:10" hidden="1" x14ac:dyDescent="0.2">
      <c r="A2665" t="s">
        <v>792</v>
      </c>
      <c r="B2665" t="s">
        <v>2596</v>
      </c>
      <c r="C2665">
        <v>71.573999999999998</v>
      </c>
      <c r="D2665" t="s">
        <v>482</v>
      </c>
      <c r="E2665" t="s">
        <v>9593</v>
      </c>
      <c r="F2665" t="s">
        <v>2597</v>
      </c>
      <c r="G2665" t="s">
        <v>2598</v>
      </c>
      <c r="H2665" t="s">
        <v>2599</v>
      </c>
      <c r="I2665">
        <v>277</v>
      </c>
      <c r="J2665" t="s">
        <v>331</v>
      </c>
    </row>
    <row r="2666" spans="1:10" hidden="1" x14ac:dyDescent="0.2">
      <c r="A2666" t="s">
        <v>792</v>
      </c>
      <c r="B2666" t="s">
        <v>2600</v>
      </c>
      <c r="C2666">
        <v>71.573999999999998</v>
      </c>
      <c r="D2666" t="s">
        <v>482</v>
      </c>
      <c r="E2666" t="s">
        <v>9593</v>
      </c>
      <c r="F2666" t="s">
        <v>2601</v>
      </c>
      <c r="G2666" t="s">
        <v>2602</v>
      </c>
      <c r="H2666" t="s">
        <v>2603</v>
      </c>
      <c r="I2666">
        <v>277</v>
      </c>
      <c r="J2666" t="s">
        <v>331</v>
      </c>
    </row>
    <row r="2667" spans="1:10" hidden="1" x14ac:dyDescent="0.2">
      <c r="A2667" t="s">
        <v>793</v>
      </c>
      <c r="B2667" t="s">
        <v>2548</v>
      </c>
      <c r="C2667">
        <v>71.573999999999998</v>
      </c>
      <c r="D2667" t="s">
        <v>488</v>
      </c>
      <c r="E2667" t="s">
        <v>9587</v>
      </c>
      <c r="F2667" t="s">
        <v>2549</v>
      </c>
      <c r="G2667" t="s">
        <v>2550</v>
      </c>
      <c r="H2667" t="s">
        <v>2551</v>
      </c>
      <c r="I2667">
        <v>277</v>
      </c>
      <c r="J2667" t="s">
        <v>331</v>
      </c>
    </row>
    <row r="2668" spans="1:10" hidden="1" x14ac:dyDescent="0.2">
      <c r="A2668" t="s">
        <v>793</v>
      </c>
      <c r="B2668" t="s">
        <v>2552</v>
      </c>
      <c r="C2668">
        <v>71.573999999999998</v>
      </c>
      <c r="D2668" t="s">
        <v>488</v>
      </c>
      <c r="E2668" t="s">
        <v>9587</v>
      </c>
      <c r="F2668" t="s">
        <v>2553</v>
      </c>
      <c r="G2668" t="s">
        <v>2554</v>
      </c>
      <c r="H2668" t="s">
        <v>2555</v>
      </c>
      <c r="I2668">
        <v>277</v>
      </c>
      <c r="J2668" t="s">
        <v>331</v>
      </c>
    </row>
    <row r="2669" spans="1:10" hidden="1" x14ac:dyDescent="0.2">
      <c r="A2669" t="s">
        <v>793</v>
      </c>
      <c r="B2669" t="s">
        <v>2556</v>
      </c>
      <c r="C2669">
        <v>71.573999999999998</v>
      </c>
      <c r="D2669" t="s">
        <v>488</v>
      </c>
      <c r="E2669" t="s">
        <v>9588</v>
      </c>
      <c r="F2669" t="s">
        <v>2557</v>
      </c>
      <c r="G2669" t="s">
        <v>2558</v>
      </c>
      <c r="H2669" t="s">
        <v>2559</v>
      </c>
      <c r="I2669">
        <v>277</v>
      </c>
      <c r="J2669" t="s">
        <v>331</v>
      </c>
    </row>
    <row r="2670" spans="1:10" hidden="1" x14ac:dyDescent="0.2">
      <c r="A2670" t="s">
        <v>793</v>
      </c>
      <c r="B2670" t="s">
        <v>2560</v>
      </c>
      <c r="C2670">
        <v>71.573999999999998</v>
      </c>
      <c r="D2670" t="s">
        <v>488</v>
      </c>
      <c r="E2670" t="s">
        <v>9588</v>
      </c>
      <c r="F2670" t="s">
        <v>2561</v>
      </c>
      <c r="G2670" t="s">
        <v>2562</v>
      </c>
      <c r="H2670" t="s">
        <v>2563</v>
      </c>
      <c r="I2670">
        <v>277</v>
      </c>
      <c r="J2670" t="s">
        <v>331</v>
      </c>
    </row>
    <row r="2671" spans="1:10" hidden="1" x14ac:dyDescent="0.2">
      <c r="A2671" t="s">
        <v>793</v>
      </c>
      <c r="B2671" t="s">
        <v>2564</v>
      </c>
      <c r="C2671">
        <v>71.573999999999998</v>
      </c>
      <c r="D2671" t="s">
        <v>488</v>
      </c>
      <c r="E2671" t="s">
        <v>9589</v>
      </c>
      <c r="F2671" t="s">
        <v>2565</v>
      </c>
      <c r="G2671" t="s">
        <v>2566</v>
      </c>
      <c r="H2671" t="s">
        <v>2567</v>
      </c>
      <c r="I2671">
        <v>277</v>
      </c>
      <c r="J2671" t="s">
        <v>331</v>
      </c>
    </row>
    <row r="2672" spans="1:10" hidden="1" x14ac:dyDescent="0.2">
      <c r="A2672" t="s">
        <v>793</v>
      </c>
      <c r="B2672" t="s">
        <v>2568</v>
      </c>
      <c r="C2672">
        <v>71.573999999999998</v>
      </c>
      <c r="D2672" t="s">
        <v>488</v>
      </c>
      <c r="E2672" t="s">
        <v>9589</v>
      </c>
      <c r="F2672" t="s">
        <v>2569</v>
      </c>
      <c r="G2672" t="s">
        <v>2570</v>
      </c>
      <c r="H2672" t="s">
        <v>2571</v>
      </c>
      <c r="I2672">
        <v>277</v>
      </c>
      <c r="J2672" t="s">
        <v>331</v>
      </c>
    </row>
    <row r="2673" spans="1:10" hidden="1" x14ac:dyDescent="0.2">
      <c r="A2673" t="s">
        <v>793</v>
      </c>
      <c r="B2673" t="s">
        <v>2572</v>
      </c>
      <c r="C2673">
        <v>71.573999999999998</v>
      </c>
      <c r="D2673" t="s">
        <v>488</v>
      </c>
      <c r="E2673" t="s">
        <v>9590</v>
      </c>
      <c r="F2673" t="s">
        <v>2573</v>
      </c>
      <c r="G2673" t="s">
        <v>2574</v>
      </c>
      <c r="H2673" t="s">
        <v>2575</v>
      </c>
      <c r="I2673">
        <v>277</v>
      </c>
      <c r="J2673" t="s">
        <v>331</v>
      </c>
    </row>
    <row r="2674" spans="1:10" hidden="1" x14ac:dyDescent="0.2">
      <c r="A2674" t="s">
        <v>793</v>
      </c>
      <c r="B2674" t="s">
        <v>2576</v>
      </c>
      <c r="C2674">
        <v>71.573999999999998</v>
      </c>
      <c r="D2674" t="s">
        <v>488</v>
      </c>
      <c r="E2674" t="s">
        <v>9590</v>
      </c>
      <c r="F2674" t="s">
        <v>2577</v>
      </c>
      <c r="G2674" t="s">
        <v>2578</v>
      </c>
      <c r="H2674" t="s">
        <v>2579</v>
      </c>
      <c r="I2674">
        <v>277</v>
      </c>
      <c r="J2674" t="s">
        <v>331</v>
      </c>
    </row>
    <row r="2675" spans="1:10" hidden="1" x14ac:dyDescent="0.2">
      <c r="A2675" t="s">
        <v>793</v>
      </c>
      <c r="B2675" t="s">
        <v>2580</v>
      </c>
      <c r="C2675">
        <v>71.573999999999998</v>
      </c>
      <c r="D2675" t="s">
        <v>488</v>
      </c>
      <c r="E2675" t="s">
        <v>9591</v>
      </c>
      <c r="F2675" t="s">
        <v>2581</v>
      </c>
      <c r="G2675" t="s">
        <v>2582</v>
      </c>
      <c r="H2675" t="s">
        <v>2583</v>
      </c>
      <c r="I2675">
        <v>277</v>
      </c>
      <c r="J2675" t="s">
        <v>331</v>
      </c>
    </row>
    <row r="2676" spans="1:10" hidden="1" x14ac:dyDescent="0.2">
      <c r="A2676" t="s">
        <v>793</v>
      </c>
      <c r="B2676" t="s">
        <v>2584</v>
      </c>
      <c r="C2676">
        <v>71.573999999999998</v>
      </c>
      <c r="D2676" t="s">
        <v>488</v>
      </c>
      <c r="E2676" t="s">
        <v>9591</v>
      </c>
      <c r="F2676" t="s">
        <v>2585</v>
      </c>
      <c r="G2676" t="s">
        <v>2586</v>
      </c>
      <c r="H2676" t="s">
        <v>2587</v>
      </c>
      <c r="I2676">
        <v>277</v>
      </c>
      <c r="J2676" t="s">
        <v>331</v>
      </c>
    </row>
    <row r="2677" spans="1:10" hidden="1" x14ac:dyDescent="0.2">
      <c r="A2677" t="s">
        <v>793</v>
      </c>
      <c r="B2677" t="s">
        <v>2588</v>
      </c>
      <c r="C2677">
        <v>71.573999999999998</v>
      </c>
      <c r="D2677" t="s">
        <v>488</v>
      </c>
      <c r="E2677" t="s">
        <v>9592</v>
      </c>
      <c r="F2677" t="s">
        <v>2589</v>
      </c>
      <c r="G2677" t="s">
        <v>2590</v>
      </c>
      <c r="H2677" t="s">
        <v>2591</v>
      </c>
      <c r="I2677">
        <v>277</v>
      </c>
      <c r="J2677" t="s">
        <v>331</v>
      </c>
    </row>
    <row r="2678" spans="1:10" hidden="1" x14ac:dyDescent="0.2">
      <c r="A2678" t="s">
        <v>793</v>
      </c>
      <c r="B2678" t="s">
        <v>2592</v>
      </c>
      <c r="C2678">
        <v>71.573999999999998</v>
      </c>
      <c r="D2678" t="s">
        <v>488</v>
      </c>
      <c r="E2678" t="s">
        <v>9592</v>
      </c>
      <c r="F2678" t="s">
        <v>2593</v>
      </c>
      <c r="G2678" t="s">
        <v>2594</v>
      </c>
      <c r="H2678" t="s">
        <v>2595</v>
      </c>
      <c r="I2678">
        <v>277</v>
      </c>
      <c r="J2678" t="s">
        <v>331</v>
      </c>
    </row>
    <row r="2679" spans="1:10" hidden="1" x14ac:dyDescent="0.2">
      <c r="A2679" t="s">
        <v>793</v>
      </c>
      <c r="B2679" t="s">
        <v>2596</v>
      </c>
      <c r="C2679">
        <v>71.573999999999998</v>
      </c>
      <c r="D2679" t="s">
        <v>488</v>
      </c>
      <c r="E2679" t="s">
        <v>9593</v>
      </c>
      <c r="F2679" t="s">
        <v>2597</v>
      </c>
      <c r="G2679" t="s">
        <v>2598</v>
      </c>
      <c r="H2679" t="s">
        <v>2599</v>
      </c>
      <c r="I2679">
        <v>277</v>
      </c>
      <c r="J2679" t="s">
        <v>331</v>
      </c>
    </row>
    <row r="2680" spans="1:10" hidden="1" x14ac:dyDescent="0.2">
      <c r="A2680" t="s">
        <v>793</v>
      </c>
      <c r="B2680" t="s">
        <v>2600</v>
      </c>
      <c r="C2680">
        <v>71.573999999999998</v>
      </c>
      <c r="D2680" t="s">
        <v>488</v>
      </c>
      <c r="E2680" t="s">
        <v>9593</v>
      </c>
      <c r="F2680" t="s">
        <v>2601</v>
      </c>
      <c r="G2680" t="s">
        <v>2602</v>
      </c>
      <c r="H2680" t="s">
        <v>2603</v>
      </c>
      <c r="I2680">
        <v>277</v>
      </c>
      <c r="J2680" t="s">
        <v>331</v>
      </c>
    </row>
    <row r="2681" spans="1:10" hidden="1" x14ac:dyDescent="0.2">
      <c r="A2681" t="s">
        <v>794</v>
      </c>
      <c r="B2681" t="s">
        <v>2548</v>
      </c>
      <c r="C2681">
        <v>71.573999999999998</v>
      </c>
      <c r="D2681" t="s">
        <v>483</v>
      </c>
      <c r="E2681" t="s">
        <v>9587</v>
      </c>
      <c r="F2681" t="s">
        <v>2549</v>
      </c>
      <c r="G2681" t="s">
        <v>2550</v>
      </c>
      <c r="H2681" t="s">
        <v>2551</v>
      </c>
      <c r="I2681">
        <v>277</v>
      </c>
      <c r="J2681" t="s">
        <v>331</v>
      </c>
    </row>
    <row r="2682" spans="1:10" hidden="1" x14ac:dyDescent="0.2">
      <c r="A2682" t="s">
        <v>794</v>
      </c>
      <c r="B2682" t="s">
        <v>2552</v>
      </c>
      <c r="C2682">
        <v>71.573999999999998</v>
      </c>
      <c r="D2682" t="s">
        <v>483</v>
      </c>
      <c r="E2682" t="s">
        <v>9587</v>
      </c>
      <c r="F2682" t="s">
        <v>2553</v>
      </c>
      <c r="G2682" t="s">
        <v>2554</v>
      </c>
      <c r="H2682" t="s">
        <v>2555</v>
      </c>
      <c r="I2682">
        <v>277</v>
      </c>
      <c r="J2682" t="s">
        <v>331</v>
      </c>
    </row>
    <row r="2683" spans="1:10" hidden="1" x14ac:dyDescent="0.2">
      <c r="A2683" t="s">
        <v>794</v>
      </c>
      <c r="B2683" t="s">
        <v>2556</v>
      </c>
      <c r="C2683">
        <v>71.573999999999998</v>
      </c>
      <c r="D2683" t="s">
        <v>483</v>
      </c>
      <c r="E2683" t="s">
        <v>9588</v>
      </c>
      <c r="F2683" t="s">
        <v>2557</v>
      </c>
      <c r="G2683" t="s">
        <v>2558</v>
      </c>
      <c r="H2683" t="s">
        <v>2559</v>
      </c>
      <c r="I2683">
        <v>277</v>
      </c>
      <c r="J2683" t="s">
        <v>331</v>
      </c>
    </row>
    <row r="2684" spans="1:10" hidden="1" x14ac:dyDescent="0.2">
      <c r="A2684" t="s">
        <v>794</v>
      </c>
      <c r="B2684" t="s">
        <v>2560</v>
      </c>
      <c r="C2684">
        <v>71.573999999999998</v>
      </c>
      <c r="D2684" t="s">
        <v>483</v>
      </c>
      <c r="E2684" t="s">
        <v>9588</v>
      </c>
      <c r="F2684" t="s">
        <v>2561</v>
      </c>
      <c r="G2684" t="s">
        <v>2562</v>
      </c>
      <c r="H2684" t="s">
        <v>2563</v>
      </c>
      <c r="I2684">
        <v>277</v>
      </c>
      <c r="J2684" t="s">
        <v>331</v>
      </c>
    </row>
    <row r="2685" spans="1:10" hidden="1" x14ac:dyDescent="0.2">
      <c r="A2685" t="s">
        <v>794</v>
      </c>
      <c r="B2685" t="s">
        <v>2564</v>
      </c>
      <c r="C2685">
        <v>71.573999999999998</v>
      </c>
      <c r="D2685" t="s">
        <v>483</v>
      </c>
      <c r="E2685" t="s">
        <v>9589</v>
      </c>
      <c r="F2685" t="s">
        <v>2565</v>
      </c>
      <c r="G2685" t="s">
        <v>2566</v>
      </c>
      <c r="H2685" t="s">
        <v>2567</v>
      </c>
      <c r="I2685">
        <v>277</v>
      </c>
      <c r="J2685" t="s">
        <v>331</v>
      </c>
    </row>
    <row r="2686" spans="1:10" hidden="1" x14ac:dyDescent="0.2">
      <c r="A2686" t="s">
        <v>794</v>
      </c>
      <c r="B2686" t="s">
        <v>2568</v>
      </c>
      <c r="C2686">
        <v>71.573999999999998</v>
      </c>
      <c r="D2686" t="s">
        <v>483</v>
      </c>
      <c r="E2686" t="s">
        <v>9589</v>
      </c>
      <c r="F2686" t="s">
        <v>2569</v>
      </c>
      <c r="G2686" t="s">
        <v>2570</v>
      </c>
      <c r="H2686" t="s">
        <v>2571</v>
      </c>
      <c r="I2686">
        <v>277</v>
      </c>
      <c r="J2686" t="s">
        <v>331</v>
      </c>
    </row>
    <row r="2687" spans="1:10" hidden="1" x14ac:dyDescent="0.2">
      <c r="A2687" t="s">
        <v>794</v>
      </c>
      <c r="B2687" t="s">
        <v>2572</v>
      </c>
      <c r="C2687">
        <v>71.573999999999998</v>
      </c>
      <c r="D2687" t="s">
        <v>483</v>
      </c>
      <c r="E2687" t="s">
        <v>9590</v>
      </c>
      <c r="F2687" t="s">
        <v>2573</v>
      </c>
      <c r="G2687" t="s">
        <v>2574</v>
      </c>
      <c r="H2687" t="s">
        <v>2575</v>
      </c>
      <c r="I2687">
        <v>277</v>
      </c>
      <c r="J2687" t="s">
        <v>331</v>
      </c>
    </row>
    <row r="2688" spans="1:10" hidden="1" x14ac:dyDescent="0.2">
      <c r="A2688" t="s">
        <v>794</v>
      </c>
      <c r="B2688" t="s">
        <v>2576</v>
      </c>
      <c r="C2688">
        <v>71.573999999999998</v>
      </c>
      <c r="D2688" t="s">
        <v>483</v>
      </c>
      <c r="E2688" t="s">
        <v>9590</v>
      </c>
      <c r="F2688" t="s">
        <v>2577</v>
      </c>
      <c r="G2688" t="s">
        <v>2578</v>
      </c>
      <c r="H2688" t="s">
        <v>2579</v>
      </c>
      <c r="I2688">
        <v>277</v>
      </c>
      <c r="J2688" t="s">
        <v>331</v>
      </c>
    </row>
    <row r="2689" spans="1:10" hidden="1" x14ac:dyDescent="0.2">
      <c r="A2689" t="s">
        <v>794</v>
      </c>
      <c r="B2689" t="s">
        <v>2580</v>
      </c>
      <c r="C2689">
        <v>71.573999999999998</v>
      </c>
      <c r="D2689" t="s">
        <v>483</v>
      </c>
      <c r="E2689" t="s">
        <v>9591</v>
      </c>
      <c r="F2689" t="s">
        <v>2581</v>
      </c>
      <c r="G2689" t="s">
        <v>2582</v>
      </c>
      <c r="H2689" t="s">
        <v>2583</v>
      </c>
      <c r="I2689">
        <v>277</v>
      </c>
      <c r="J2689" t="s">
        <v>331</v>
      </c>
    </row>
    <row r="2690" spans="1:10" hidden="1" x14ac:dyDescent="0.2">
      <c r="A2690" t="s">
        <v>794</v>
      </c>
      <c r="B2690" t="s">
        <v>2584</v>
      </c>
      <c r="C2690">
        <v>71.573999999999998</v>
      </c>
      <c r="D2690" t="s">
        <v>483</v>
      </c>
      <c r="E2690" t="s">
        <v>9591</v>
      </c>
      <c r="F2690" t="s">
        <v>2585</v>
      </c>
      <c r="G2690" t="s">
        <v>2586</v>
      </c>
      <c r="H2690" t="s">
        <v>2587</v>
      </c>
      <c r="I2690">
        <v>277</v>
      </c>
      <c r="J2690" t="s">
        <v>331</v>
      </c>
    </row>
    <row r="2691" spans="1:10" hidden="1" x14ac:dyDescent="0.2">
      <c r="A2691" t="s">
        <v>794</v>
      </c>
      <c r="B2691" t="s">
        <v>2588</v>
      </c>
      <c r="C2691">
        <v>71.573999999999998</v>
      </c>
      <c r="D2691" t="s">
        <v>483</v>
      </c>
      <c r="E2691" t="s">
        <v>9592</v>
      </c>
      <c r="F2691" t="s">
        <v>2589</v>
      </c>
      <c r="G2691" t="s">
        <v>2590</v>
      </c>
      <c r="H2691" t="s">
        <v>2591</v>
      </c>
      <c r="I2691">
        <v>277</v>
      </c>
      <c r="J2691" t="s">
        <v>331</v>
      </c>
    </row>
    <row r="2692" spans="1:10" hidden="1" x14ac:dyDescent="0.2">
      <c r="A2692" t="s">
        <v>794</v>
      </c>
      <c r="B2692" t="s">
        <v>2592</v>
      </c>
      <c r="C2692">
        <v>71.573999999999998</v>
      </c>
      <c r="D2692" t="s">
        <v>483</v>
      </c>
      <c r="E2692" t="s">
        <v>9592</v>
      </c>
      <c r="F2692" t="s">
        <v>2593</v>
      </c>
      <c r="G2692" t="s">
        <v>2594</v>
      </c>
      <c r="H2692" t="s">
        <v>2595</v>
      </c>
      <c r="I2692">
        <v>277</v>
      </c>
      <c r="J2692" t="s">
        <v>331</v>
      </c>
    </row>
    <row r="2693" spans="1:10" hidden="1" x14ac:dyDescent="0.2">
      <c r="A2693" t="s">
        <v>794</v>
      </c>
      <c r="B2693" t="s">
        <v>2596</v>
      </c>
      <c r="C2693">
        <v>71.573999999999998</v>
      </c>
      <c r="D2693" t="s">
        <v>483</v>
      </c>
      <c r="E2693" t="s">
        <v>9593</v>
      </c>
      <c r="F2693" t="s">
        <v>2597</v>
      </c>
      <c r="G2693" t="s">
        <v>2598</v>
      </c>
      <c r="H2693" t="s">
        <v>2599</v>
      </c>
      <c r="I2693">
        <v>277</v>
      </c>
      <c r="J2693" t="s">
        <v>331</v>
      </c>
    </row>
    <row r="2694" spans="1:10" hidden="1" x14ac:dyDescent="0.2">
      <c r="A2694" t="s">
        <v>794</v>
      </c>
      <c r="B2694" t="s">
        <v>2600</v>
      </c>
      <c r="C2694">
        <v>71.573999999999998</v>
      </c>
      <c r="D2694" t="s">
        <v>483</v>
      </c>
      <c r="E2694" t="s">
        <v>9593</v>
      </c>
      <c r="F2694" t="s">
        <v>2601</v>
      </c>
      <c r="G2694" t="s">
        <v>2602</v>
      </c>
      <c r="H2694" t="s">
        <v>2603</v>
      </c>
      <c r="I2694">
        <v>277</v>
      </c>
      <c r="J2694" t="s">
        <v>331</v>
      </c>
    </row>
    <row r="2695" spans="1:10" hidden="1" x14ac:dyDescent="0.2">
      <c r="A2695" t="s">
        <v>799</v>
      </c>
      <c r="B2695" t="s">
        <v>2556</v>
      </c>
      <c r="C2695">
        <v>68.888000000000005</v>
      </c>
      <c r="D2695" t="s">
        <v>489</v>
      </c>
      <c r="E2695" t="s">
        <v>9588</v>
      </c>
      <c r="F2695" t="s">
        <v>2557</v>
      </c>
      <c r="G2695" t="s">
        <v>2558</v>
      </c>
      <c r="H2695" t="s">
        <v>2559</v>
      </c>
      <c r="I2695">
        <v>277</v>
      </c>
      <c r="J2695" t="s">
        <v>331</v>
      </c>
    </row>
    <row r="2696" spans="1:10" hidden="1" x14ac:dyDescent="0.2">
      <c r="A2696" t="s">
        <v>799</v>
      </c>
      <c r="B2696" t="s">
        <v>2560</v>
      </c>
      <c r="C2696">
        <v>68.888000000000005</v>
      </c>
      <c r="D2696" t="s">
        <v>489</v>
      </c>
      <c r="E2696" t="s">
        <v>9588</v>
      </c>
      <c r="F2696" t="s">
        <v>2561</v>
      </c>
      <c r="G2696" t="s">
        <v>2562</v>
      </c>
      <c r="H2696" t="s">
        <v>2563</v>
      </c>
      <c r="I2696">
        <v>277</v>
      </c>
      <c r="J2696" t="s">
        <v>331</v>
      </c>
    </row>
    <row r="2697" spans="1:10" hidden="1" x14ac:dyDescent="0.2">
      <c r="A2697" t="s">
        <v>799</v>
      </c>
      <c r="B2697" t="s">
        <v>2564</v>
      </c>
      <c r="C2697">
        <v>68.888000000000005</v>
      </c>
      <c r="D2697" t="s">
        <v>489</v>
      </c>
      <c r="E2697" t="s">
        <v>9589</v>
      </c>
      <c r="F2697" t="s">
        <v>2565</v>
      </c>
      <c r="G2697" t="s">
        <v>2566</v>
      </c>
      <c r="H2697" t="s">
        <v>2567</v>
      </c>
      <c r="I2697">
        <v>277</v>
      </c>
      <c r="J2697" t="s">
        <v>331</v>
      </c>
    </row>
    <row r="2698" spans="1:10" hidden="1" x14ac:dyDescent="0.2">
      <c r="A2698" t="s">
        <v>799</v>
      </c>
      <c r="B2698" t="s">
        <v>2568</v>
      </c>
      <c r="C2698">
        <v>68.888000000000005</v>
      </c>
      <c r="D2698" t="s">
        <v>489</v>
      </c>
      <c r="E2698" t="s">
        <v>9589</v>
      </c>
      <c r="F2698" t="s">
        <v>2569</v>
      </c>
      <c r="G2698" t="s">
        <v>2570</v>
      </c>
      <c r="H2698" t="s">
        <v>2571</v>
      </c>
      <c r="I2698">
        <v>277</v>
      </c>
      <c r="J2698" t="s">
        <v>331</v>
      </c>
    </row>
    <row r="2699" spans="1:10" hidden="1" x14ac:dyDescent="0.2">
      <c r="A2699" t="s">
        <v>799</v>
      </c>
      <c r="B2699" t="s">
        <v>2572</v>
      </c>
      <c r="C2699">
        <v>68.888000000000005</v>
      </c>
      <c r="D2699" t="s">
        <v>489</v>
      </c>
      <c r="E2699" t="s">
        <v>9590</v>
      </c>
      <c r="F2699" t="s">
        <v>2573</v>
      </c>
      <c r="G2699" t="s">
        <v>2574</v>
      </c>
      <c r="H2699" t="s">
        <v>2575</v>
      </c>
      <c r="I2699">
        <v>277</v>
      </c>
      <c r="J2699" t="s">
        <v>331</v>
      </c>
    </row>
    <row r="2700" spans="1:10" hidden="1" x14ac:dyDescent="0.2">
      <c r="A2700" t="s">
        <v>799</v>
      </c>
      <c r="B2700" t="s">
        <v>2576</v>
      </c>
      <c r="C2700">
        <v>68.888000000000005</v>
      </c>
      <c r="D2700" t="s">
        <v>489</v>
      </c>
      <c r="E2700" t="s">
        <v>9590</v>
      </c>
      <c r="F2700" t="s">
        <v>2577</v>
      </c>
      <c r="G2700" t="s">
        <v>2578</v>
      </c>
      <c r="H2700" t="s">
        <v>2579</v>
      </c>
      <c r="I2700">
        <v>277</v>
      </c>
      <c r="J2700" t="s">
        <v>331</v>
      </c>
    </row>
    <row r="2701" spans="1:10" hidden="1" x14ac:dyDescent="0.2">
      <c r="A2701" t="s">
        <v>799</v>
      </c>
      <c r="B2701" t="s">
        <v>2588</v>
      </c>
      <c r="C2701">
        <v>68.888000000000005</v>
      </c>
      <c r="D2701" t="s">
        <v>489</v>
      </c>
      <c r="E2701" t="s">
        <v>9592</v>
      </c>
      <c r="F2701" t="s">
        <v>2589</v>
      </c>
      <c r="G2701" t="s">
        <v>2590</v>
      </c>
      <c r="H2701" t="s">
        <v>2591</v>
      </c>
      <c r="I2701">
        <v>277</v>
      </c>
      <c r="J2701" t="s">
        <v>331</v>
      </c>
    </row>
    <row r="2702" spans="1:10" hidden="1" x14ac:dyDescent="0.2">
      <c r="A2702" t="s">
        <v>799</v>
      </c>
      <c r="B2702" t="s">
        <v>2592</v>
      </c>
      <c r="C2702">
        <v>68.888000000000005</v>
      </c>
      <c r="D2702" t="s">
        <v>489</v>
      </c>
      <c r="E2702" t="s">
        <v>9592</v>
      </c>
      <c r="F2702" t="s">
        <v>2593</v>
      </c>
      <c r="G2702" t="s">
        <v>2594</v>
      </c>
      <c r="H2702" t="s">
        <v>2595</v>
      </c>
      <c r="I2702">
        <v>277</v>
      </c>
      <c r="J2702" t="s">
        <v>331</v>
      </c>
    </row>
    <row r="2703" spans="1:10" hidden="1" x14ac:dyDescent="0.2">
      <c r="A2703" t="s">
        <v>799</v>
      </c>
      <c r="B2703" t="s">
        <v>2596</v>
      </c>
      <c r="C2703">
        <v>68.888000000000005</v>
      </c>
      <c r="D2703" t="s">
        <v>489</v>
      </c>
      <c r="E2703" t="s">
        <v>9593</v>
      </c>
      <c r="F2703" t="s">
        <v>2597</v>
      </c>
      <c r="G2703" t="s">
        <v>2598</v>
      </c>
      <c r="H2703" t="s">
        <v>2599</v>
      </c>
      <c r="I2703">
        <v>277</v>
      </c>
      <c r="J2703" t="s">
        <v>331</v>
      </c>
    </row>
    <row r="2704" spans="1:10" hidden="1" x14ac:dyDescent="0.2">
      <c r="A2704" t="s">
        <v>799</v>
      </c>
      <c r="B2704" t="s">
        <v>2600</v>
      </c>
      <c r="C2704">
        <v>68.888000000000005</v>
      </c>
      <c r="D2704" t="s">
        <v>489</v>
      </c>
      <c r="E2704" t="s">
        <v>9593</v>
      </c>
      <c r="F2704" t="s">
        <v>2601</v>
      </c>
      <c r="G2704" t="s">
        <v>2602</v>
      </c>
      <c r="H2704" t="s">
        <v>2603</v>
      </c>
      <c r="I2704">
        <v>277</v>
      </c>
      <c r="J2704" t="s">
        <v>331</v>
      </c>
    </row>
    <row r="2705" spans="1:10" hidden="1" x14ac:dyDescent="0.2">
      <c r="A2705" t="s">
        <v>797</v>
      </c>
      <c r="B2705" t="s">
        <v>2548</v>
      </c>
      <c r="C2705">
        <v>67.703000000000003</v>
      </c>
      <c r="D2705" t="s">
        <v>490</v>
      </c>
      <c r="E2705" t="s">
        <v>9587</v>
      </c>
      <c r="F2705" t="s">
        <v>2549</v>
      </c>
      <c r="G2705" t="s">
        <v>2550</v>
      </c>
      <c r="H2705" t="s">
        <v>2551</v>
      </c>
      <c r="I2705">
        <v>277</v>
      </c>
      <c r="J2705" t="s">
        <v>331</v>
      </c>
    </row>
    <row r="2706" spans="1:10" hidden="1" x14ac:dyDescent="0.2">
      <c r="A2706" t="s">
        <v>797</v>
      </c>
      <c r="B2706" t="s">
        <v>2552</v>
      </c>
      <c r="C2706">
        <v>67.703000000000003</v>
      </c>
      <c r="D2706" t="s">
        <v>490</v>
      </c>
      <c r="E2706" t="s">
        <v>9587</v>
      </c>
      <c r="F2706" t="s">
        <v>2553</v>
      </c>
      <c r="G2706" t="s">
        <v>2554</v>
      </c>
      <c r="H2706" t="s">
        <v>2555</v>
      </c>
      <c r="I2706">
        <v>277</v>
      </c>
      <c r="J2706" t="s">
        <v>331</v>
      </c>
    </row>
    <row r="2707" spans="1:10" hidden="1" x14ac:dyDescent="0.2">
      <c r="A2707" t="s">
        <v>797</v>
      </c>
      <c r="B2707" t="s">
        <v>2556</v>
      </c>
      <c r="C2707">
        <v>67.703000000000003</v>
      </c>
      <c r="D2707" t="s">
        <v>490</v>
      </c>
      <c r="E2707" t="s">
        <v>9588</v>
      </c>
      <c r="F2707" t="s">
        <v>2557</v>
      </c>
      <c r="G2707" t="s">
        <v>2558</v>
      </c>
      <c r="H2707" t="s">
        <v>2559</v>
      </c>
      <c r="I2707">
        <v>277</v>
      </c>
      <c r="J2707" t="s">
        <v>331</v>
      </c>
    </row>
    <row r="2708" spans="1:10" hidden="1" x14ac:dyDescent="0.2">
      <c r="A2708" t="s">
        <v>797</v>
      </c>
      <c r="B2708" t="s">
        <v>2560</v>
      </c>
      <c r="C2708">
        <v>67.703000000000003</v>
      </c>
      <c r="D2708" t="s">
        <v>490</v>
      </c>
      <c r="E2708" t="s">
        <v>9588</v>
      </c>
      <c r="F2708" t="s">
        <v>2561</v>
      </c>
      <c r="G2708" t="s">
        <v>2562</v>
      </c>
      <c r="H2708" t="s">
        <v>2563</v>
      </c>
      <c r="I2708">
        <v>277</v>
      </c>
      <c r="J2708" t="s">
        <v>331</v>
      </c>
    </row>
    <row r="2709" spans="1:10" hidden="1" x14ac:dyDescent="0.2">
      <c r="A2709" t="s">
        <v>797</v>
      </c>
      <c r="B2709" t="s">
        <v>2564</v>
      </c>
      <c r="C2709">
        <v>67.703000000000003</v>
      </c>
      <c r="D2709" t="s">
        <v>490</v>
      </c>
      <c r="E2709" t="s">
        <v>9589</v>
      </c>
      <c r="F2709" t="s">
        <v>2565</v>
      </c>
      <c r="G2709" t="s">
        <v>2566</v>
      </c>
      <c r="H2709" t="s">
        <v>2567</v>
      </c>
      <c r="I2709">
        <v>277</v>
      </c>
      <c r="J2709" t="s">
        <v>331</v>
      </c>
    </row>
    <row r="2710" spans="1:10" hidden="1" x14ac:dyDescent="0.2">
      <c r="A2710" t="s">
        <v>797</v>
      </c>
      <c r="B2710" t="s">
        <v>2568</v>
      </c>
      <c r="C2710">
        <v>67.703000000000003</v>
      </c>
      <c r="D2710" t="s">
        <v>490</v>
      </c>
      <c r="E2710" t="s">
        <v>9589</v>
      </c>
      <c r="F2710" t="s">
        <v>2569</v>
      </c>
      <c r="G2710" t="s">
        <v>2570</v>
      </c>
      <c r="H2710" t="s">
        <v>2571</v>
      </c>
      <c r="I2710">
        <v>277</v>
      </c>
      <c r="J2710" t="s">
        <v>331</v>
      </c>
    </row>
    <row r="2711" spans="1:10" hidden="1" x14ac:dyDescent="0.2">
      <c r="A2711" t="s">
        <v>797</v>
      </c>
      <c r="B2711" t="s">
        <v>2572</v>
      </c>
      <c r="C2711">
        <v>67.703000000000003</v>
      </c>
      <c r="D2711" t="s">
        <v>490</v>
      </c>
      <c r="E2711" t="s">
        <v>9590</v>
      </c>
      <c r="F2711" t="s">
        <v>2573</v>
      </c>
      <c r="G2711" t="s">
        <v>2574</v>
      </c>
      <c r="H2711" t="s">
        <v>2575</v>
      </c>
      <c r="I2711">
        <v>277</v>
      </c>
      <c r="J2711" t="s">
        <v>331</v>
      </c>
    </row>
    <row r="2712" spans="1:10" hidden="1" x14ac:dyDescent="0.2">
      <c r="A2712" t="s">
        <v>797</v>
      </c>
      <c r="B2712" t="s">
        <v>2576</v>
      </c>
      <c r="C2712">
        <v>67.703000000000003</v>
      </c>
      <c r="D2712" t="s">
        <v>490</v>
      </c>
      <c r="E2712" t="s">
        <v>9590</v>
      </c>
      <c r="F2712" t="s">
        <v>2577</v>
      </c>
      <c r="G2712" t="s">
        <v>2578</v>
      </c>
      <c r="H2712" t="s">
        <v>2579</v>
      </c>
      <c r="I2712">
        <v>277</v>
      </c>
      <c r="J2712" t="s">
        <v>331</v>
      </c>
    </row>
    <row r="2713" spans="1:10" hidden="1" x14ac:dyDescent="0.2">
      <c r="A2713" t="s">
        <v>797</v>
      </c>
      <c r="B2713" t="s">
        <v>2588</v>
      </c>
      <c r="C2713">
        <v>67.703000000000003</v>
      </c>
      <c r="D2713" t="s">
        <v>490</v>
      </c>
      <c r="E2713" t="s">
        <v>9592</v>
      </c>
      <c r="F2713" t="s">
        <v>2589</v>
      </c>
      <c r="G2713" t="s">
        <v>2590</v>
      </c>
      <c r="H2713" t="s">
        <v>2591</v>
      </c>
      <c r="I2713">
        <v>277</v>
      </c>
      <c r="J2713" t="s">
        <v>331</v>
      </c>
    </row>
    <row r="2714" spans="1:10" hidden="1" x14ac:dyDescent="0.2">
      <c r="A2714" t="s">
        <v>797</v>
      </c>
      <c r="B2714" t="s">
        <v>2592</v>
      </c>
      <c r="C2714">
        <v>67.703000000000003</v>
      </c>
      <c r="D2714" t="s">
        <v>490</v>
      </c>
      <c r="E2714" t="s">
        <v>9592</v>
      </c>
      <c r="F2714" t="s">
        <v>2593</v>
      </c>
      <c r="G2714" t="s">
        <v>2594</v>
      </c>
      <c r="H2714" t="s">
        <v>2595</v>
      </c>
      <c r="I2714">
        <v>277</v>
      </c>
      <c r="J2714" t="s">
        <v>331</v>
      </c>
    </row>
    <row r="2715" spans="1:10" hidden="1" x14ac:dyDescent="0.2">
      <c r="A2715" t="s">
        <v>797</v>
      </c>
      <c r="B2715" t="s">
        <v>2596</v>
      </c>
      <c r="C2715">
        <v>67.703000000000003</v>
      </c>
      <c r="D2715" t="s">
        <v>490</v>
      </c>
      <c r="E2715" t="s">
        <v>9593</v>
      </c>
      <c r="F2715" t="s">
        <v>2597</v>
      </c>
      <c r="G2715" t="s">
        <v>2598</v>
      </c>
      <c r="H2715" t="s">
        <v>2599</v>
      </c>
      <c r="I2715">
        <v>277</v>
      </c>
      <c r="J2715" t="s">
        <v>331</v>
      </c>
    </row>
    <row r="2716" spans="1:10" hidden="1" x14ac:dyDescent="0.2">
      <c r="A2716" t="s">
        <v>797</v>
      </c>
      <c r="B2716" t="s">
        <v>2600</v>
      </c>
      <c r="C2716">
        <v>67.703000000000003</v>
      </c>
      <c r="D2716" t="s">
        <v>490</v>
      </c>
      <c r="E2716" t="s">
        <v>9593</v>
      </c>
      <c r="F2716" t="s">
        <v>2601</v>
      </c>
      <c r="G2716" t="s">
        <v>2602</v>
      </c>
      <c r="H2716" t="s">
        <v>2603</v>
      </c>
      <c r="I2716">
        <v>277</v>
      </c>
      <c r="J2716" t="s">
        <v>331</v>
      </c>
    </row>
    <row r="2717" spans="1:10" hidden="1" x14ac:dyDescent="0.2">
      <c r="A2717" t="s">
        <v>781</v>
      </c>
      <c r="B2717" t="s">
        <v>2556</v>
      </c>
      <c r="C2717">
        <v>66.676000000000002</v>
      </c>
      <c r="D2717" t="s">
        <v>495</v>
      </c>
      <c r="E2717" t="s">
        <v>9588</v>
      </c>
      <c r="F2717" t="s">
        <v>2557</v>
      </c>
      <c r="G2717" t="s">
        <v>2558</v>
      </c>
      <c r="H2717" t="s">
        <v>2559</v>
      </c>
      <c r="I2717">
        <v>277</v>
      </c>
      <c r="J2717" t="s">
        <v>331</v>
      </c>
    </row>
    <row r="2718" spans="1:10" hidden="1" x14ac:dyDescent="0.2">
      <c r="A2718" t="s">
        <v>781</v>
      </c>
      <c r="B2718" t="s">
        <v>2560</v>
      </c>
      <c r="C2718">
        <v>66.676000000000002</v>
      </c>
      <c r="D2718" t="s">
        <v>495</v>
      </c>
      <c r="E2718" t="s">
        <v>9588</v>
      </c>
      <c r="F2718" t="s">
        <v>2561</v>
      </c>
      <c r="G2718" t="s">
        <v>2562</v>
      </c>
      <c r="H2718" t="s">
        <v>2563</v>
      </c>
      <c r="I2718">
        <v>277</v>
      </c>
      <c r="J2718" t="s">
        <v>331</v>
      </c>
    </row>
    <row r="2719" spans="1:10" hidden="1" x14ac:dyDescent="0.2">
      <c r="A2719" t="s">
        <v>781</v>
      </c>
      <c r="B2719" t="s">
        <v>2564</v>
      </c>
      <c r="C2719">
        <v>66.676000000000002</v>
      </c>
      <c r="D2719" t="s">
        <v>495</v>
      </c>
      <c r="E2719" t="s">
        <v>9589</v>
      </c>
      <c r="F2719" t="s">
        <v>2565</v>
      </c>
      <c r="G2719" t="s">
        <v>2566</v>
      </c>
      <c r="H2719" t="s">
        <v>2567</v>
      </c>
      <c r="I2719">
        <v>277</v>
      </c>
      <c r="J2719" t="s">
        <v>331</v>
      </c>
    </row>
    <row r="2720" spans="1:10" hidden="1" x14ac:dyDescent="0.2">
      <c r="A2720" t="s">
        <v>781</v>
      </c>
      <c r="B2720" t="s">
        <v>2568</v>
      </c>
      <c r="C2720">
        <v>66.676000000000002</v>
      </c>
      <c r="D2720" t="s">
        <v>495</v>
      </c>
      <c r="E2720" t="s">
        <v>9589</v>
      </c>
      <c r="F2720" t="s">
        <v>2569</v>
      </c>
      <c r="G2720" t="s">
        <v>2570</v>
      </c>
      <c r="H2720" t="s">
        <v>2571</v>
      </c>
      <c r="I2720">
        <v>277</v>
      </c>
      <c r="J2720" t="s">
        <v>331</v>
      </c>
    </row>
    <row r="2721" spans="1:10" hidden="1" x14ac:dyDescent="0.2">
      <c r="A2721" t="s">
        <v>781</v>
      </c>
      <c r="B2721" t="s">
        <v>2572</v>
      </c>
      <c r="C2721">
        <v>66.676000000000002</v>
      </c>
      <c r="D2721" t="s">
        <v>495</v>
      </c>
      <c r="E2721" t="s">
        <v>9590</v>
      </c>
      <c r="F2721" t="s">
        <v>2573</v>
      </c>
      <c r="G2721" t="s">
        <v>2574</v>
      </c>
      <c r="H2721" t="s">
        <v>2575</v>
      </c>
      <c r="I2721">
        <v>277</v>
      </c>
      <c r="J2721" t="s">
        <v>331</v>
      </c>
    </row>
    <row r="2722" spans="1:10" hidden="1" x14ac:dyDescent="0.2">
      <c r="A2722" t="s">
        <v>781</v>
      </c>
      <c r="B2722" t="s">
        <v>2576</v>
      </c>
      <c r="C2722">
        <v>66.676000000000002</v>
      </c>
      <c r="D2722" t="s">
        <v>495</v>
      </c>
      <c r="E2722" t="s">
        <v>9590</v>
      </c>
      <c r="F2722" t="s">
        <v>2577</v>
      </c>
      <c r="G2722" t="s">
        <v>2578</v>
      </c>
      <c r="H2722" t="s">
        <v>2579</v>
      </c>
      <c r="I2722">
        <v>277</v>
      </c>
      <c r="J2722" t="s">
        <v>331</v>
      </c>
    </row>
    <row r="2723" spans="1:10" hidden="1" x14ac:dyDescent="0.2">
      <c r="A2723" t="s">
        <v>781</v>
      </c>
      <c r="B2723" t="s">
        <v>2588</v>
      </c>
      <c r="C2723">
        <v>66.676000000000002</v>
      </c>
      <c r="D2723" t="s">
        <v>495</v>
      </c>
      <c r="E2723" t="s">
        <v>9592</v>
      </c>
      <c r="F2723" t="s">
        <v>2589</v>
      </c>
      <c r="G2723" t="s">
        <v>2590</v>
      </c>
      <c r="H2723" t="s">
        <v>2591</v>
      </c>
      <c r="I2723">
        <v>277</v>
      </c>
      <c r="J2723" t="s">
        <v>331</v>
      </c>
    </row>
    <row r="2724" spans="1:10" hidden="1" x14ac:dyDescent="0.2">
      <c r="A2724" t="s">
        <v>781</v>
      </c>
      <c r="B2724" t="s">
        <v>2592</v>
      </c>
      <c r="C2724">
        <v>66.676000000000002</v>
      </c>
      <c r="D2724" t="s">
        <v>495</v>
      </c>
      <c r="E2724" t="s">
        <v>9592</v>
      </c>
      <c r="F2724" t="s">
        <v>2593</v>
      </c>
      <c r="G2724" t="s">
        <v>2594</v>
      </c>
      <c r="H2724" t="s">
        <v>2595</v>
      </c>
      <c r="I2724">
        <v>277</v>
      </c>
      <c r="J2724" t="s">
        <v>331</v>
      </c>
    </row>
    <row r="2725" spans="1:10" hidden="1" x14ac:dyDescent="0.2">
      <c r="A2725" t="s">
        <v>781</v>
      </c>
      <c r="B2725" t="s">
        <v>2596</v>
      </c>
      <c r="C2725">
        <v>66.676000000000002</v>
      </c>
      <c r="D2725" t="s">
        <v>495</v>
      </c>
      <c r="E2725" t="s">
        <v>9593</v>
      </c>
      <c r="F2725" t="s">
        <v>2597</v>
      </c>
      <c r="G2725" t="s">
        <v>2598</v>
      </c>
      <c r="H2725" t="s">
        <v>2599</v>
      </c>
      <c r="I2725">
        <v>277</v>
      </c>
      <c r="J2725" t="s">
        <v>331</v>
      </c>
    </row>
    <row r="2726" spans="1:10" hidden="1" x14ac:dyDescent="0.2">
      <c r="A2726" t="s">
        <v>781</v>
      </c>
      <c r="B2726" t="s">
        <v>2600</v>
      </c>
      <c r="C2726">
        <v>66.676000000000002</v>
      </c>
      <c r="D2726" t="s">
        <v>495</v>
      </c>
      <c r="E2726" t="s">
        <v>9593</v>
      </c>
      <c r="F2726" t="s">
        <v>2601</v>
      </c>
      <c r="G2726" t="s">
        <v>2602</v>
      </c>
      <c r="H2726" t="s">
        <v>2603</v>
      </c>
      <c r="I2726">
        <v>277</v>
      </c>
      <c r="J2726" t="s">
        <v>331</v>
      </c>
    </row>
    <row r="2727" spans="1:10" hidden="1" x14ac:dyDescent="0.2">
      <c r="A2727" t="s">
        <v>730</v>
      </c>
      <c r="B2727" t="s">
        <v>2548</v>
      </c>
      <c r="C2727">
        <v>61.304000000000002</v>
      </c>
      <c r="D2727" t="s">
        <v>492</v>
      </c>
      <c r="E2727" t="s">
        <v>9587</v>
      </c>
      <c r="F2727" t="s">
        <v>2549</v>
      </c>
      <c r="G2727" t="s">
        <v>2550</v>
      </c>
      <c r="H2727" t="s">
        <v>2551</v>
      </c>
      <c r="I2727">
        <v>277</v>
      </c>
      <c r="J2727" t="s">
        <v>331</v>
      </c>
    </row>
    <row r="2728" spans="1:10" hidden="1" x14ac:dyDescent="0.2">
      <c r="A2728" t="s">
        <v>730</v>
      </c>
      <c r="B2728" t="s">
        <v>2552</v>
      </c>
      <c r="C2728">
        <v>61.304000000000002</v>
      </c>
      <c r="D2728" t="s">
        <v>492</v>
      </c>
      <c r="E2728" t="s">
        <v>9587</v>
      </c>
      <c r="F2728" t="s">
        <v>2553</v>
      </c>
      <c r="G2728" t="s">
        <v>2554</v>
      </c>
      <c r="H2728" t="s">
        <v>2555</v>
      </c>
      <c r="I2728">
        <v>277</v>
      </c>
      <c r="J2728" t="s">
        <v>331</v>
      </c>
    </row>
    <row r="2729" spans="1:10" hidden="1" x14ac:dyDescent="0.2">
      <c r="A2729" t="s">
        <v>730</v>
      </c>
      <c r="B2729" t="s">
        <v>2556</v>
      </c>
      <c r="C2729">
        <v>61.304000000000002</v>
      </c>
      <c r="D2729" t="s">
        <v>492</v>
      </c>
      <c r="E2729" t="s">
        <v>9588</v>
      </c>
      <c r="F2729" t="s">
        <v>2557</v>
      </c>
      <c r="G2729" t="s">
        <v>2558</v>
      </c>
      <c r="H2729" t="s">
        <v>2559</v>
      </c>
      <c r="I2729">
        <v>277</v>
      </c>
      <c r="J2729" t="s">
        <v>331</v>
      </c>
    </row>
    <row r="2730" spans="1:10" hidden="1" x14ac:dyDescent="0.2">
      <c r="A2730" t="s">
        <v>730</v>
      </c>
      <c r="B2730" t="s">
        <v>2560</v>
      </c>
      <c r="C2730">
        <v>61.304000000000002</v>
      </c>
      <c r="D2730" t="s">
        <v>492</v>
      </c>
      <c r="E2730" t="s">
        <v>9588</v>
      </c>
      <c r="F2730" t="s">
        <v>2561</v>
      </c>
      <c r="G2730" t="s">
        <v>2562</v>
      </c>
      <c r="H2730" t="s">
        <v>2563</v>
      </c>
      <c r="I2730">
        <v>277</v>
      </c>
      <c r="J2730" t="s">
        <v>331</v>
      </c>
    </row>
    <row r="2731" spans="1:10" hidden="1" x14ac:dyDescent="0.2">
      <c r="A2731" t="s">
        <v>730</v>
      </c>
      <c r="B2731" t="s">
        <v>2564</v>
      </c>
      <c r="C2731">
        <v>61.304000000000002</v>
      </c>
      <c r="D2731" t="s">
        <v>492</v>
      </c>
      <c r="E2731" t="s">
        <v>9589</v>
      </c>
      <c r="F2731" t="s">
        <v>2565</v>
      </c>
      <c r="G2731" t="s">
        <v>2566</v>
      </c>
      <c r="H2731" t="s">
        <v>2567</v>
      </c>
      <c r="I2731">
        <v>277</v>
      </c>
      <c r="J2731" t="s">
        <v>331</v>
      </c>
    </row>
    <row r="2732" spans="1:10" hidden="1" x14ac:dyDescent="0.2">
      <c r="A2732" t="s">
        <v>730</v>
      </c>
      <c r="B2732" t="s">
        <v>2568</v>
      </c>
      <c r="C2732">
        <v>61.304000000000002</v>
      </c>
      <c r="D2732" t="s">
        <v>492</v>
      </c>
      <c r="E2732" t="s">
        <v>9589</v>
      </c>
      <c r="F2732" t="s">
        <v>2569</v>
      </c>
      <c r="G2732" t="s">
        <v>2570</v>
      </c>
      <c r="H2732" t="s">
        <v>2571</v>
      </c>
      <c r="I2732">
        <v>277</v>
      </c>
      <c r="J2732" t="s">
        <v>331</v>
      </c>
    </row>
    <row r="2733" spans="1:10" hidden="1" x14ac:dyDescent="0.2">
      <c r="A2733" t="s">
        <v>730</v>
      </c>
      <c r="B2733" t="s">
        <v>2572</v>
      </c>
      <c r="C2733">
        <v>0</v>
      </c>
      <c r="D2733" t="s">
        <v>492</v>
      </c>
      <c r="E2733" t="s">
        <v>9590</v>
      </c>
      <c r="F2733" t="s">
        <v>2573</v>
      </c>
      <c r="G2733" t="s">
        <v>2574</v>
      </c>
      <c r="H2733" t="s">
        <v>2575</v>
      </c>
      <c r="I2733">
        <v>277</v>
      </c>
      <c r="J2733" t="s">
        <v>334</v>
      </c>
    </row>
    <row r="2734" spans="1:10" hidden="1" x14ac:dyDescent="0.2">
      <c r="A2734" t="s">
        <v>730</v>
      </c>
      <c r="B2734" t="s">
        <v>2576</v>
      </c>
      <c r="C2734">
        <v>0</v>
      </c>
      <c r="D2734" t="s">
        <v>492</v>
      </c>
      <c r="E2734" t="s">
        <v>9590</v>
      </c>
      <c r="F2734" t="s">
        <v>2577</v>
      </c>
      <c r="G2734" t="s">
        <v>2578</v>
      </c>
      <c r="H2734" t="s">
        <v>2579</v>
      </c>
      <c r="I2734">
        <v>277</v>
      </c>
      <c r="J2734" t="s">
        <v>334</v>
      </c>
    </row>
    <row r="2735" spans="1:10" hidden="1" x14ac:dyDescent="0.2">
      <c r="A2735" t="s">
        <v>730</v>
      </c>
      <c r="B2735" t="s">
        <v>2588</v>
      </c>
      <c r="C2735">
        <v>61.304000000000002</v>
      </c>
      <c r="D2735" t="s">
        <v>492</v>
      </c>
      <c r="E2735" t="s">
        <v>9592</v>
      </c>
      <c r="F2735" t="s">
        <v>2589</v>
      </c>
      <c r="G2735" t="s">
        <v>2590</v>
      </c>
      <c r="H2735" t="s">
        <v>2591</v>
      </c>
      <c r="I2735">
        <v>277</v>
      </c>
      <c r="J2735" t="s">
        <v>331</v>
      </c>
    </row>
    <row r="2736" spans="1:10" hidden="1" x14ac:dyDescent="0.2">
      <c r="A2736" t="s">
        <v>730</v>
      </c>
      <c r="B2736" t="s">
        <v>2592</v>
      </c>
      <c r="C2736">
        <v>61.304000000000002</v>
      </c>
      <c r="D2736" t="s">
        <v>492</v>
      </c>
      <c r="E2736" t="s">
        <v>9592</v>
      </c>
      <c r="F2736" t="s">
        <v>2593</v>
      </c>
      <c r="G2736" t="s">
        <v>2594</v>
      </c>
      <c r="H2736" t="s">
        <v>2595</v>
      </c>
      <c r="I2736">
        <v>277</v>
      </c>
      <c r="J2736" t="s">
        <v>331</v>
      </c>
    </row>
    <row r="2737" spans="1:10" hidden="1" x14ac:dyDescent="0.2">
      <c r="A2737" t="s">
        <v>730</v>
      </c>
      <c r="B2737" t="s">
        <v>2596</v>
      </c>
      <c r="C2737">
        <v>61.304000000000002</v>
      </c>
      <c r="D2737" t="s">
        <v>492</v>
      </c>
      <c r="E2737" t="s">
        <v>9593</v>
      </c>
      <c r="F2737" t="s">
        <v>2597</v>
      </c>
      <c r="G2737" t="s">
        <v>2598</v>
      </c>
      <c r="H2737" t="s">
        <v>2599</v>
      </c>
      <c r="I2737">
        <v>277</v>
      </c>
      <c r="J2737" t="s">
        <v>331</v>
      </c>
    </row>
    <row r="2738" spans="1:10" hidden="1" x14ac:dyDescent="0.2">
      <c r="A2738" t="s">
        <v>730</v>
      </c>
      <c r="B2738" t="s">
        <v>2600</v>
      </c>
      <c r="C2738">
        <v>61.304000000000002</v>
      </c>
      <c r="D2738" t="s">
        <v>492</v>
      </c>
      <c r="E2738" t="s">
        <v>9593</v>
      </c>
      <c r="F2738" t="s">
        <v>2601</v>
      </c>
      <c r="G2738" t="s">
        <v>2602</v>
      </c>
      <c r="H2738" t="s">
        <v>2603</v>
      </c>
      <c r="I2738">
        <v>277</v>
      </c>
      <c r="J2738" t="s">
        <v>331</v>
      </c>
    </row>
    <row r="2739" spans="1:10" hidden="1" x14ac:dyDescent="0.2">
      <c r="A2739" t="s">
        <v>779</v>
      </c>
      <c r="B2739" t="s">
        <v>2548</v>
      </c>
      <c r="C2739">
        <v>61.146000000000001</v>
      </c>
      <c r="D2739" t="s">
        <v>493</v>
      </c>
      <c r="E2739" t="s">
        <v>9587</v>
      </c>
      <c r="F2739" t="s">
        <v>2549</v>
      </c>
      <c r="G2739" t="s">
        <v>2550</v>
      </c>
      <c r="H2739" t="s">
        <v>2551</v>
      </c>
      <c r="I2739">
        <v>277</v>
      </c>
      <c r="J2739" t="s">
        <v>331</v>
      </c>
    </row>
    <row r="2740" spans="1:10" hidden="1" x14ac:dyDescent="0.2">
      <c r="A2740" t="s">
        <v>779</v>
      </c>
      <c r="B2740" t="s">
        <v>2552</v>
      </c>
      <c r="C2740">
        <v>61.146000000000001</v>
      </c>
      <c r="D2740" t="s">
        <v>493</v>
      </c>
      <c r="E2740" t="s">
        <v>9587</v>
      </c>
      <c r="F2740" t="s">
        <v>2553</v>
      </c>
      <c r="G2740" t="s">
        <v>2554</v>
      </c>
      <c r="H2740" t="s">
        <v>2555</v>
      </c>
      <c r="I2740">
        <v>277</v>
      </c>
      <c r="J2740" t="s">
        <v>331</v>
      </c>
    </row>
    <row r="2741" spans="1:10" hidden="1" x14ac:dyDescent="0.2">
      <c r="A2741" t="s">
        <v>779</v>
      </c>
      <c r="B2741" t="s">
        <v>2556</v>
      </c>
      <c r="C2741">
        <v>61.146000000000001</v>
      </c>
      <c r="D2741" t="s">
        <v>493</v>
      </c>
      <c r="E2741" t="s">
        <v>9588</v>
      </c>
      <c r="F2741" t="s">
        <v>2557</v>
      </c>
      <c r="G2741" t="s">
        <v>2558</v>
      </c>
      <c r="H2741" t="s">
        <v>2559</v>
      </c>
      <c r="I2741">
        <v>277</v>
      </c>
      <c r="J2741" t="s">
        <v>331</v>
      </c>
    </row>
    <row r="2742" spans="1:10" hidden="1" x14ac:dyDescent="0.2">
      <c r="A2742" t="s">
        <v>779</v>
      </c>
      <c r="B2742" t="s">
        <v>2560</v>
      </c>
      <c r="C2742">
        <v>61.146000000000001</v>
      </c>
      <c r="D2742" t="s">
        <v>493</v>
      </c>
      <c r="E2742" t="s">
        <v>9588</v>
      </c>
      <c r="F2742" t="s">
        <v>2561</v>
      </c>
      <c r="G2742" t="s">
        <v>2562</v>
      </c>
      <c r="H2742" t="s">
        <v>2563</v>
      </c>
      <c r="I2742">
        <v>277</v>
      </c>
      <c r="J2742" t="s">
        <v>331</v>
      </c>
    </row>
    <row r="2743" spans="1:10" hidden="1" x14ac:dyDescent="0.2">
      <c r="A2743" t="s">
        <v>779</v>
      </c>
      <c r="B2743" t="s">
        <v>2564</v>
      </c>
      <c r="C2743">
        <v>61.146000000000001</v>
      </c>
      <c r="D2743" t="s">
        <v>493</v>
      </c>
      <c r="E2743" t="s">
        <v>9589</v>
      </c>
      <c r="F2743" t="s">
        <v>2565</v>
      </c>
      <c r="G2743" t="s">
        <v>2566</v>
      </c>
      <c r="H2743" t="s">
        <v>2567</v>
      </c>
      <c r="I2743">
        <v>277</v>
      </c>
      <c r="J2743" t="s">
        <v>331</v>
      </c>
    </row>
    <row r="2744" spans="1:10" hidden="1" x14ac:dyDescent="0.2">
      <c r="A2744" t="s">
        <v>779</v>
      </c>
      <c r="B2744" t="s">
        <v>2568</v>
      </c>
      <c r="C2744">
        <v>61.146000000000001</v>
      </c>
      <c r="D2744" t="s">
        <v>493</v>
      </c>
      <c r="E2744" t="s">
        <v>9589</v>
      </c>
      <c r="F2744" t="s">
        <v>2569</v>
      </c>
      <c r="G2744" t="s">
        <v>2570</v>
      </c>
      <c r="H2744" t="s">
        <v>2571</v>
      </c>
      <c r="I2744">
        <v>277</v>
      </c>
      <c r="J2744" t="s">
        <v>331</v>
      </c>
    </row>
    <row r="2745" spans="1:10" hidden="1" x14ac:dyDescent="0.2">
      <c r="A2745" t="s">
        <v>779</v>
      </c>
      <c r="B2745" t="s">
        <v>2572</v>
      </c>
      <c r="C2745">
        <v>0</v>
      </c>
      <c r="D2745" t="s">
        <v>493</v>
      </c>
      <c r="E2745" t="s">
        <v>9590</v>
      </c>
      <c r="F2745" t="s">
        <v>2573</v>
      </c>
      <c r="G2745" t="s">
        <v>2574</v>
      </c>
      <c r="H2745" t="s">
        <v>2575</v>
      </c>
      <c r="I2745">
        <v>277</v>
      </c>
      <c r="J2745" t="s">
        <v>334</v>
      </c>
    </row>
    <row r="2746" spans="1:10" hidden="1" x14ac:dyDescent="0.2">
      <c r="A2746" t="s">
        <v>779</v>
      </c>
      <c r="B2746" t="s">
        <v>2576</v>
      </c>
      <c r="C2746">
        <v>0</v>
      </c>
      <c r="D2746" t="s">
        <v>493</v>
      </c>
      <c r="E2746" t="s">
        <v>9590</v>
      </c>
      <c r="F2746" t="s">
        <v>2577</v>
      </c>
      <c r="G2746" t="s">
        <v>2578</v>
      </c>
      <c r="H2746" t="s">
        <v>2579</v>
      </c>
      <c r="I2746">
        <v>277</v>
      </c>
      <c r="J2746" t="s">
        <v>334</v>
      </c>
    </row>
    <row r="2747" spans="1:10" hidden="1" x14ac:dyDescent="0.2">
      <c r="A2747" t="s">
        <v>779</v>
      </c>
      <c r="B2747" t="s">
        <v>2588</v>
      </c>
      <c r="C2747">
        <v>61.146000000000001</v>
      </c>
      <c r="D2747" t="s">
        <v>493</v>
      </c>
      <c r="E2747" t="s">
        <v>9592</v>
      </c>
      <c r="F2747" t="s">
        <v>2589</v>
      </c>
      <c r="G2747" t="s">
        <v>2590</v>
      </c>
      <c r="H2747" t="s">
        <v>2591</v>
      </c>
      <c r="I2747">
        <v>277</v>
      </c>
      <c r="J2747" t="s">
        <v>331</v>
      </c>
    </row>
    <row r="2748" spans="1:10" hidden="1" x14ac:dyDescent="0.2">
      <c r="A2748" t="s">
        <v>779</v>
      </c>
      <c r="B2748" t="s">
        <v>2592</v>
      </c>
      <c r="C2748">
        <v>61.146000000000001</v>
      </c>
      <c r="D2748" t="s">
        <v>493</v>
      </c>
      <c r="E2748" t="s">
        <v>9592</v>
      </c>
      <c r="F2748" t="s">
        <v>2593</v>
      </c>
      <c r="G2748" t="s">
        <v>2594</v>
      </c>
      <c r="H2748" t="s">
        <v>2595</v>
      </c>
      <c r="I2748">
        <v>277</v>
      </c>
      <c r="J2748" t="s">
        <v>331</v>
      </c>
    </row>
    <row r="2749" spans="1:10" hidden="1" x14ac:dyDescent="0.2">
      <c r="A2749" t="s">
        <v>779</v>
      </c>
      <c r="B2749" t="s">
        <v>2596</v>
      </c>
      <c r="C2749">
        <v>61.146000000000001</v>
      </c>
      <c r="D2749" t="s">
        <v>493</v>
      </c>
      <c r="E2749" t="s">
        <v>9593</v>
      </c>
      <c r="F2749" t="s">
        <v>2597</v>
      </c>
      <c r="G2749" t="s">
        <v>2598</v>
      </c>
      <c r="H2749" t="s">
        <v>2599</v>
      </c>
      <c r="I2749">
        <v>277</v>
      </c>
      <c r="J2749" t="s">
        <v>331</v>
      </c>
    </row>
    <row r="2750" spans="1:10" hidden="1" x14ac:dyDescent="0.2">
      <c r="A2750" t="s">
        <v>779</v>
      </c>
      <c r="B2750" t="s">
        <v>2600</v>
      </c>
      <c r="C2750">
        <v>61.146000000000001</v>
      </c>
      <c r="D2750" t="s">
        <v>493</v>
      </c>
      <c r="E2750" t="s">
        <v>9593</v>
      </c>
      <c r="F2750" t="s">
        <v>2601</v>
      </c>
      <c r="G2750" t="s">
        <v>2602</v>
      </c>
      <c r="H2750" t="s">
        <v>2603</v>
      </c>
      <c r="I2750">
        <v>277</v>
      </c>
      <c r="J2750" t="s">
        <v>331</v>
      </c>
    </row>
    <row r="2751" spans="1:10" hidden="1" x14ac:dyDescent="0.2">
      <c r="A2751" t="s">
        <v>780</v>
      </c>
      <c r="B2751" t="s">
        <v>2548</v>
      </c>
      <c r="C2751">
        <v>61.146000000000001</v>
      </c>
      <c r="D2751" t="s">
        <v>494</v>
      </c>
      <c r="E2751" t="s">
        <v>9587</v>
      </c>
      <c r="F2751" t="s">
        <v>2549</v>
      </c>
      <c r="G2751" t="s">
        <v>2550</v>
      </c>
      <c r="H2751" t="s">
        <v>2551</v>
      </c>
      <c r="I2751">
        <v>277</v>
      </c>
      <c r="J2751" t="s">
        <v>331</v>
      </c>
    </row>
    <row r="2752" spans="1:10" hidden="1" x14ac:dyDescent="0.2">
      <c r="A2752" t="s">
        <v>780</v>
      </c>
      <c r="B2752" t="s">
        <v>2552</v>
      </c>
      <c r="C2752">
        <v>61.146000000000001</v>
      </c>
      <c r="D2752" t="s">
        <v>494</v>
      </c>
      <c r="E2752" t="s">
        <v>9587</v>
      </c>
      <c r="F2752" t="s">
        <v>2553</v>
      </c>
      <c r="G2752" t="s">
        <v>2554</v>
      </c>
      <c r="H2752" t="s">
        <v>2555</v>
      </c>
      <c r="I2752">
        <v>277</v>
      </c>
      <c r="J2752" t="s">
        <v>331</v>
      </c>
    </row>
    <row r="2753" spans="1:10" hidden="1" x14ac:dyDescent="0.2">
      <c r="A2753" t="s">
        <v>780</v>
      </c>
      <c r="B2753" t="s">
        <v>2556</v>
      </c>
      <c r="C2753">
        <v>61.146000000000001</v>
      </c>
      <c r="D2753" t="s">
        <v>494</v>
      </c>
      <c r="E2753" t="s">
        <v>9588</v>
      </c>
      <c r="F2753" t="s">
        <v>2557</v>
      </c>
      <c r="G2753" t="s">
        <v>2558</v>
      </c>
      <c r="H2753" t="s">
        <v>2559</v>
      </c>
      <c r="I2753">
        <v>277</v>
      </c>
      <c r="J2753" t="s">
        <v>331</v>
      </c>
    </row>
    <row r="2754" spans="1:10" hidden="1" x14ac:dyDescent="0.2">
      <c r="A2754" t="s">
        <v>780</v>
      </c>
      <c r="B2754" t="s">
        <v>2560</v>
      </c>
      <c r="C2754">
        <v>61.146000000000001</v>
      </c>
      <c r="D2754" t="s">
        <v>494</v>
      </c>
      <c r="E2754" t="s">
        <v>9588</v>
      </c>
      <c r="F2754" t="s">
        <v>2561</v>
      </c>
      <c r="G2754" t="s">
        <v>2562</v>
      </c>
      <c r="H2754" t="s">
        <v>2563</v>
      </c>
      <c r="I2754">
        <v>277</v>
      </c>
      <c r="J2754" t="s">
        <v>331</v>
      </c>
    </row>
    <row r="2755" spans="1:10" hidden="1" x14ac:dyDescent="0.2">
      <c r="A2755" t="s">
        <v>780</v>
      </c>
      <c r="B2755" t="s">
        <v>2564</v>
      </c>
      <c r="C2755">
        <v>61.146000000000001</v>
      </c>
      <c r="D2755" t="s">
        <v>494</v>
      </c>
      <c r="E2755" t="s">
        <v>9589</v>
      </c>
      <c r="F2755" t="s">
        <v>2565</v>
      </c>
      <c r="G2755" t="s">
        <v>2566</v>
      </c>
      <c r="H2755" t="s">
        <v>2567</v>
      </c>
      <c r="I2755">
        <v>277</v>
      </c>
      <c r="J2755" t="s">
        <v>331</v>
      </c>
    </row>
    <row r="2756" spans="1:10" hidden="1" x14ac:dyDescent="0.2">
      <c r="A2756" t="s">
        <v>780</v>
      </c>
      <c r="B2756" t="s">
        <v>2568</v>
      </c>
      <c r="C2756">
        <v>61.146000000000001</v>
      </c>
      <c r="D2756" t="s">
        <v>494</v>
      </c>
      <c r="E2756" t="s">
        <v>9589</v>
      </c>
      <c r="F2756" t="s">
        <v>2569</v>
      </c>
      <c r="G2756" t="s">
        <v>2570</v>
      </c>
      <c r="H2756" t="s">
        <v>2571</v>
      </c>
      <c r="I2756">
        <v>277</v>
      </c>
      <c r="J2756" t="s">
        <v>331</v>
      </c>
    </row>
    <row r="2757" spans="1:10" hidden="1" x14ac:dyDescent="0.2">
      <c r="A2757" t="s">
        <v>780</v>
      </c>
      <c r="B2757" t="s">
        <v>2572</v>
      </c>
      <c r="C2757">
        <v>0</v>
      </c>
      <c r="D2757" t="s">
        <v>494</v>
      </c>
      <c r="E2757" t="s">
        <v>9590</v>
      </c>
      <c r="F2757" t="s">
        <v>2573</v>
      </c>
      <c r="G2757" t="s">
        <v>2574</v>
      </c>
      <c r="H2757" t="s">
        <v>2575</v>
      </c>
      <c r="I2757">
        <v>277</v>
      </c>
      <c r="J2757" t="s">
        <v>334</v>
      </c>
    </row>
    <row r="2758" spans="1:10" hidden="1" x14ac:dyDescent="0.2">
      <c r="A2758" t="s">
        <v>780</v>
      </c>
      <c r="B2758" t="s">
        <v>2576</v>
      </c>
      <c r="C2758">
        <v>0</v>
      </c>
      <c r="D2758" t="s">
        <v>494</v>
      </c>
      <c r="E2758" t="s">
        <v>9590</v>
      </c>
      <c r="F2758" t="s">
        <v>2577</v>
      </c>
      <c r="G2758" t="s">
        <v>2578</v>
      </c>
      <c r="H2758" t="s">
        <v>2579</v>
      </c>
      <c r="I2758">
        <v>277</v>
      </c>
      <c r="J2758" t="s">
        <v>334</v>
      </c>
    </row>
    <row r="2759" spans="1:10" hidden="1" x14ac:dyDescent="0.2">
      <c r="A2759" t="s">
        <v>780</v>
      </c>
      <c r="B2759" t="s">
        <v>2588</v>
      </c>
      <c r="C2759">
        <v>61.146000000000001</v>
      </c>
      <c r="D2759" t="s">
        <v>494</v>
      </c>
      <c r="E2759" t="s">
        <v>9592</v>
      </c>
      <c r="F2759" t="s">
        <v>2589</v>
      </c>
      <c r="G2759" t="s">
        <v>2590</v>
      </c>
      <c r="H2759" t="s">
        <v>2591</v>
      </c>
      <c r="I2759">
        <v>277</v>
      </c>
      <c r="J2759" t="s">
        <v>331</v>
      </c>
    </row>
    <row r="2760" spans="1:10" hidden="1" x14ac:dyDescent="0.2">
      <c r="A2760" t="s">
        <v>780</v>
      </c>
      <c r="B2760" t="s">
        <v>2592</v>
      </c>
      <c r="C2760">
        <v>61.146000000000001</v>
      </c>
      <c r="D2760" t="s">
        <v>494</v>
      </c>
      <c r="E2760" t="s">
        <v>9592</v>
      </c>
      <c r="F2760" t="s">
        <v>2593</v>
      </c>
      <c r="G2760" t="s">
        <v>2594</v>
      </c>
      <c r="H2760" t="s">
        <v>2595</v>
      </c>
      <c r="I2760">
        <v>277</v>
      </c>
      <c r="J2760" t="s">
        <v>331</v>
      </c>
    </row>
    <row r="2761" spans="1:10" hidden="1" x14ac:dyDescent="0.2">
      <c r="A2761" t="s">
        <v>780</v>
      </c>
      <c r="B2761" t="s">
        <v>2596</v>
      </c>
      <c r="C2761">
        <v>61.146000000000001</v>
      </c>
      <c r="D2761" t="s">
        <v>494</v>
      </c>
      <c r="E2761" t="s">
        <v>9593</v>
      </c>
      <c r="F2761" t="s">
        <v>2597</v>
      </c>
      <c r="G2761" t="s">
        <v>2598</v>
      </c>
      <c r="H2761" t="s">
        <v>2599</v>
      </c>
      <c r="I2761">
        <v>277</v>
      </c>
      <c r="J2761" t="s">
        <v>331</v>
      </c>
    </row>
    <row r="2762" spans="1:10" hidden="1" x14ac:dyDescent="0.2">
      <c r="A2762" t="s">
        <v>780</v>
      </c>
      <c r="B2762" t="s">
        <v>2600</v>
      </c>
      <c r="C2762">
        <v>61.146000000000001</v>
      </c>
      <c r="D2762" t="s">
        <v>494</v>
      </c>
      <c r="E2762" t="s">
        <v>9593</v>
      </c>
      <c r="F2762" t="s">
        <v>2601</v>
      </c>
      <c r="G2762" t="s">
        <v>2602</v>
      </c>
      <c r="H2762" t="s">
        <v>2603</v>
      </c>
      <c r="I2762">
        <v>277</v>
      </c>
      <c r="J2762" t="s">
        <v>331</v>
      </c>
    </row>
    <row r="2763" spans="1:10" hidden="1" x14ac:dyDescent="0.2">
      <c r="A2763" t="s">
        <v>798</v>
      </c>
      <c r="B2763" t="s">
        <v>2548</v>
      </c>
      <c r="C2763">
        <v>0</v>
      </c>
      <c r="D2763" t="s">
        <v>486</v>
      </c>
      <c r="E2763" t="s">
        <v>9587</v>
      </c>
      <c r="F2763" t="s">
        <v>2549</v>
      </c>
      <c r="G2763" t="s">
        <v>2550</v>
      </c>
      <c r="H2763" t="s">
        <v>2551</v>
      </c>
      <c r="I2763">
        <v>277</v>
      </c>
      <c r="J2763" t="s">
        <v>334</v>
      </c>
    </row>
    <row r="2764" spans="1:10" hidden="1" x14ac:dyDescent="0.2">
      <c r="A2764" t="s">
        <v>798</v>
      </c>
      <c r="B2764" t="s">
        <v>2552</v>
      </c>
      <c r="C2764">
        <v>0</v>
      </c>
      <c r="D2764" t="s">
        <v>486</v>
      </c>
      <c r="E2764" t="s">
        <v>9587</v>
      </c>
      <c r="F2764" t="s">
        <v>2553</v>
      </c>
      <c r="G2764" t="s">
        <v>2554</v>
      </c>
      <c r="H2764" t="s">
        <v>2555</v>
      </c>
      <c r="I2764">
        <v>277</v>
      </c>
      <c r="J2764" t="s">
        <v>334</v>
      </c>
    </row>
    <row r="2765" spans="1:10" hidden="1" x14ac:dyDescent="0.2">
      <c r="A2765" t="s">
        <v>798</v>
      </c>
      <c r="B2765" t="s">
        <v>2556</v>
      </c>
      <c r="C2765">
        <v>0</v>
      </c>
      <c r="D2765" t="s">
        <v>486</v>
      </c>
      <c r="E2765" t="s">
        <v>9588</v>
      </c>
      <c r="F2765" t="s">
        <v>2557</v>
      </c>
      <c r="G2765" t="s">
        <v>2558</v>
      </c>
      <c r="H2765" t="s">
        <v>2559</v>
      </c>
      <c r="I2765">
        <v>277</v>
      </c>
      <c r="J2765" t="s">
        <v>334</v>
      </c>
    </row>
    <row r="2766" spans="1:10" hidden="1" x14ac:dyDescent="0.2">
      <c r="A2766" t="s">
        <v>798</v>
      </c>
      <c r="B2766" t="s">
        <v>2560</v>
      </c>
      <c r="C2766">
        <v>0</v>
      </c>
      <c r="D2766" t="s">
        <v>486</v>
      </c>
      <c r="E2766" t="s">
        <v>9588</v>
      </c>
      <c r="F2766" t="s">
        <v>2561</v>
      </c>
      <c r="G2766" t="s">
        <v>2562</v>
      </c>
      <c r="H2766" t="s">
        <v>2563</v>
      </c>
      <c r="I2766">
        <v>277</v>
      </c>
      <c r="J2766" t="s">
        <v>334</v>
      </c>
    </row>
    <row r="2767" spans="1:10" hidden="1" x14ac:dyDescent="0.2">
      <c r="A2767" t="s">
        <v>798</v>
      </c>
      <c r="B2767" t="s">
        <v>2564</v>
      </c>
      <c r="C2767">
        <v>0</v>
      </c>
      <c r="D2767" t="s">
        <v>486</v>
      </c>
      <c r="E2767" t="s">
        <v>9589</v>
      </c>
      <c r="F2767" t="s">
        <v>2565</v>
      </c>
      <c r="G2767" t="s">
        <v>2566</v>
      </c>
      <c r="H2767" t="s">
        <v>2567</v>
      </c>
      <c r="I2767">
        <v>277</v>
      </c>
      <c r="J2767" t="s">
        <v>334</v>
      </c>
    </row>
    <row r="2768" spans="1:10" hidden="1" x14ac:dyDescent="0.2">
      <c r="A2768" t="s">
        <v>798</v>
      </c>
      <c r="B2768" t="s">
        <v>2568</v>
      </c>
      <c r="C2768">
        <v>0</v>
      </c>
      <c r="D2768" t="s">
        <v>486</v>
      </c>
      <c r="E2768" t="s">
        <v>9589</v>
      </c>
      <c r="F2768" t="s">
        <v>2569</v>
      </c>
      <c r="G2768" t="s">
        <v>2570</v>
      </c>
      <c r="H2768" t="s">
        <v>2571</v>
      </c>
      <c r="I2768">
        <v>277</v>
      </c>
      <c r="J2768" t="s">
        <v>334</v>
      </c>
    </row>
    <row r="2769" spans="1:10" hidden="1" x14ac:dyDescent="0.2">
      <c r="A2769" t="s">
        <v>798</v>
      </c>
      <c r="B2769" t="s">
        <v>2572</v>
      </c>
      <c r="C2769">
        <v>0</v>
      </c>
      <c r="D2769" t="s">
        <v>486</v>
      </c>
      <c r="E2769" t="s">
        <v>9590</v>
      </c>
      <c r="F2769" t="s">
        <v>2573</v>
      </c>
      <c r="G2769" t="s">
        <v>2574</v>
      </c>
      <c r="H2769" t="s">
        <v>2575</v>
      </c>
      <c r="I2769">
        <v>277</v>
      </c>
      <c r="J2769" t="s">
        <v>334</v>
      </c>
    </row>
    <row r="2770" spans="1:10" hidden="1" x14ac:dyDescent="0.2">
      <c r="A2770" t="s">
        <v>798</v>
      </c>
      <c r="B2770" t="s">
        <v>2576</v>
      </c>
      <c r="C2770">
        <v>0</v>
      </c>
      <c r="D2770" t="s">
        <v>486</v>
      </c>
      <c r="E2770" t="s">
        <v>9590</v>
      </c>
      <c r="F2770" t="s">
        <v>2577</v>
      </c>
      <c r="G2770" t="s">
        <v>2578</v>
      </c>
      <c r="H2770" t="s">
        <v>2579</v>
      </c>
      <c r="I2770">
        <v>277</v>
      </c>
      <c r="J2770" t="s">
        <v>334</v>
      </c>
    </row>
    <row r="2771" spans="1:10" hidden="1" x14ac:dyDescent="0.2">
      <c r="A2771" t="s">
        <v>798</v>
      </c>
      <c r="B2771" t="s">
        <v>2588</v>
      </c>
      <c r="C2771">
        <v>0</v>
      </c>
      <c r="D2771" t="s">
        <v>486</v>
      </c>
      <c r="E2771" t="s">
        <v>9592</v>
      </c>
      <c r="F2771" t="s">
        <v>2589</v>
      </c>
      <c r="G2771" t="s">
        <v>2590</v>
      </c>
      <c r="H2771" t="s">
        <v>2591</v>
      </c>
      <c r="I2771">
        <v>277</v>
      </c>
      <c r="J2771" t="s">
        <v>334</v>
      </c>
    </row>
    <row r="2772" spans="1:10" hidden="1" x14ac:dyDescent="0.2">
      <c r="A2772" t="s">
        <v>798</v>
      </c>
      <c r="B2772" t="s">
        <v>2592</v>
      </c>
      <c r="C2772">
        <v>0</v>
      </c>
      <c r="D2772" t="s">
        <v>486</v>
      </c>
      <c r="E2772" t="s">
        <v>9592</v>
      </c>
      <c r="F2772" t="s">
        <v>2593</v>
      </c>
      <c r="G2772" t="s">
        <v>2594</v>
      </c>
      <c r="H2772" t="s">
        <v>2595</v>
      </c>
      <c r="I2772">
        <v>277</v>
      </c>
      <c r="J2772" t="s">
        <v>334</v>
      </c>
    </row>
    <row r="2773" spans="1:10" hidden="1" x14ac:dyDescent="0.2">
      <c r="A2773" t="s">
        <v>798</v>
      </c>
      <c r="B2773" t="s">
        <v>2596</v>
      </c>
      <c r="C2773">
        <v>0</v>
      </c>
      <c r="D2773" t="s">
        <v>486</v>
      </c>
      <c r="E2773" t="s">
        <v>9593</v>
      </c>
      <c r="F2773" t="s">
        <v>2597</v>
      </c>
      <c r="G2773" t="s">
        <v>2598</v>
      </c>
      <c r="H2773" t="s">
        <v>2599</v>
      </c>
      <c r="I2773">
        <v>277</v>
      </c>
      <c r="J2773" t="s">
        <v>334</v>
      </c>
    </row>
    <row r="2774" spans="1:10" hidden="1" x14ac:dyDescent="0.2">
      <c r="A2774" t="s">
        <v>798</v>
      </c>
      <c r="B2774" t="s">
        <v>2600</v>
      </c>
      <c r="C2774">
        <v>0</v>
      </c>
      <c r="D2774" t="s">
        <v>486</v>
      </c>
      <c r="E2774" t="s">
        <v>9593</v>
      </c>
      <c r="F2774" t="s">
        <v>2601</v>
      </c>
      <c r="G2774" t="s">
        <v>2602</v>
      </c>
      <c r="H2774" t="s">
        <v>2603</v>
      </c>
      <c r="I2774">
        <v>277</v>
      </c>
      <c r="J2774" t="s">
        <v>334</v>
      </c>
    </row>
    <row r="2775" spans="1:10" hidden="1" x14ac:dyDescent="0.2">
      <c r="A2775" t="s">
        <v>795</v>
      </c>
      <c r="B2775" t="s">
        <v>2548</v>
      </c>
      <c r="C2775">
        <v>0</v>
      </c>
      <c r="D2775" t="s">
        <v>484</v>
      </c>
      <c r="E2775" t="s">
        <v>9587</v>
      </c>
      <c r="F2775" t="s">
        <v>2549</v>
      </c>
      <c r="G2775" t="s">
        <v>2550</v>
      </c>
      <c r="H2775" t="s">
        <v>2551</v>
      </c>
      <c r="I2775">
        <v>277</v>
      </c>
      <c r="J2775" t="s">
        <v>334</v>
      </c>
    </row>
    <row r="2776" spans="1:10" hidden="1" x14ac:dyDescent="0.2">
      <c r="A2776" t="s">
        <v>795</v>
      </c>
      <c r="B2776" t="s">
        <v>2552</v>
      </c>
      <c r="C2776">
        <v>0</v>
      </c>
      <c r="D2776" t="s">
        <v>484</v>
      </c>
      <c r="E2776" t="s">
        <v>9587</v>
      </c>
      <c r="F2776" t="s">
        <v>2553</v>
      </c>
      <c r="G2776" t="s">
        <v>2554</v>
      </c>
      <c r="H2776" t="s">
        <v>2555</v>
      </c>
      <c r="I2776">
        <v>277</v>
      </c>
      <c r="J2776" t="s">
        <v>334</v>
      </c>
    </row>
    <row r="2777" spans="1:10" hidden="1" x14ac:dyDescent="0.2">
      <c r="A2777" t="s">
        <v>795</v>
      </c>
      <c r="B2777" t="s">
        <v>2556</v>
      </c>
      <c r="C2777">
        <v>0</v>
      </c>
      <c r="D2777" t="s">
        <v>484</v>
      </c>
      <c r="E2777" t="s">
        <v>9588</v>
      </c>
      <c r="F2777" t="s">
        <v>2557</v>
      </c>
      <c r="G2777" t="s">
        <v>2558</v>
      </c>
      <c r="H2777" t="s">
        <v>2559</v>
      </c>
      <c r="I2777">
        <v>277</v>
      </c>
      <c r="J2777" t="s">
        <v>334</v>
      </c>
    </row>
    <row r="2778" spans="1:10" hidden="1" x14ac:dyDescent="0.2">
      <c r="A2778" t="s">
        <v>795</v>
      </c>
      <c r="B2778" t="s">
        <v>2560</v>
      </c>
      <c r="C2778">
        <v>0</v>
      </c>
      <c r="D2778" t="s">
        <v>484</v>
      </c>
      <c r="E2778" t="s">
        <v>9588</v>
      </c>
      <c r="F2778" t="s">
        <v>2561</v>
      </c>
      <c r="G2778" t="s">
        <v>2562</v>
      </c>
      <c r="H2778" t="s">
        <v>2563</v>
      </c>
      <c r="I2778">
        <v>277</v>
      </c>
      <c r="J2778" t="s">
        <v>334</v>
      </c>
    </row>
    <row r="2779" spans="1:10" hidden="1" x14ac:dyDescent="0.2">
      <c r="A2779" t="s">
        <v>795</v>
      </c>
      <c r="B2779" t="s">
        <v>2564</v>
      </c>
      <c r="C2779">
        <v>0</v>
      </c>
      <c r="D2779" t="s">
        <v>484</v>
      </c>
      <c r="E2779" t="s">
        <v>9589</v>
      </c>
      <c r="F2779" t="s">
        <v>2565</v>
      </c>
      <c r="G2779" t="s">
        <v>2566</v>
      </c>
      <c r="H2779" t="s">
        <v>2567</v>
      </c>
      <c r="I2779">
        <v>277</v>
      </c>
      <c r="J2779" t="s">
        <v>334</v>
      </c>
    </row>
    <row r="2780" spans="1:10" hidden="1" x14ac:dyDescent="0.2">
      <c r="A2780" t="s">
        <v>795</v>
      </c>
      <c r="B2780" t="s">
        <v>2568</v>
      </c>
      <c r="C2780">
        <v>0</v>
      </c>
      <c r="D2780" t="s">
        <v>484</v>
      </c>
      <c r="E2780" t="s">
        <v>9589</v>
      </c>
      <c r="F2780" t="s">
        <v>2569</v>
      </c>
      <c r="G2780" t="s">
        <v>2570</v>
      </c>
      <c r="H2780" t="s">
        <v>2571</v>
      </c>
      <c r="I2780">
        <v>277</v>
      </c>
      <c r="J2780" t="s">
        <v>334</v>
      </c>
    </row>
    <row r="2781" spans="1:10" hidden="1" x14ac:dyDescent="0.2">
      <c r="A2781" t="s">
        <v>795</v>
      </c>
      <c r="B2781" t="s">
        <v>2572</v>
      </c>
      <c r="C2781">
        <v>0</v>
      </c>
      <c r="D2781" t="s">
        <v>484</v>
      </c>
      <c r="E2781" t="s">
        <v>9590</v>
      </c>
      <c r="F2781" t="s">
        <v>2573</v>
      </c>
      <c r="G2781" t="s">
        <v>2574</v>
      </c>
      <c r="H2781" t="s">
        <v>2575</v>
      </c>
      <c r="I2781">
        <v>277</v>
      </c>
      <c r="J2781" t="s">
        <v>334</v>
      </c>
    </row>
    <row r="2782" spans="1:10" hidden="1" x14ac:dyDescent="0.2">
      <c r="A2782" t="s">
        <v>795</v>
      </c>
      <c r="B2782" t="s">
        <v>2576</v>
      </c>
      <c r="C2782">
        <v>0</v>
      </c>
      <c r="D2782" t="s">
        <v>484</v>
      </c>
      <c r="E2782" t="s">
        <v>9590</v>
      </c>
      <c r="F2782" t="s">
        <v>2577</v>
      </c>
      <c r="G2782" t="s">
        <v>2578</v>
      </c>
      <c r="H2782" t="s">
        <v>2579</v>
      </c>
      <c r="I2782">
        <v>277</v>
      </c>
      <c r="J2782" t="s">
        <v>334</v>
      </c>
    </row>
    <row r="2783" spans="1:10" hidden="1" x14ac:dyDescent="0.2">
      <c r="A2783" t="s">
        <v>795</v>
      </c>
      <c r="B2783" t="s">
        <v>2588</v>
      </c>
      <c r="C2783">
        <v>0</v>
      </c>
      <c r="D2783" t="s">
        <v>484</v>
      </c>
      <c r="E2783" t="s">
        <v>9592</v>
      </c>
      <c r="F2783" t="s">
        <v>2589</v>
      </c>
      <c r="G2783" t="s">
        <v>2590</v>
      </c>
      <c r="H2783" t="s">
        <v>2591</v>
      </c>
      <c r="I2783">
        <v>277</v>
      </c>
      <c r="J2783" t="s">
        <v>334</v>
      </c>
    </row>
    <row r="2784" spans="1:10" hidden="1" x14ac:dyDescent="0.2">
      <c r="A2784" t="s">
        <v>795</v>
      </c>
      <c r="B2784" t="s">
        <v>2592</v>
      </c>
      <c r="C2784">
        <v>0</v>
      </c>
      <c r="D2784" t="s">
        <v>484</v>
      </c>
      <c r="E2784" t="s">
        <v>9592</v>
      </c>
      <c r="F2784" t="s">
        <v>2593</v>
      </c>
      <c r="G2784" t="s">
        <v>2594</v>
      </c>
      <c r="H2784" t="s">
        <v>2595</v>
      </c>
      <c r="I2784">
        <v>277</v>
      </c>
      <c r="J2784" t="s">
        <v>334</v>
      </c>
    </row>
    <row r="2785" spans="1:10" hidden="1" x14ac:dyDescent="0.2">
      <c r="A2785" t="s">
        <v>795</v>
      </c>
      <c r="B2785" t="s">
        <v>2596</v>
      </c>
      <c r="C2785">
        <v>0</v>
      </c>
      <c r="D2785" t="s">
        <v>484</v>
      </c>
      <c r="E2785" t="s">
        <v>9593</v>
      </c>
      <c r="F2785" t="s">
        <v>2597</v>
      </c>
      <c r="G2785" t="s">
        <v>2598</v>
      </c>
      <c r="H2785" t="s">
        <v>2599</v>
      </c>
      <c r="I2785">
        <v>277</v>
      </c>
      <c r="J2785" t="s">
        <v>334</v>
      </c>
    </row>
    <row r="2786" spans="1:10" hidden="1" x14ac:dyDescent="0.2">
      <c r="A2786" t="s">
        <v>795</v>
      </c>
      <c r="B2786" t="s">
        <v>2600</v>
      </c>
      <c r="C2786">
        <v>0</v>
      </c>
      <c r="D2786" t="s">
        <v>484</v>
      </c>
      <c r="E2786" t="s">
        <v>9593</v>
      </c>
      <c r="F2786" t="s">
        <v>2601</v>
      </c>
      <c r="G2786" t="s">
        <v>2602</v>
      </c>
      <c r="H2786" t="s">
        <v>2603</v>
      </c>
      <c r="I2786">
        <v>277</v>
      </c>
      <c r="J2786" t="s">
        <v>334</v>
      </c>
    </row>
    <row r="2787" spans="1:10" hidden="1" x14ac:dyDescent="0.2">
      <c r="A2787" t="s">
        <v>796</v>
      </c>
      <c r="B2787" t="s">
        <v>2548</v>
      </c>
      <c r="C2787">
        <v>0</v>
      </c>
      <c r="D2787" t="s">
        <v>485</v>
      </c>
      <c r="E2787" t="s">
        <v>9587</v>
      </c>
      <c r="F2787" t="s">
        <v>2549</v>
      </c>
      <c r="G2787" t="s">
        <v>2550</v>
      </c>
      <c r="H2787" t="s">
        <v>2551</v>
      </c>
      <c r="I2787">
        <v>277</v>
      </c>
      <c r="J2787" t="s">
        <v>334</v>
      </c>
    </row>
    <row r="2788" spans="1:10" hidden="1" x14ac:dyDescent="0.2">
      <c r="A2788" t="s">
        <v>796</v>
      </c>
      <c r="B2788" t="s">
        <v>2552</v>
      </c>
      <c r="C2788">
        <v>0</v>
      </c>
      <c r="D2788" t="s">
        <v>485</v>
      </c>
      <c r="E2788" t="s">
        <v>9587</v>
      </c>
      <c r="F2788" t="s">
        <v>2553</v>
      </c>
      <c r="G2788" t="s">
        <v>2554</v>
      </c>
      <c r="H2788" t="s">
        <v>2555</v>
      </c>
      <c r="I2788">
        <v>277</v>
      </c>
      <c r="J2788" t="s">
        <v>334</v>
      </c>
    </row>
    <row r="2789" spans="1:10" hidden="1" x14ac:dyDescent="0.2">
      <c r="A2789" t="s">
        <v>796</v>
      </c>
      <c r="B2789" t="s">
        <v>2556</v>
      </c>
      <c r="C2789">
        <v>0</v>
      </c>
      <c r="D2789" t="s">
        <v>485</v>
      </c>
      <c r="E2789" t="s">
        <v>9588</v>
      </c>
      <c r="F2789" t="s">
        <v>2557</v>
      </c>
      <c r="G2789" t="s">
        <v>2558</v>
      </c>
      <c r="H2789" t="s">
        <v>2559</v>
      </c>
      <c r="I2789">
        <v>277</v>
      </c>
      <c r="J2789" t="s">
        <v>334</v>
      </c>
    </row>
    <row r="2790" spans="1:10" hidden="1" x14ac:dyDescent="0.2">
      <c r="A2790" t="s">
        <v>796</v>
      </c>
      <c r="B2790" t="s">
        <v>2560</v>
      </c>
      <c r="C2790">
        <v>0</v>
      </c>
      <c r="D2790" t="s">
        <v>485</v>
      </c>
      <c r="E2790" t="s">
        <v>9588</v>
      </c>
      <c r="F2790" t="s">
        <v>2561</v>
      </c>
      <c r="G2790" t="s">
        <v>2562</v>
      </c>
      <c r="H2790" t="s">
        <v>2563</v>
      </c>
      <c r="I2790">
        <v>277</v>
      </c>
      <c r="J2790" t="s">
        <v>334</v>
      </c>
    </row>
    <row r="2791" spans="1:10" hidden="1" x14ac:dyDescent="0.2">
      <c r="A2791" t="s">
        <v>796</v>
      </c>
      <c r="B2791" t="s">
        <v>2564</v>
      </c>
      <c r="C2791">
        <v>0</v>
      </c>
      <c r="D2791" t="s">
        <v>485</v>
      </c>
      <c r="E2791" t="s">
        <v>9589</v>
      </c>
      <c r="F2791" t="s">
        <v>2565</v>
      </c>
      <c r="G2791" t="s">
        <v>2566</v>
      </c>
      <c r="H2791" t="s">
        <v>2567</v>
      </c>
      <c r="I2791">
        <v>277</v>
      </c>
      <c r="J2791" t="s">
        <v>334</v>
      </c>
    </row>
    <row r="2792" spans="1:10" hidden="1" x14ac:dyDescent="0.2">
      <c r="A2792" t="s">
        <v>796</v>
      </c>
      <c r="B2792" t="s">
        <v>2568</v>
      </c>
      <c r="C2792">
        <v>0</v>
      </c>
      <c r="D2792" t="s">
        <v>485</v>
      </c>
      <c r="E2792" t="s">
        <v>9589</v>
      </c>
      <c r="F2792" t="s">
        <v>2569</v>
      </c>
      <c r="G2792" t="s">
        <v>2570</v>
      </c>
      <c r="H2792" t="s">
        <v>2571</v>
      </c>
      <c r="I2792">
        <v>277</v>
      </c>
      <c r="J2792" t="s">
        <v>334</v>
      </c>
    </row>
    <row r="2793" spans="1:10" hidden="1" x14ac:dyDescent="0.2">
      <c r="A2793" t="s">
        <v>796</v>
      </c>
      <c r="B2793" t="s">
        <v>2572</v>
      </c>
      <c r="C2793">
        <v>0</v>
      </c>
      <c r="D2793" t="s">
        <v>485</v>
      </c>
      <c r="E2793" t="s">
        <v>9590</v>
      </c>
      <c r="F2793" t="s">
        <v>2573</v>
      </c>
      <c r="G2793" t="s">
        <v>2574</v>
      </c>
      <c r="H2793" t="s">
        <v>2575</v>
      </c>
      <c r="I2793">
        <v>277</v>
      </c>
      <c r="J2793" t="s">
        <v>334</v>
      </c>
    </row>
    <row r="2794" spans="1:10" hidden="1" x14ac:dyDescent="0.2">
      <c r="A2794" t="s">
        <v>796</v>
      </c>
      <c r="B2794" t="s">
        <v>2576</v>
      </c>
      <c r="C2794">
        <v>0</v>
      </c>
      <c r="D2794" t="s">
        <v>485</v>
      </c>
      <c r="E2794" t="s">
        <v>9590</v>
      </c>
      <c r="F2794" t="s">
        <v>2577</v>
      </c>
      <c r="G2794" t="s">
        <v>2578</v>
      </c>
      <c r="H2794" t="s">
        <v>2579</v>
      </c>
      <c r="I2794">
        <v>277</v>
      </c>
      <c r="J2794" t="s">
        <v>334</v>
      </c>
    </row>
    <row r="2795" spans="1:10" hidden="1" x14ac:dyDescent="0.2">
      <c r="A2795" t="s">
        <v>796</v>
      </c>
      <c r="B2795" t="s">
        <v>2588</v>
      </c>
      <c r="C2795">
        <v>0</v>
      </c>
      <c r="D2795" t="s">
        <v>485</v>
      </c>
      <c r="E2795" t="s">
        <v>9592</v>
      </c>
      <c r="F2795" t="s">
        <v>2589</v>
      </c>
      <c r="G2795" t="s">
        <v>2590</v>
      </c>
      <c r="H2795" t="s">
        <v>2591</v>
      </c>
      <c r="I2795">
        <v>277</v>
      </c>
      <c r="J2795" t="s">
        <v>334</v>
      </c>
    </row>
    <row r="2796" spans="1:10" hidden="1" x14ac:dyDescent="0.2">
      <c r="A2796" t="s">
        <v>796</v>
      </c>
      <c r="B2796" t="s">
        <v>2592</v>
      </c>
      <c r="C2796">
        <v>0</v>
      </c>
      <c r="D2796" t="s">
        <v>485</v>
      </c>
      <c r="E2796" t="s">
        <v>9592</v>
      </c>
      <c r="F2796" t="s">
        <v>2593</v>
      </c>
      <c r="G2796" t="s">
        <v>2594</v>
      </c>
      <c r="H2796" t="s">
        <v>2595</v>
      </c>
      <c r="I2796">
        <v>277</v>
      </c>
      <c r="J2796" t="s">
        <v>334</v>
      </c>
    </row>
    <row r="2797" spans="1:10" hidden="1" x14ac:dyDescent="0.2">
      <c r="A2797" t="s">
        <v>796</v>
      </c>
      <c r="B2797" t="s">
        <v>2596</v>
      </c>
      <c r="C2797">
        <v>0</v>
      </c>
      <c r="D2797" t="s">
        <v>485</v>
      </c>
      <c r="E2797" t="s">
        <v>9593</v>
      </c>
      <c r="F2797" t="s">
        <v>2597</v>
      </c>
      <c r="G2797" t="s">
        <v>2598</v>
      </c>
      <c r="H2797" t="s">
        <v>2599</v>
      </c>
      <c r="I2797">
        <v>277</v>
      </c>
      <c r="J2797" t="s">
        <v>334</v>
      </c>
    </row>
    <row r="2798" spans="1:10" hidden="1" x14ac:dyDescent="0.2">
      <c r="A2798" t="s">
        <v>796</v>
      </c>
      <c r="B2798" t="s">
        <v>2600</v>
      </c>
      <c r="C2798">
        <v>0</v>
      </c>
      <c r="D2798" t="s">
        <v>485</v>
      </c>
      <c r="E2798" t="s">
        <v>9593</v>
      </c>
      <c r="F2798" t="s">
        <v>2601</v>
      </c>
      <c r="G2798" t="s">
        <v>2602</v>
      </c>
      <c r="H2798" t="s">
        <v>2603</v>
      </c>
      <c r="I2798">
        <v>277</v>
      </c>
      <c r="J2798" t="s">
        <v>334</v>
      </c>
    </row>
    <row r="2799" spans="1:10" hidden="1" x14ac:dyDescent="0.2">
      <c r="A2799" t="s">
        <v>801</v>
      </c>
      <c r="B2799" t="s">
        <v>2556</v>
      </c>
      <c r="C2799">
        <v>0</v>
      </c>
      <c r="D2799" t="s">
        <v>424</v>
      </c>
      <c r="E2799" t="s">
        <v>9588</v>
      </c>
      <c r="F2799" t="s">
        <v>2557</v>
      </c>
      <c r="G2799" t="s">
        <v>2558</v>
      </c>
      <c r="H2799" t="s">
        <v>2559</v>
      </c>
      <c r="I2799">
        <v>277</v>
      </c>
      <c r="J2799" t="s">
        <v>334</v>
      </c>
    </row>
    <row r="2800" spans="1:10" hidden="1" x14ac:dyDescent="0.2">
      <c r="A2800" t="s">
        <v>801</v>
      </c>
      <c r="B2800" t="s">
        <v>2560</v>
      </c>
      <c r="C2800">
        <v>0</v>
      </c>
      <c r="D2800" t="s">
        <v>424</v>
      </c>
      <c r="E2800" t="s">
        <v>9588</v>
      </c>
      <c r="F2800" t="s">
        <v>2561</v>
      </c>
      <c r="G2800" t="s">
        <v>2562</v>
      </c>
      <c r="H2800" t="s">
        <v>2563</v>
      </c>
      <c r="I2800">
        <v>277</v>
      </c>
      <c r="J2800" t="s">
        <v>334</v>
      </c>
    </row>
    <row r="2801" spans="1:10" hidden="1" x14ac:dyDescent="0.2">
      <c r="A2801" t="s">
        <v>801</v>
      </c>
      <c r="B2801" t="s">
        <v>2564</v>
      </c>
      <c r="C2801">
        <v>0</v>
      </c>
      <c r="D2801" t="s">
        <v>424</v>
      </c>
      <c r="E2801" t="s">
        <v>9589</v>
      </c>
      <c r="F2801" t="s">
        <v>2565</v>
      </c>
      <c r="G2801" t="s">
        <v>2566</v>
      </c>
      <c r="H2801" t="s">
        <v>2567</v>
      </c>
      <c r="I2801">
        <v>277</v>
      </c>
      <c r="J2801" t="s">
        <v>334</v>
      </c>
    </row>
    <row r="2802" spans="1:10" hidden="1" x14ac:dyDescent="0.2">
      <c r="A2802" t="s">
        <v>801</v>
      </c>
      <c r="B2802" t="s">
        <v>2568</v>
      </c>
      <c r="C2802">
        <v>0</v>
      </c>
      <c r="D2802" t="s">
        <v>424</v>
      </c>
      <c r="E2802" t="s">
        <v>9589</v>
      </c>
      <c r="F2802" t="s">
        <v>2569</v>
      </c>
      <c r="G2802" t="s">
        <v>2570</v>
      </c>
      <c r="H2802" t="s">
        <v>2571</v>
      </c>
      <c r="I2802">
        <v>277</v>
      </c>
      <c r="J2802" t="s">
        <v>334</v>
      </c>
    </row>
    <row r="2803" spans="1:10" hidden="1" x14ac:dyDescent="0.2">
      <c r="A2803" t="s">
        <v>801</v>
      </c>
      <c r="B2803" t="s">
        <v>2596</v>
      </c>
      <c r="C2803">
        <v>0</v>
      </c>
      <c r="D2803" t="s">
        <v>424</v>
      </c>
      <c r="E2803" t="s">
        <v>9593</v>
      </c>
      <c r="F2803" t="s">
        <v>2597</v>
      </c>
      <c r="G2803" t="s">
        <v>2598</v>
      </c>
      <c r="H2803" t="s">
        <v>2599</v>
      </c>
      <c r="I2803">
        <v>277</v>
      </c>
      <c r="J2803" t="s">
        <v>334</v>
      </c>
    </row>
    <row r="2804" spans="1:10" hidden="1" x14ac:dyDescent="0.2">
      <c r="A2804" t="s">
        <v>801</v>
      </c>
      <c r="B2804" t="s">
        <v>2600</v>
      </c>
      <c r="C2804">
        <v>0</v>
      </c>
      <c r="D2804" t="s">
        <v>424</v>
      </c>
      <c r="E2804" t="s">
        <v>9593</v>
      </c>
      <c r="F2804" t="s">
        <v>2601</v>
      </c>
      <c r="G2804" t="s">
        <v>2602</v>
      </c>
      <c r="H2804" t="s">
        <v>2603</v>
      </c>
      <c r="I2804">
        <v>277</v>
      </c>
      <c r="J2804" t="s">
        <v>334</v>
      </c>
    </row>
    <row r="2805" spans="1:10" hidden="1" x14ac:dyDescent="0.2">
      <c r="A2805" t="s">
        <v>2604</v>
      </c>
      <c r="B2805" t="s">
        <v>8698</v>
      </c>
      <c r="C2805">
        <v>216.22499999999999</v>
      </c>
      <c r="D2805" t="s">
        <v>484</v>
      </c>
      <c r="E2805" t="s">
        <v>8853</v>
      </c>
      <c r="F2805" t="s">
        <v>9609</v>
      </c>
      <c r="G2805" t="s">
        <v>9610</v>
      </c>
      <c r="H2805" t="s">
        <v>9074</v>
      </c>
      <c r="I2805">
        <v>277</v>
      </c>
      <c r="J2805" t="s">
        <v>331</v>
      </c>
    </row>
    <row r="2806" spans="1:10" hidden="1" x14ac:dyDescent="0.2">
      <c r="A2806" t="s">
        <v>2605</v>
      </c>
      <c r="B2806" t="s">
        <v>8698</v>
      </c>
      <c r="C2806">
        <v>216.22499999999999</v>
      </c>
      <c r="D2806" t="s">
        <v>485</v>
      </c>
      <c r="E2806" t="s">
        <v>8853</v>
      </c>
      <c r="F2806" t="s">
        <v>9609</v>
      </c>
      <c r="G2806" t="s">
        <v>9610</v>
      </c>
      <c r="H2806" t="s">
        <v>9074</v>
      </c>
      <c r="I2806">
        <v>277</v>
      </c>
      <c r="J2806" t="s">
        <v>331</v>
      </c>
    </row>
    <row r="2807" spans="1:10" hidden="1" x14ac:dyDescent="0.2">
      <c r="A2807" t="s">
        <v>2606</v>
      </c>
      <c r="B2807" t="s">
        <v>8698</v>
      </c>
      <c r="C2807">
        <v>215.85300000000001</v>
      </c>
      <c r="D2807" t="s">
        <v>486</v>
      </c>
      <c r="E2807" t="s">
        <v>8853</v>
      </c>
      <c r="F2807" t="s">
        <v>9609</v>
      </c>
      <c r="G2807" t="s">
        <v>9610</v>
      </c>
      <c r="H2807" t="s">
        <v>9074</v>
      </c>
      <c r="I2807">
        <v>277</v>
      </c>
      <c r="J2807" t="s">
        <v>331</v>
      </c>
    </row>
    <row r="2808" spans="1:10" hidden="1" x14ac:dyDescent="0.2">
      <c r="A2808" t="s">
        <v>2607</v>
      </c>
      <c r="B2808" t="s">
        <v>8698</v>
      </c>
      <c r="C2808">
        <v>65.564999999999998</v>
      </c>
      <c r="D2808" t="s">
        <v>466</v>
      </c>
      <c r="E2808" t="s">
        <v>8853</v>
      </c>
      <c r="F2808" t="s">
        <v>9609</v>
      </c>
      <c r="G2808" t="s">
        <v>9610</v>
      </c>
      <c r="H2808" t="s">
        <v>9074</v>
      </c>
      <c r="I2808">
        <v>277</v>
      </c>
      <c r="J2808" t="s">
        <v>331</v>
      </c>
    </row>
    <row r="2809" spans="1:10" hidden="1" x14ac:dyDescent="0.2">
      <c r="A2809" t="s">
        <v>2608</v>
      </c>
      <c r="B2809" t="s">
        <v>9611</v>
      </c>
      <c r="C2809">
        <v>141.84</v>
      </c>
      <c r="D2809" t="s">
        <v>492</v>
      </c>
      <c r="E2809" t="s">
        <v>9612</v>
      </c>
      <c r="F2809" t="s">
        <v>9613</v>
      </c>
      <c r="G2809" t="s">
        <v>9614</v>
      </c>
      <c r="H2809" t="s">
        <v>8885</v>
      </c>
      <c r="I2809">
        <v>277</v>
      </c>
      <c r="J2809" t="s">
        <v>331</v>
      </c>
    </row>
    <row r="2810" spans="1:10" hidden="1" x14ac:dyDescent="0.2">
      <c r="A2810" t="s">
        <v>2609</v>
      </c>
      <c r="B2810" t="s">
        <v>9611</v>
      </c>
      <c r="C2810">
        <v>141.12</v>
      </c>
      <c r="D2810" t="s">
        <v>493</v>
      </c>
      <c r="E2810" t="s">
        <v>9612</v>
      </c>
      <c r="F2810" t="s">
        <v>9613</v>
      </c>
      <c r="G2810" t="s">
        <v>9614</v>
      </c>
      <c r="H2810" t="s">
        <v>8885</v>
      </c>
      <c r="I2810">
        <v>277</v>
      </c>
      <c r="J2810" t="s">
        <v>331</v>
      </c>
    </row>
    <row r="2811" spans="1:10" hidden="1" x14ac:dyDescent="0.2">
      <c r="A2811" t="s">
        <v>2610</v>
      </c>
      <c r="B2811" t="s">
        <v>9611</v>
      </c>
      <c r="C2811">
        <v>141.12</v>
      </c>
      <c r="D2811" t="s">
        <v>494</v>
      </c>
      <c r="E2811" t="s">
        <v>9612</v>
      </c>
      <c r="F2811" t="s">
        <v>9613</v>
      </c>
      <c r="G2811" t="s">
        <v>9614</v>
      </c>
      <c r="H2811" t="s">
        <v>8885</v>
      </c>
      <c r="I2811">
        <v>277</v>
      </c>
      <c r="J2811" t="s">
        <v>331</v>
      </c>
    </row>
    <row r="2812" spans="1:10" hidden="1" x14ac:dyDescent="0.2">
      <c r="A2812" t="s">
        <v>2611</v>
      </c>
      <c r="B2812" t="s">
        <v>9611</v>
      </c>
      <c r="C2812">
        <v>134.01</v>
      </c>
      <c r="D2812" t="s">
        <v>491</v>
      </c>
      <c r="E2812" t="s">
        <v>9612</v>
      </c>
      <c r="F2812" t="s">
        <v>9613</v>
      </c>
      <c r="G2812" t="s">
        <v>9614</v>
      </c>
      <c r="H2812" t="s">
        <v>8885</v>
      </c>
      <c r="I2812">
        <v>277</v>
      </c>
      <c r="J2812" t="s">
        <v>331</v>
      </c>
    </row>
    <row r="2813" spans="1:10" hidden="1" x14ac:dyDescent="0.2">
      <c r="A2813" t="s">
        <v>2612</v>
      </c>
      <c r="B2813" t="s">
        <v>9611</v>
      </c>
      <c r="C2813">
        <v>78.930000000000007</v>
      </c>
      <c r="D2813" t="s">
        <v>481</v>
      </c>
      <c r="E2813" t="s">
        <v>9612</v>
      </c>
      <c r="F2813" t="s">
        <v>9613</v>
      </c>
      <c r="G2813" t="s">
        <v>9614</v>
      </c>
      <c r="H2813" t="s">
        <v>8885</v>
      </c>
      <c r="I2813">
        <v>277</v>
      </c>
      <c r="J2813" t="s">
        <v>331</v>
      </c>
    </row>
    <row r="2814" spans="1:10" hidden="1" x14ac:dyDescent="0.2">
      <c r="A2814" t="s">
        <v>2613</v>
      </c>
      <c r="B2814" t="s">
        <v>9611</v>
      </c>
      <c r="C2814">
        <v>78.930000000000007</v>
      </c>
      <c r="D2814" t="s">
        <v>480</v>
      </c>
      <c r="E2814" t="s">
        <v>9612</v>
      </c>
      <c r="F2814" t="s">
        <v>9613</v>
      </c>
      <c r="G2814" t="s">
        <v>9614</v>
      </c>
      <c r="H2814" t="s">
        <v>8885</v>
      </c>
      <c r="I2814">
        <v>277</v>
      </c>
      <c r="J2814" t="s">
        <v>331</v>
      </c>
    </row>
    <row r="2815" spans="1:10" hidden="1" x14ac:dyDescent="0.2">
      <c r="A2815" t="s">
        <v>2614</v>
      </c>
      <c r="B2815" t="s">
        <v>9615</v>
      </c>
      <c r="C2815">
        <v>908.36199999999997</v>
      </c>
      <c r="D2815" t="s">
        <v>437</v>
      </c>
      <c r="E2815" t="s">
        <v>9616</v>
      </c>
      <c r="F2815" t="s">
        <v>9617</v>
      </c>
      <c r="G2815" t="s">
        <v>9618</v>
      </c>
      <c r="H2815" t="s">
        <v>9060</v>
      </c>
      <c r="I2815">
        <v>277</v>
      </c>
      <c r="J2815" t="s">
        <v>331</v>
      </c>
    </row>
    <row r="2816" spans="1:10" hidden="1" x14ac:dyDescent="0.2">
      <c r="A2816" t="s">
        <v>2615</v>
      </c>
      <c r="B2816" t="s">
        <v>9615</v>
      </c>
      <c r="C2816">
        <v>908.36199999999997</v>
      </c>
      <c r="D2816" t="s">
        <v>436</v>
      </c>
      <c r="E2816" t="s">
        <v>9616</v>
      </c>
      <c r="F2816" t="s">
        <v>9617</v>
      </c>
      <c r="G2816" t="s">
        <v>9618</v>
      </c>
      <c r="H2816" t="s">
        <v>9060</v>
      </c>
      <c r="I2816">
        <v>277</v>
      </c>
      <c r="J2816" t="s">
        <v>331</v>
      </c>
    </row>
    <row r="2817" spans="1:10" hidden="1" x14ac:dyDescent="0.2">
      <c r="A2817" t="s">
        <v>2616</v>
      </c>
      <c r="B2817" t="s">
        <v>9615</v>
      </c>
      <c r="C2817">
        <v>897.87599999999998</v>
      </c>
      <c r="D2817" t="s">
        <v>416</v>
      </c>
      <c r="E2817" t="s">
        <v>9616</v>
      </c>
      <c r="F2817" t="s">
        <v>9617</v>
      </c>
      <c r="G2817" t="s">
        <v>9618</v>
      </c>
      <c r="H2817" t="s">
        <v>9060</v>
      </c>
      <c r="I2817">
        <v>277</v>
      </c>
      <c r="J2817" t="s">
        <v>331</v>
      </c>
    </row>
    <row r="2818" spans="1:10" hidden="1" x14ac:dyDescent="0.2">
      <c r="A2818" t="s">
        <v>2617</v>
      </c>
      <c r="B2818" t="s">
        <v>9615</v>
      </c>
      <c r="C2818">
        <v>897.87599999999998</v>
      </c>
      <c r="D2818" t="s">
        <v>415</v>
      </c>
      <c r="E2818" t="s">
        <v>9616</v>
      </c>
      <c r="F2818" t="s">
        <v>9617</v>
      </c>
      <c r="G2818" t="s">
        <v>9618</v>
      </c>
      <c r="H2818" t="s">
        <v>9060</v>
      </c>
      <c r="I2818">
        <v>277</v>
      </c>
      <c r="J2818" t="s">
        <v>331</v>
      </c>
    </row>
    <row r="2819" spans="1:10" hidden="1" x14ac:dyDescent="0.2">
      <c r="A2819" t="s">
        <v>2618</v>
      </c>
      <c r="B2819" t="s">
        <v>9615</v>
      </c>
      <c r="C2819">
        <v>896.40599999999995</v>
      </c>
      <c r="D2819" t="s">
        <v>414</v>
      </c>
      <c r="E2819" t="s">
        <v>9616</v>
      </c>
      <c r="F2819" t="s">
        <v>9617</v>
      </c>
      <c r="G2819" t="s">
        <v>9618</v>
      </c>
      <c r="H2819" t="s">
        <v>9060</v>
      </c>
      <c r="I2819">
        <v>277</v>
      </c>
      <c r="J2819" t="s">
        <v>331</v>
      </c>
    </row>
    <row r="2820" spans="1:10" hidden="1" x14ac:dyDescent="0.2">
      <c r="A2820" t="s">
        <v>2619</v>
      </c>
      <c r="B2820" t="s">
        <v>9615</v>
      </c>
      <c r="C2820">
        <v>894.34799999999996</v>
      </c>
      <c r="D2820" t="s">
        <v>428</v>
      </c>
      <c r="E2820" t="s">
        <v>9616</v>
      </c>
      <c r="F2820" t="s">
        <v>9617</v>
      </c>
      <c r="G2820" t="s">
        <v>9618</v>
      </c>
      <c r="H2820" t="s">
        <v>9060</v>
      </c>
      <c r="I2820">
        <v>277</v>
      </c>
      <c r="J2820" t="s">
        <v>331</v>
      </c>
    </row>
    <row r="2821" spans="1:10" hidden="1" x14ac:dyDescent="0.2">
      <c r="A2821" t="s">
        <v>2620</v>
      </c>
      <c r="B2821" t="s">
        <v>9615</v>
      </c>
      <c r="C2821">
        <v>894.34799999999996</v>
      </c>
      <c r="D2821" t="s">
        <v>448</v>
      </c>
      <c r="E2821" t="s">
        <v>9616</v>
      </c>
      <c r="F2821" t="s">
        <v>9617</v>
      </c>
      <c r="G2821" t="s">
        <v>9618</v>
      </c>
      <c r="H2821" t="s">
        <v>9060</v>
      </c>
      <c r="I2821">
        <v>277</v>
      </c>
      <c r="J2821" t="s">
        <v>331</v>
      </c>
    </row>
    <row r="2822" spans="1:10" hidden="1" x14ac:dyDescent="0.2">
      <c r="A2822" t="s">
        <v>2621</v>
      </c>
      <c r="B2822" t="s">
        <v>9615</v>
      </c>
      <c r="C2822">
        <v>894.34799999999996</v>
      </c>
      <c r="D2822" t="s">
        <v>440</v>
      </c>
      <c r="E2822" t="s">
        <v>9616</v>
      </c>
      <c r="F2822" t="s">
        <v>9617</v>
      </c>
      <c r="G2822" t="s">
        <v>9618</v>
      </c>
      <c r="H2822" t="s">
        <v>9060</v>
      </c>
      <c r="I2822">
        <v>277</v>
      </c>
      <c r="J2822" t="s">
        <v>331</v>
      </c>
    </row>
    <row r="2823" spans="1:10" hidden="1" x14ac:dyDescent="0.2">
      <c r="A2823" t="s">
        <v>2622</v>
      </c>
      <c r="B2823" t="s">
        <v>9615</v>
      </c>
      <c r="C2823">
        <v>878.86400000000003</v>
      </c>
      <c r="D2823" t="s">
        <v>422</v>
      </c>
      <c r="E2823" t="s">
        <v>9616</v>
      </c>
      <c r="F2823" t="s">
        <v>9617</v>
      </c>
      <c r="G2823" t="s">
        <v>9618</v>
      </c>
      <c r="H2823" t="s">
        <v>9060</v>
      </c>
      <c r="I2823">
        <v>277</v>
      </c>
      <c r="J2823" t="s">
        <v>331</v>
      </c>
    </row>
    <row r="2824" spans="1:10" hidden="1" x14ac:dyDescent="0.2">
      <c r="A2824" t="s">
        <v>2623</v>
      </c>
      <c r="B2824" t="s">
        <v>9615</v>
      </c>
      <c r="C2824">
        <v>878.27599999999995</v>
      </c>
      <c r="D2824" t="s">
        <v>449</v>
      </c>
      <c r="E2824" t="s">
        <v>9616</v>
      </c>
      <c r="F2824" t="s">
        <v>9617</v>
      </c>
      <c r="G2824" t="s">
        <v>9618</v>
      </c>
      <c r="H2824" t="s">
        <v>9060</v>
      </c>
      <c r="I2824">
        <v>277</v>
      </c>
      <c r="J2824" t="s">
        <v>331</v>
      </c>
    </row>
    <row r="2825" spans="1:10" hidden="1" x14ac:dyDescent="0.2">
      <c r="A2825" t="s">
        <v>2624</v>
      </c>
      <c r="B2825" t="s">
        <v>9615</v>
      </c>
      <c r="C2825">
        <v>802.81600000000003</v>
      </c>
      <c r="D2825" t="s">
        <v>417</v>
      </c>
      <c r="E2825" t="s">
        <v>9616</v>
      </c>
      <c r="F2825" t="s">
        <v>9617</v>
      </c>
      <c r="G2825" t="s">
        <v>9618</v>
      </c>
      <c r="H2825" t="s">
        <v>9060</v>
      </c>
      <c r="I2825">
        <v>277</v>
      </c>
      <c r="J2825" t="s">
        <v>331</v>
      </c>
    </row>
    <row r="2826" spans="1:10" hidden="1" x14ac:dyDescent="0.2">
      <c r="A2826" t="s">
        <v>2625</v>
      </c>
      <c r="B2826" t="s">
        <v>9615</v>
      </c>
      <c r="C2826">
        <v>792.72199999999998</v>
      </c>
      <c r="D2826" t="s">
        <v>394</v>
      </c>
      <c r="E2826" t="s">
        <v>9616</v>
      </c>
      <c r="F2826" t="s">
        <v>9617</v>
      </c>
      <c r="G2826" t="s">
        <v>9618</v>
      </c>
      <c r="H2826" t="s">
        <v>9060</v>
      </c>
      <c r="I2826">
        <v>277</v>
      </c>
      <c r="J2826" t="s">
        <v>331</v>
      </c>
    </row>
    <row r="2827" spans="1:10" hidden="1" x14ac:dyDescent="0.2">
      <c r="A2827" t="s">
        <v>2626</v>
      </c>
      <c r="B2827" t="s">
        <v>9615</v>
      </c>
      <c r="C2827">
        <v>792.33</v>
      </c>
      <c r="D2827" t="s">
        <v>423</v>
      </c>
      <c r="E2827" t="s">
        <v>9616</v>
      </c>
      <c r="F2827" t="s">
        <v>9617</v>
      </c>
      <c r="G2827" t="s">
        <v>9618</v>
      </c>
      <c r="H2827" t="s">
        <v>9060</v>
      </c>
      <c r="I2827">
        <v>277</v>
      </c>
      <c r="J2827" t="s">
        <v>331</v>
      </c>
    </row>
    <row r="2828" spans="1:10" hidden="1" x14ac:dyDescent="0.2">
      <c r="A2828" t="s">
        <v>2627</v>
      </c>
      <c r="B2828" t="s">
        <v>9615</v>
      </c>
      <c r="C2828">
        <v>784.88199999999995</v>
      </c>
      <c r="D2828" t="s">
        <v>439</v>
      </c>
      <c r="E2828" t="s">
        <v>9616</v>
      </c>
      <c r="F2828" t="s">
        <v>9617</v>
      </c>
      <c r="G2828" t="s">
        <v>9618</v>
      </c>
      <c r="H2828" t="s">
        <v>9060</v>
      </c>
      <c r="I2828">
        <v>277</v>
      </c>
      <c r="J2828" t="s">
        <v>331</v>
      </c>
    </row>
    <row r="2829" spans="1:10" hidden="1" x14ac:dyDescent="0.2">
      <c r="A2829" t="s">
        <v>2628</v>
      </c>
      <c r="B2829" t="s">
        <v>9615</v>
      </c>
      <c r="C2829">
        <v>757.63800000000003</v>
      </c>
      <c r="D2829" t="s">
        <v>453</v>
      </c>
      <c r="E2829" t="s">
        <v>9616</v>
      </c>
      <c r="F2829" t="s">
        <v>9617</v>
      </c>
      <c r="G2829" t="s">
        <v>9618</v>
      </c>
      <c r="H2829" t="s">
        <v>9060</v>
      </c>
      <c r="I2829">
        <v>277</v>
      </c>
      <c r="J2829" t="s">
        <v>331</v>
      </c>
    </row>
    <row r="2830" spans="1:10" hidden="1" x14ac:dyDescent="0.2">
      <c r="A2830" t="s">
        <v>2629</v>
      </c>
      <c r="B2830" t="s">
        <v>9615</v>
      </c>
      <c r="C2830">
        <v>718.53599999999994</v>
      </c>
      <c r="D2830" t="s">
        <v>409</v>
      </c>
      <c r="E2830" t="s">
        <v>9616</v>
      </c>
      <c r="F2830" t="s">
        <v>9617</v>
      </c>
      <c r="G2830" t="s">
        <v>9618</v>
      </c>
      <c r="H2830" t="s">
        <v>9060</v>
      </c>
      <c r="I2830">
        <v>277</v>
      </c>
      <c r="J2830" t="s">
        <v>331</v>
      </c>
    </row>
    <row r="2831" spans="1:10" hidden="1" x14ac:dyDescent="0.2">
      <c r="A2831" t="s">
        <v>2630</v>
      </c>
      <c r="B2831" t="s">
        <v>9615</v>
      </c>
      <c r="C2831">
        <v>718.53599999999994</v>
      </c>
      <c r="D2831" t="s">
        <v>410</v>
      </c>
      <c r="E2831" t="s">
        <v>9616</v>
      </c>
      <c r="F2831" t="s">
        <v>9617</v>
      </c>
      <c r="G2831" t="s">
        <v>9618</v>
      </c>
      <c r="H2831" t="s">
        <v>9060</v>
      </c>
      <c r="I2831">
        <v>277</v>
      </c>
      <c r="J2831" t="s">
        <v>331</v>
      </c>
    </row>
    <row r="2832" spans="1:10" x14ac:dyDescent="0.2">
      <c r="A2832" t="s">
        <v>2631</v>
      </c>
      <c r="B2832" t="s">
        <v>9615</v>
      </c>
      <c r="C2832">
        <v>705.69799999999998</v>
      </c>
      <c r="D2832" t="s">
        <v>395</v>
      </c>
      <c r="E2832" t="s">
        <v>9616</v>
      </c>
      <c r="F2832" t="s">
        <v>9617</v>
      </c>
      <c r="G2832" t="s">
        <v>9618</v>
      </c>
      <c r="H2832" t="s">
        <v>9060</v>
      </c>
      <c r="I2832">
        <v>277</v>
      </c>
      <c r="J2832" t="s">
        <v>331</v>
      </c>
    </row>
    <row r="2833" spans="1:10" x14ac:dyDescent="0.2">
      <c r="A2833" t="s">
        <v>2632</v>
      </c>
      <c r="B2833" t="s">
        <v>9615</v>
      </c>
      <c r="C2833">
        <v>705.69799999999998</v>
      </c>
      <c r="D2833" t="s">
        <v>396</v>
      </c>
      <c r="E2833" t="s">
        <v>9616</v>
      </c>
      <c r="F2833" t="s">
        <v>9617</v>
      </c>
      <c r="G2833" t="s">
        <v>9618</v>
      </c>
      <c r="H2833" t="s">
        <v>9060</v>
      </c>
      <c r="I2833">
        <v>277</v>
      </c>
      <c r="J2833" t="s">
        <v>331</v>
      </c>
    </row>
    <row r="2834" spans="1:10" hidden="1" x14ac:dyDescent="0.2">
      <c r="A2834" t="s">
        <v>2633</v>
      </c>
      <c r="B2834" t="s">
        <v>9615</v>
      </c>
      <c r="C2834">
        <v>642.096</v>
      </c>
      <c r="D2834" t="s">
        <v>413</v>
      </c>
      <c r="E2834" t="s">
        <v>9616</v>
      </c>
      <c r="F2834" t="s">
        <v>9617</v>
      </c>
      <c r="G2834" t="s">
        <v>9618</v>
      </c>
      <c r="H2834" t="s">
        <v>9060</v>
      </c>
      <c r="I2834">
        <v>277</v>
      </c>
      <c r="J2834" t="s">
        <v>331</v>
      </c>
    </row>
    <row r="2835" spans="1:10" hidden="1" x14ac:dyDescent="0.2">
      <c r="A2835" t="s">
        <v>2634</v>
      </c>
      <c r="B2835" t="s">
        <v>9615</v>
      </c>
      <c r="C2835">
        <v>117.502</v>
      </c>
      <c r="D2835" t="s">
        <v>426</v>
      </c>
      <c r="E2835" t="s">
        <v>9616</v>
      </c>
      <c r="F2835" t="s">
        <v>9617</v>
      </c>
      <c r="G2835" t="s">
        <v>9618</v>
      </c>
      <c r="H2835" t="s">
        <v>9060</v>
      </c>
      <c r="I2835">
        <v>277</v>
      </c>
      <c r="J2835" t="s">
        <v>331</v>
      </c>
    </row>
    <row r="2836" spans="1:10" hidden="1" x14ac:dyDescent="0.2">
      <c r="A2836" t="s">
        <v>2635</v>
      </c>
      <c r="B2836" t="s">
        <v>9615</v>
      </c>
      <c r="C2836">
        <v>117.502</v>
      </c>
      <c r="D2836" t="s">
        <v>427</v>
      </c>
      <c r="E2836" t="s">
        <v>9616</v>
      </c>
      <c r="F2836" t="s">
        <v>9617</v>
      </c>
      <c r="G2836" t="s">
        <v>9618</v>
      </c>
      <c r="H2836" t="s">
        <v>9060</v>
      </c>
      <c r="I2836">
        <v>277</v>
      </c>
      <c r="J2836" t="s">
        <v>331</v>
      </c>
    </row>
    <row r="2837" spans="1:10" hidden="1" x14ac:dyDescent="0.2">
      <c r="A2837" t="s">
        <v>2636</v>
      </c>
      <c r="B2837" t="s">
        <v>9615</v>
      </c>
      <c r="C2837">
        <v>114.366</v>
      </c>
      <c r="D2837" t="s">
        <v>454</v>
      </c>
      <c r="E2837" t="s">
        <v>9616</v>
      </c>
      <c r="F2837" t="s">
        <v>9617</v>
      </c>
      <c r="G2837" t="s">
        <v>9618</v>
      </c>
      <c r="H2837" t="s">
        <v>9060</v>
      </c>
      <c r="I2837">
        <v>277</v>
      </c>
      <c r="J2837" t="s">
        <v>331</v>
      </c>
    </row>
    <row r="2838" spans="1:10" hidden="1" x14ac:dyDescent="0.2">
      <c r="A2838" t="s">
        <v>2637</v>
      </c>
      <c r="B2838" t="s">
        <v>9615</v>
      </c>
      <c r="C2838">
        <v>0</v>
      </c>
      <c r="D2838" t="s">
        <v>400</v>
      </c>
      <c r="E2838" t="s">
        <v>9616</v>
      </c>
      <c r="F2838" t="s">
        <v>9617</v>
      </c>
      <c r="G2838" t="s">
        <v>9618</v>
      </c>
      <c r="H2838" t="s">
        <v>9060</v>
      </c>
      <c r="I2838">
        <v>277</v>
      </c>
      <c r="J2838" t="s">
        <v>334</v>
      </c>
    </row>
    <row r="2839" spans="1:10" hidden="1" x14ac:dyDescent="0.2">
      <c r="A2839" t="s">
        <v>2638</v>
      </c>
      <c r="B2839" t="s">
        <v>9615</v>
      </c>
      <c r="C2839">
        <v>0</v>
      </c>
      <c r="D2839" t="s">
        <v>401</v>
      </c>
      <c r="E2839" t="s">
        <v>9616</v>
      </c>
      <c r="F2839" t="s">
        <v>9617</v>
      </c>
      <c r="G2839" t="s">
        <v>9618</v>
      </c>
      <c r="H2839" t="s">
        <v>9060</v>
      </c>
      <c r="I2839">
        <v>277</v>
      </c>
      <c r="J2839" t="s">
        <v>334</v>
      </c>
    </row>
    <row r="2840" spans="1:10" hidden="1" x14ac:dyDescent="0.2">
      <c r="A2840" t="s">
        <v>2639</v>
      </c>
      <c r="B2840" t="s">
        <v>8698</v>
      </c>
      <c r="C2840">
        <v>315.464</v>
      </c>
      <c r="D2840" t="s">
        <v>476</v>
      </c>
      <c r="E2840" t="s">
        <v>8853</v>
      </c>
      <c r="F2840" t="s">
        <v>9619</v>
      </c>
      <c r="G2840" t="s">
        <v>9620</v>
      </c>
      <c r="H2840" t="s">
        <v>9065</v>
      </c>
      <c r="I2840">
        <v>277</v>
      </c>
      <c r="J2840" t="s">
        <v>331</v>
      </c>
    </row>
    <row r="2841" spans="1:10" hidden="1" x14ac:dyDescent="0.2">
      <c r="A2841" t="s">
        <v>2640</v>
      </c>
      <c r="B2841" t="s">
        <v>8698</v>
      </c>
      <c r="C2841">
        <v>119.004</v>
      </c>
      <c r="D2841" t="s">
        <v>495</v>
      </c>
      <c r="E2841" t="s">
        <v>8853</v>
      </c>
      <c r="F2841" t="s">
        <v>9619</v>
      </c>
      <c r="G2841" t="s">
        <v>9620</v>
      </c>
      <c r="H2841" t="s">
        <v>9065</v>
      </c>
      <c r="I2841">
        <v>277</v>
      </c>
      <c r="J2841" t="s">
        <v>331</v>
      </c>
    </row>
    <row r="2842" spans="1:10" hidden="1" x14ac:dyDescent="0.2">
      <c r="A2842" t="s">
        <v>2641</v>
      </c>
      <c r="B2842" t="s">
        <v>8698</v>
      </c>
      <c r="C2842">
        <v>0</v>
      </c>
      <c r="D2842" t="s">
        <v>478</v>
      </c>
      <c r="E2842" t="s">
        <v>8853</v>
      </c>
      <c r="F2842" t="s">
        <v>9619</v>
      </c>
      <c r="G2842" t="s">
        <v>9620</v>
      </c>
      <c r="H2842" t="s">
        <v>9065</v>
      </c>
      <c r="I2842">
        <v>277</v>
      </c>
      <c r="J2842" t="s">
        <v>334</v>
      </c>
    </row>
    <row r="2843" spans="1:10" hidden="1" x14ac:dyDescent="0.2">
      <c r="A2843" t="s">
        <v>2642</v>
      </c>
      <c r="B2843" t="s">
        <v>9621</v>
      </c>
      <c r="C2843">
        <v>1115.424</v>
      </c>
      <c r="D2843" t="s">
        <v>393</v>
      </c>
      <c r="E2843" t="s">
        <v>9622</v>
      </c>
      <c r="F2843" t="s">
        <v>9623</v>
      </c>
      <c r="G2843" t="s">
        <v>9624</v>
      </c>
      <c r="H2843" t="s">
        <v>9625</v>
      </c>
      <c r="I2843">
        <v>277</v>
      </c>
      <c r="J2843" t="s">
        <v>331</v>
      </c>
    </row>
    <row r="2844" spans="1:10" hidden="1" x14ac:dyDescent="0.2">
      <c r="A2844" t="s">
        <v>2642</v>
      </c>
      <c r="B2844" t="s">
        <v>9626</v>
      </c>
      <c r="C2844">
        <v>1115.424</v>
      </c>
      <c r="D2844" t="s">
        <v>393</v>
      </c>
      <c r="E2844" t="s">
        <v>9627</v>
      </c>
      <c r="F2844" t="s">
        <v>9628</v>
      </c>
      <c r="G2844" t="s">
        <v>9629</v>
      </c>
      <c r="H2844" t="s">
        <v>9630</v>
      </c>
      <c r="I2844">
        <v>277</v>
      </c>
      <c r="J2844" t="s">
        <v>331</v>
      </c>
    </row>
    <row r="2845" spans="1:10" hidden="1" x14ac:dyDescent="0.2">
      <c r="A2845" t="s">
        <v>2642</v>
      </c>
      <c r="B2845" t="s">
        <v>9631</v>
      </c>
      <c r="C2845">
        <v>1115.424</v>
      </c>
      <c r="D2845" t="s">
        <v>393</v>
      </c>
      <c r="E2845" t="s">
        <v>9632</v>
      </c>
      <c r="F2845" t="s">
        <v>9633</v>
      </c>
      <c r="G2845" t="s">
        <v>9634</v>
      </c>
      <c r="H2845" t="s">
        <v>9635</v>
      </c>
      <c r="I2845">
        <v>277</v>
      </c>
      <c r="J2845" t="s">
        <v>331</v>
      </c>
    </row>
    <row r="2846" spans="1:10" hidden="1" x14ac:dyDescent="0.2">
      <c r="A2846" t="s">
        <v>2643</v>
      </c>
      <c r="B2846" t="s">
        <v>9621</v>
      </c>
      <c r="C2846">
        <v>1115.424</v>
      </c>
      <c r="D2846" t="s">
        <v>386</v>
      </c>
      <c r="E2846" t="s">
        <v>9622</v>
      </c>
      <c r="F2846" t="s">
        <v>9623</v>
      </c>
      <c r="G2846" t="s">
        <v>9624</v>
      </c>
      <c r="H2846" t="s">
        <v>9625</v>
      </c>
      <c r="I2846">
        <v>277</v>
      </c>
      <c r="J2846" t="s">
        <v>331</v>
      </c>
    </row>
    <row r="2847" spans="1:10" hidden="1" x14ac:dyDescent="0.2">
      <c r="A2847" t="s">
        <v>2643</v>
      </c>
      <c r="B2847" t="s">
        <v>9626</v>
      </c>
      <c r="C2847">
        <v>1115.424</v>
      </c>
      <c r="D2847" t="s">
        <v>386</v>
      </c>
      <c r="E2847" t="s">
        <v>9627</v>
      </c>
      <c r="F2847" t="s">
        <v>9628</v>
      </c>
      <c r="G2847" t="s">
        <v>9629</v>
      </c>
      <c r="H2847" t="s">
        <v>9630</v>
      </c>
      <c r="I2847">
        <v>277</v>
      </c>
      <c r="J2847" t="s">
        <v>331</v>
      </c>
    </row>
    <row r="2848" spans="1:10" hidden="1" x14ac:dyDescent="0.2">
      <c r="A2848" t="s">
        <v>2643</v>
      </c>
      <c r="B2848" t="s">
        <v>9631</v>
      </c>
      <c r="C2848">
        <v>1115.424</v>
      </c>
      <c r="D2848" t="s">
        <v>386</v>
      </c>
      <c r="E2848" t="s">
        <v>9632</v>
      </c>
      <c r="F2848" t="s">
        <v>9633</v>
      </c>
      <c r="G2848" t="s">
        <v>9634</v>
      </c>
      <c r="H2848" t="s">
        <v>9635</v>
      </c>
      <c r="I2848">
        <v>277</v>
      </c>
      <c r="J2848" t="s">
        <v>331</v>
      </c>
    </row>
    <row r="2849" spans="1:10" hidden="1" x14ac:dyDescent="0.2">
      <c r="A2849" t="s">
        <v>2644</v>
      </c>
      <c r="B2849" t="s">
        <v>9621</v>
      </c>
      <c r="C2849">
        <v>1107.8399999999999</v>
      </c>
      <c r="D2849" t="s">
        <v>372</v>
      </c>
      <c r="E2849" t="s">
        <v>9622</v>
      </c>
      <c r="F2849" t="s">
        <v>9623</v>
      </c>
      <c r="G2849" t="s">
        <v>9624</v>
      </c>
      <c r="H2849" t="s">
        <v>9625</v>
      </c>
      <c r="I2849">
        <v>277</v>
      </c>
      <c r="J2849" t="s">
        <v>331</v>
      </c>
    </row>
    <row r="2850" spans="1:10" hidden="1" x14ac:dyDescent="0.2">
      <c r="A2850" t="s">
        <v>2644</v>
      </c>
      <c r="B2850" t="s">
        <v>9626</v>
      </c>
      <c r="C2850">
        <v>1107.8399999999999</v>
      </c>
      <c r="D2850" t="s">
        <v>372</v>
      </c>
      <c r="E2850" t="s">
        <v>9627</v>
      </c>
      <c r="F2850" t="s">
        <v>9628</v>
      </c>
      <c r="G2850" t="s">
        <v>9629</v>
      </c>
      <c r="H2850" t="s">
        <v>9630</v>
      </c>
      <c r="I2850">
        <v>277</v>
      </c>
      <c r="J2850" t="s">
        <v>331</v>
      </c>
    </row>
    <row r="2851" spans="1:10" hidden="1" x14ac:dyDescent="0.2">
      <c r="A2851" t="s">
        <v>2644</v>
      </c>
      <c r="B2851" t="s">
        <v>9631</v>
      </c>
      <c r="C2851">
        <v>1107.8399999999999</v>
      </c>
      <c r="D2851" t="s">
        <v>372</v>
      </c>
      <c r="E2851" t="s">
        <v>9632</v>
      </c>
      <c r="F2851" t="s">
        <v>9633</v>
      </c>
      <c r="G2851" t="s">
        <v>9634</v>
      </c>
      <c r="H2851" t="s">
        <v>9635</v>
      </c>
      <c r="I2851">
        <v>277</v>
      </c>
      <c r="J2851" t="s">
        <v>331</v>
      </c>
    </row>
    <row r="2852" spans="1:10" hidden="1" x14ac:dyDescent="0.2">
      <c r="A2852" t="s">
        <v>2645</v>
      </c>
      <c r="B2852" t="s">
        <v>9636</v>
      </c>
      <c r="C2852">
        <v>78.816000000000003</v>
      </c>
      <c r="D2852" t="s">
        <v>366</v>
      </c>
      <c r="E2852" t="s">
        <v>9637</v>
      </c>
      <c r="F2852" t="s">
        <v>9638</v>
      </c>
      <c r="G2852" t="s">
        <v>9639</v>
      </c>
      <c r="H2852" t="s">
        <v>8755</v>
      </c>
      <c r="I2852">
        <v>277</v>
      </c>
      <c r="J2852" t="s">
        <v>331</v>
      </c>
    </row>
    <row r="2853" spans="1:10" hidden="1" x14ac:dyDescent="0.2">
      <c r="A2853" t="s">
        <v>2646</v>
      </c>
      <c r="B2853" t="s">
        <v>9626</v>
      </c>
      <c r="C2853">
        <v>0</v>
      </c>
      <c r="D2853" t="s">
        <v>481</v>
      </c>
      <c r="E2853" t="s">
        <v>9627</v>
      </c>
      <c r="F2853" t="s">
        <v>9628</v>
      </c>
      <c r="G2853" t="s">
        <v>9629</v>
      </c>
      <c r="H2853" t="s">
        <v>9630</v>
      </c>
      <c r="I2853">
        <v>277</v>
      </c>
      <c r="J2853" t="s">
        <v>334</v>
      </c>
    </row>
    <row r="2854" spans="1:10" hidden="1" x14ac:dyDescent="0.2">
      <c r="A2854" t="s">
        <v>2646</v>
      </c>
      <c r="B2854" t="s">
        <v>9631</v>
      </c>
      <c r="C2854">
        <v>0</v>
      </c>
      <c r="D2854" t="s">
        <v>481</v>
      </c>
      <c r="E2854" t="s">
        <v>9632</v>
      </c>
      <c r="F2854" t="s">
        <v>9633</v>
      </c>
      <c r="G2854" t="s">
        <v>9634</v>
      </c>
      <c r="H2854" t="s">
        <v>9635</v>
      </c>
      <c r="I2854">
        <v>277</v>
      </c>
      <c r="J2854" t="s">
        <v>334</v>
      </c>
    </row>
    <row r="2855" spans="1:10" hidden="1" x14ac:dyDescent="0.2">
      <c r="A2855" t="s">
        <v>2647</v>
      </c>
      <c r="B2855" t="s">
        <v>9626</v>
      </c>
      <c r="C2855">
        <v>0</v>
      </c>
      <c r="D2855" t="s">
        <v>480</v>
      </c>
      <c r="E2855" t="s">
        <v>9627</v>
      </c>
      <c r="F2855" t="s">
        <v>9628</v>
      </c>
      <c r="G2855" t="s">
        <v>9629</v>
      </c>
      <c r="H2855" t="s">
        <v>9630</v>
      </c>
      <c r="I2855">
        <v>277</v>
      </c>
      <c r="J2855" t="s">
        <v>334</v>
      </c>
    </row>
    <row r="2856" spans="1:10" hidden="1" x14ac:dyDescent="0.2">
      <c r="A2856" t="s">
        <v>2647</v>
      </c>
      <c r="B2856" t="s">
        <v>9631</v>
      </c>
      <c r="C2856">
        <v>0</v>
      </c>
      <c r="D2856" t="s">
        <v>480</v>
      </c>
      <c r="E2856" t="s">
        <v>9632</v>
      </c>
      <c r="F2856" t="s">
        <v>9633</v>
      </c>
      <c r="G2856" t="s">
        <v>9634</v>
      </c>
      <c r="H2856" t="s">
        <v>9635</v>
      </c>
      <c r="I2856">
        <v>277</v>
      </c>
      <c r="J2856" t="s">
        <v>334</v>
      </c>
    </row>
    <row r="2857" spans="1:10" hidden="1" x14ac:dyDescent="0.2">
      <c r="A2857" t="s">
        <v>2648</v>
      </c>
      <c r="B2857" t="s">
        <v>9626</v>
      </c>
      <c r="C2857">
        <v>0</v>
      </c>
      <c r="D2857" t="s">
        <v>461</v>
      </c>
      <c r="E2857" t="s">
        <v>9627</v>
      </c>
      <c r="F2857" t="s">
        <v>9628</v>
      </c>
      <c r="G2857" t="s">
        <v>9629</v>
      </c>
      <c r="H2857" t="s">
        <v>9630</v>
      </c>
      <c r="I2857">
        <v>277</v>
      </c>
      <c r="J2857" t="s">
        <v>334</v>
      </c>
    </row>
    <row r="2858" spans="1:10" hidden="1" x14ac:dyDescent="0.2">
      <c r="A2858" t="s">
        <v>2648</v>
      </c>
      <c r="B2858" t="s">
        <v>9631</v>
      </c>
      <c r="C2858">
        <v>0</v>
      </c>
      <c r="D2858" t="s">
        <v>461</v>
      </c>
      <c r="E2858" t="s">
        <v>9632</v>
      </c>
      <c r="F2858" t="s">
        <v>9633</v>
      </c>
      <c r="G2858" t="s">
        <v>9634</v>
      </c>
      <c r="H2858" t="s">
        <v>9635</v>
      </c>
      <c r="I2858">
        <v>277</v>
      </c>
      <c r="J2858" t="s">
        <v>334</v>
      </c>
    </row>
    <row r="2859" spans="1:10" hidden="1" x14ac:dyDescent="0.2">
      <c r="A2859" t="s">
        <v>2649</v>
      </c>
      <c r="B2859" t="s">
        <v>9626</v>
      </c>
      <c r="C2859">
        <v>0</v>
      </c>
      <c r="D2859" t="s">
        <v>462</v>
      </c>
      <c r="E2859" t="s">
        <v>9627</v>
      </c>
      <c r="F2859" t="s">
        <v>9628</v>
      </c>
      <c r="G2859" t="s">
        <v>9629</v>
      </c>
      <c r="H2859" t="s">
        <v>9630</v>
      </c>
      <c r="I2859">
        <v>277</v>
      </c>
      <c r="J2859" t="s">
        <v>334</v>
      </c>
    </row>
    <row r="2860" spans="1:10" hidden="1" x14ac:dyDescent="0.2">
      <c r="A2860" t="s">
        <v>2649</v>
      </c>
      <c r="B2860" t="s">
        <v>9631</v>
      </c>
      <c r="C2860">
        <v>0</v>
      </c>
      <c r="D2860" t="s">
        <v>462</v>
      </c>
      <c r="E2860" t="s">
        <v>9632</v>
      </c>
      <c r="F2860" t="s">
        <v>9633</v>
      </c>
      <c r="G2860" t="s">
        <v>9634</v>
      </c>
      <c r="H2860" t="s">
        <v>9635</v>
      </c>
      <c r="I2860">
        <v>277</v>
      </c>
      <c r="J2860" t="s">
        <v>334</v>
      </c>
    </row>
    <row r="2861" spans="1:10" hidden="1" x14ac:dyDescent="0.2">
      <c r="A2861" t="s">
        <v>2650</v>
      </c>
      <c r="B2861" t="s">
        <v>9636</v>
      </c>
      <c r="C2861">
        <v>0</v>
      </c>
      <c r="D2861" t="s">
        <v>407</v>
      </c>
      <c r="E2861" t="s">
        <v>9637</v>
      </c>
      <c r="F2861" t="s">
        <v>9638</v>
      </c>
      <c r="G2861" t="s">
        <v>9639</v>
      </c>
      <c r="H2861" t="s">
        <v>8755</v>
      </c>
      <c r="I2861">
        <v>277</v>
      </c>
      <c r="J2861" t="s">
        <v>334</v>
      </c>
    </row>
    <row r="2862" spans="1:10" hidden="1" x14ac:dyDescent="0.2">
      <c r="A2862" t="s">
        <v>2651</v>
      </c>
      <c r="B2862" t="s">
        <v>9636</v>
      </c>
      <c r="C2862">
        <v>0</v>
      </c>
      <c r="D2862" t="s">
        <v>408</v>
      </c>
      <c r="E2862" t="s">
        <v>9637</v>
      </c>
      <c r="F2862" t="s">
        <v>9638</v>
      </c>
      <c r="G2862" t="s">
        <v>9639</v>
      </c>
      <c r="H2862" t="s">
        <v>8755</v>
      </c>
      <c r="I2862">
        <v>277</v>
      </c>
      <c r="J2862" t="s">
        <v>334</v>
      </c>
    </row>
    <row r="2863" spans="1:10" hidden="1" x14ac:dyDescent="0.2">
      <c r="A2863" t="s">
        <v>2652</v>
      </c>
      <c r="B2863" t="s">
        <v>9640</v>
      </c>
      <c r="C2863">
        <v>278.82499999999999</v>
      </c>
      <c r="D2863" t="s">
        <v>411</v>
      </c>
      <c r="E2863" t="s">
        <v>8919</v>
      </c>
      <c r="F2863" t="s">
        <v>9641</v>
      </c>
      <c r="G2863" t="s">
        <v>9642</v>
      </c>
      <c r="H2863" t="s">
        <v>8751</v>
      </c>
      <c r="I2863">
        <v>277</v>
      </c>
      <c r="J2863" t="s">
        <v>331</v>
      </c>
    </row>
    <row r="2864" spans="1:10" hidden="1" x14ac:dyDescent="0.2">
      <c r="A2864" t="s">
        <v>2653</v>
      </c>
      <c r="B2864" t="s">
        <v>9640</v>
      </c>
      <c r="C2864">
        <v>278.82499999999999</v>
      </c>
      <c r="D2864" t="s">
        <v>412</v>
      </c>
      <c r="E2864" t="s">
        <v>8919</v>
      </c>
      <c r="F2864" t="s">
        <v>9641</v>
      </c>
      <c r="G2864" t="s">
        <v>9642</v>
      </c>
      <c r="H2864" t="s">
        <v>8751</v>
      </c>
      <c r="I2864">
        <v>277</v>
      </c>
      <c r="J2864" t="s">
        <v>331</v>
      </c>
    </row>
    <row r="2865" spans="1:10" hidden="1" x14ac:dyDescent="0.2">
      <c r="A2865" t="s">
        <v>2654</v>
      </c>
      <c r="B2865" t="s">
        <v>9640</v>
      </c>
      <c r="C2865">
        <v>127.015</v>
      </c>
      <c r="D2865" t="s">
        <v>442</v>
      </c>
      <c r="E2865" t="s">
        <v>8919</v>
      </c>
      <c r="F2865" t="s">
        <v>9641</v>
      </c>
      <c r="G2865" t="s">
        <v>9642</v>
      </c>
      <c r="H2865" t="s">
        <v>8751</v>
      </c>
      <c r="I2865">
        <v>277</v>
      </c>
      <c r="J2865" t="s">
        <v>331</v>
      </c>
    </row>
    <row r="2866" spans="1:10" hidden="1" x14ac:dyDescent="0.2">
      <c r="A2866" t="s">
        <v>2655</v>
      </c>
      <c r="B2866" t="s">
        <v>9640</v>
      </c>
      <c r="C2866">
        <v>127.015</v>
      </c>
      <c r="D2866" t="s">
        <v>441</v>
      </c>
      <c r="E2866" t="s">
        <v>8919</v>
      </c>
      <c r="F2866" t="s">
        <v>9641</v>
      </c>
      <c r="G2866" t="s">
        <v>9642</v>
      </c>
      <c r="H2866" t="s">
        <v>8751</v>
      </c>
      <c r="I2866">
        <v>277</v>
      </c>
      <c r="J2866" t="s">
        <v>331</v>
      </c>
    </row>
    <row r="2867" spans="1:10" hidden="1" x14ac:dyDescent="0.2">
      <c r="A2867" t="s">
        <v>2656</v>
      </c>
      <c r="B2867" t="s">
        <v>9640</v>
      </c>
      <c r="C2867">
        <v>123.595</v>
      </c>
      <c r="D2867" t="s">
        <v>421</v>
      </c>
      <c r="E2867" t="s">
        <v>8919</v>
      </c>
      <c r="F2867" t="s">
        <v>9641</v>
      </c>
      <c r="G2867" t="s">
        <v>9642</v>
      </c>
      <c r="H2867" t="s">
        <v>8751</v>
      </c>
      <c r="I2867">
        <v>277</v>
      </c>
      <c r="J2867" t="s">
        <v>331</v>
      </c>
    </row>
    <row r="2868" spans="1:10" hidden="1" x14ac:dyDescent="0.2">
      <c r="A2868" t="s">
        <v>2657</v>
      </c>
      <c r="B2868" t="s">
        <v>9640</v>
      </c>
      <c r="C2868">
        <v>123.595</v>
      </c>
      <c r="D2868" t="s">
        <v>420</v>
      </c>
      <c r="E2868" t="s">
        <v>8919</v>
      </c>
      <c r="F2868" t="s">
        <v>9641</v>
      </c>
      <c r="G2868" t="s">
        <v>9642</v>
      </c>
      <c r="H2868" t="s">
        <v>8751</v>
      </c>
      <c r="I2868">
        <v>277</v>
      </c>
      <c r="J2868" t="s">
        <v>331</v>
      </c>
    </row>
    <row r="2869" spans="1:10" hidden="1" x14ac:dyDescent="0.2">
      <c r="A2869" t="s">
        <v>2658</v>
      </c>
      <c r="B2869" t="s">
        <v>8698</v>
      </c>
      <c r="C2869">
        <v>142.11000000000001</v>
      </c>
      <c r="D2869" t="s">
        <v>373</v>
      </c>
      <c r="E2869" t="s">
        <v>9157</v>
      </c>
      <c r="F2869" t="s">
        <v>9643</v>
      </c>
      <c r="G2869" t="s">
        <v>9644</v>
      </c>
      <c r="H2869" t="s">
        <v>8885</v>
      </c>
      <c r="I2869">
        <v>277</v>
      </c>
      <c r="J2869" t="s">
        <v>331</v>
      </c>
    </row>
    <row r="2870" spans="1:10" hidden="1" x14ac:dyDescent="0.2">
      <c r="A2870" t="s">
        <v>2659</v>
      </c>
      <c r="B2870" t="s">
        <v>8698</v>
      </c>
      <c r="C2870">
        <v>142.11000000000001</v>
      </c>
      <c r="D2870" t="s">
        <v>374</v>
      </c>
      <c r="E2870" t="s">
        <v>9157</v>
      </c>
      <c r="F2870" t="s">
        <v>9643</v>
      </c>
      <c r="G2870" t="s">
        <v>9644</v>
      </c>
      <c r="H2870" t="s">
        <v>8885</v>
      </c>
      <c r="I2870">
        <v>277</v>
      </c>
      <c r="J2870" t="s">
        <v>331</v>
      </c>
    </row>
    <row r="2871" spans="1:10" hidden="1" x14ac:dyDescent="0.2">
      <c r="A2871" t="s">
        <v>2660</v>
      </c>
      <c r="B2871" t="s">
        <v>8698</v>
      </c>
      <c r="C2871">
        <v>98.82</v>
      </c>
      <c r="D2871" t="s">
        <v>400</v>
      </c>
      <c r="E2871" t="s">
        <v>9157</v>
      </c>
      <c r="F2871" t="s">
        <v>9643</v>
      </c>
      <c r="G2871" t="s">
        <v>9644</v>
      </c>
      <c r="H2871" t="s">
        <v>8885</v>
      </c>
      <c r="I2871">
        <v>277</v>
      </c>
      <c r="J2871" t="s">
        <v>331</v>
      </c>
    </row>
    <row r="2872" spans="1:10" hidden="1" x14ac:dyDescent="0.2">
      <c r="A2872" t="s">
        <v>2661</v>
      </c>
      <c r="B2872" t="s">
        <v>8698</v>
      </c>
      <c r="C2872">
        <v>98.82</v>
      </c>
      <c r="D2872" t="s">
        <v>401</v>
      </c>
      <c r="E2872" t="s">
        <v>9157</v>
      </c>
      <c r="F2872" t="s">
        <v>9643</v>
      </c>
      <c r="G2872" t="s">
        <v>9644</v>
      </c>
      <c r="H2872" t="s">
        <v>8885</v>
      </c>
      <c r="I2872">
        <v>277</v>
      </c>
      <c r="J2872" t="s">
        <v>331</v>
      </c>
    </row>
    <row r="2873" spans="1:10" hidden="1" x14ac:dyDescent="0.2">
      <c r="A2873" t="s">
        <v>2662</v>
      </c>
      <c r="B2873" t="s">
        <v>8698</v>
      </c>
      <c r="C2873">
        <v>71.73</v>
      </c>
      <c r="D2873" t="s">
        <v>463</v>
      </c>
      <c r="E2873" t="s">
        <v>9157</v>
      </c>
      <c r="F2873" t="s">
        <v>9643</v>
      </c>
      <c r="G2873" t="s">
        <v>9644</v>
      </c>
      <c r="H2873" t="s">
        <v>8885</v>
      </c>
      <c r="I2873">
        <v>277</v>
      </c>
      <c r="J2873" t="s">
        <v>331</v>
      </c>
    </row>
    <row r="2874" spans="1:10" hidden="1" x14ac:dyDescent="0.2">
      <c r="A2874" t="s">
        <v>2663</v>
      </c>
      <c r="B2874" t="s">
        <v>8698</v>
      </c>
      <c r="C2874">
        <v>0</v>
      </c>
      <c r="D2874" t="s">
        <v>429</v>
      </c>
      <c r="E2874" t="s">
        <v>9157</v>
      </c>
      <c r="F2874" t="s">
        <v>9643</v>
      </c>
      <c r="G2874" t="s">
        <v>9644</v>
      </c>
      <c r="H2874" t="s">
        <v>8885</v>
      </c>
      <c r="I2874">
        <v>277</v>
      </c>
      <c r="J2874" t="s">
        <v>334</v>
      </c>
    </row>
    <row r="2875" spans="1:10" hidden="1" x14ac:dyDescent="0.2">
      <c r="A2875" t="s">
        <v>2664</v>
      </c>
      <c r="B2875" t="s">
        <v>8698</v>
      </c>
      <c r="C2875">
        <v>0</v>
      </c>
      <c r="D2875" t="s">
        <v>430</v>
      </c>
      <c r="E2875" t="s">
        <v>9157</v>
      </c>
      <c r="F2875" t="s">
        <v>9643</v>
      </c>
      <c r="G2875" t="s">
        <v>9644</v>
      </c>
      <c r="H2875" t="s">
        <v>8885</v>
      </c>
      <c r="I2875">
        <v>277</v>
      </c>
      <c r="J2875" t="s">
        <v>334</v>
      </c>
    </row>
    <row r="2876" spans="1:10" hidden="1" x14ac:dyDescent="0.2">
      <c r="A2876" t="s">
        <v>2665</v>
      </c>
      <c r="B2876" t="s">
        <v>8698</v>
      </c>
      <c r="C2876">
        <v>452.928</v>
      </c>
      <c r="D2876" t="s">
        <v>487</v>
      </c>
      <c r="E2876" t="s">
        <v>8811</v>
      </c>
      <c r="F2876" t="s">
        <v>9645</v>
      </c>
      <c r="G2876" t="s">
        <v>9646</v>
      </c>
      <c r="H2876" t="s">
        <v>8755</v>
      </c>
      <c r="I2876">
        <v>277</v>
      </c>
      <c r="J2876" t="s">
        <v>331</v>
      </c>
    </row>
    <row r="2877" spans="1:10" hidden="1" x14ac:dyDescent="0.2">
      <c r="A2877" t="s">
        <v>2666</v>
      </c>
      <c r="B2877" t="s">
        <v>8698</v>
      </c>
      <c r="C2877">
        <v>452.928</v>
      </c>
      <c r="D2877" t="s">
        <v>482</v>
      </c>
      <c r="E2877" t="s">
        <v>8811</v>
      </c>
      <c r="F2877" t="s">
        <v>9645</v>
      </c>
      <c r="G2877" t="s">
        <v>9646</v>
      </c>
      <c r="H2877" t="s">
        <v>8755</v>
      </c>
      <c r="I2877">
        <v>277</v>
      </c>
      <c r="J2877" t="s">
        <v>331</v>
      </c>
    </row>
    <row r="2878" spans="1:10" hidden="1" x14ac:dyDescent="0.2">
      <c r="A2878" t="s">
        <v>2667</v>
      </c>
      <c r="B2878" t="s">
        <v>8698</v>
      </c>
      <c r="C2878">
        <v>452.928</v>
      </c>
      <c r="D2878" t="s">
        <v>488</v>
      </c>
      <c r="E2878" t="s">
        <v>8811</v>
      </c>
      <c r="F2878" t="s">
        <v>9645</v>
      </c>
      <c r="G2878" t="s">
        <v>9646</v>
      </c>
      <c r="H2878" t="s">
        <v>8755</v>
      </c>
      <c r="I2878">
        <v>277</v>
      </c>
      <c r="J2878" t="s">
        <v>331</v>
      </c>
    </row>
    <row r="2879" spans="1:10" hidden="1" x14ac:dyDescent="0.2">
      <c r="A2879" t="s">
        <v>2668</v>
      </c>
      <c r="B2879" t="s">
        <v>8698</v>
      </c>
      <c r="C2879">
        <v>452.928</v>
      </c>
      <c r="D2879" t="s">
        <v>483</v>
      </c>
      <c r="E2879" t="s">
        <v>8811</v>
      </c>
      <c r="F2879" t="s">
        <v>9645</v>
      </c>
      <c r="G2879" t="s">
        <v>9646</v>
      </c>
      <c r="H2879" t="s">
        <v>8755</v>
      </c>
      <c r="I2879">
        <v>277</v>
      </c>
      <c r="J2879" t="s">
        <v>331</v>
      </c>
    </row>
    <row r="2880" spans="1:10" hidden="1" x14ac:dyDescent="0.2">
      <c r="A2880" t="s">
        <v>2669</v>
      </c>
      <c r="B2880" t="s">
        <v>8698</v>
      </c>
      <c r="C2880">
        <v>448.8</v>
      </c>
      <c r="D2880" t="s">
        <v>490</v>
      </c>
      <c r="E2880" t="s">
        <v>8811</v>
      </c>
      <c r="F2880" t="s">
        <v>9645</v>
      </c>
      <c r="G2880" t="s">
        <v>9646</v>
      </c>
      <c r="H2880" t="s">
        <v>8755</v>
      </c>
      <c r="I2880">
        <v>277</v>
      </c>
      <c r="J2880" t="s">
        <v>331</v>
      </c>
    </row>
    <row r="2881" spans="1:10" hidden="1" x14ac:dyDescent="0.2">
      <c r="A2881" t="s">
        <v>2670</v>
      </c>
      <c r="B2881" t="s">
        <v>8698</v>
      </c>
      <c r="C2881">
        <v>429.98399999999998</v>
      </c>
      <c r="D2881" t="s">
        <v>489</v>
      </c>
      <c r="E2881" t="s">
        <v>8811</v>
      </c>
      <c r="F2881" t="s">
        <v>9645</v>
      </c>
      <c r="G2881" t="s">
        <v>9646</v>
      </c>
      <c r="H2881" t="s">
        <v>8755</v>
      </c>
      <c r="I2881">
        <v>277</v>
      </c>
      <c r="J2881" t="s">
        <v>331</v>
      </c>
    </row>
    <row r="2882" spans="1:10" hidden="1" x14ac:dyDescent="0.2">
      <c r="A2882" t="s">
        <v>2671</v>
      </c>
      <c r="B2882" t="s">
        <v>8698</v>
      </c>
      <c r="C2882">
        <v>303.303</v>
      </c>
      <c r="D2882" t="s">
        <v>426</v>
      </c>
      <c r="E2882" t="s">
        <v>8815</v>
      </c>
      <c r="F2882" t="s">
        <v>9647</v>
      </c>
      <c r="G2882" t="s">
        <v>9648</v>
      </c>
      <c r="H2882" t="s">
        <v>8742</v>
      </c>
      <c r="I2882">
        <v>277</v>
      </c>
      <c r="J2882" t="s">
        <v>331</v>
      </c>
    </row>
    <row r="2883" spans="1:10" hidden="1" x14ac:dyDescent="0.2">
      <c r="A2883" t="s">
        <v>2672</v>
      </c>
      <c r="B2883" t="s">
        <v>8698</v>
      </c>
      <c r="C2883">
        <v>303.303</v>
      </c>
      <c r="D2883" t="s">
        <v>427</v>
      </c>
      <c r="E2883" t="s">
        <v>8815</v>
      </c>
      <c r="F2883" t="s">
        <v>9647</v>
      </c>
      <c r="G2883" t="s">
        <v>9648</v>
      </c>
      <c r="H2883" t="s">
        <v>8742</v>
      </c>
      <c r="I2883">
        <v>277</v>
      </c>
      <c r="J2883" t="s">
        <v>331</v>
      </c>
    </row>
    <row r="2884" spans="1:10" hidden="1" x14ac:dyDescent="0.2">
      <c r="A2884" t="s">
        <v>2673</v>
      </c>
      <c r="B2884" t="s">
        <v>8698</v>
      </c>
      <c r="C2884">
        <v>300.93700000000001</v>
      </c>
      <c r="D2884" t="s">
        <v>477</v>
      </c>
      <c r="E2884" t="s">
        <v>8815</v>
      </c>
      <c r="F2884" t="s">
        <v>9647</v>
      </c>
      <c r="G2884" t="s">
        <v>9648</v>
      </c>
      <c r="H2884" t="s">
        <v>8742</v>
      </c>
      <c r="I2884">
        <v>277</v>
      </c>
      <c r="J2884" t="s">
        <v>331</v>
      </c>
    </row>
    <row r="2885" spans="1:10" hidden="1" x14ac:dyDescent="0.2">
      <c r="A2885" t="s">
        <v>2674</v>
      </c>
      <c r="B2885" t="s">
        <v>8698</v>
      </c>
      <c r="C2885">
        <v>299.20800000000003</v>
      </c>
      <c r="D2885" t="s">
        <v>454</v>
      </c>
      <c r="E2885" t="s">
        <v>8815</v>
      </c>
      <c r="F2885" t="s">
        <v>9647</v>
      </c>
      <c r="G2885" t="s">
        <v>9648</v>
      </c>
      <c r="H2885" t="s">
        <v>8742</v>
      </c>
      <c r="I2885">
        <v>277</v>
      </c>
      <c r="J2885" t="s">
        <v>331</v>
      </c>
    </row>
    <row r="2886" spans="1:10" hidden="1" x14ac:dyDescent="0.2">
      <c r="A2886" t="s">
        <v>2675</v>
      </c>
      <c r="B2886" t="s">
        <v>8698</v>
      </c>
      <c r="C2886">
        <v>288.834</v>
      </c>
      <c r="D2886" t="s">
        <v>460</v>
      </c>
      <c r="E2886" t="s">
        <v>8815</v>
      </c>
      <c r="F2886" t="s">
        <v>9647</v>
      </c>
      <c r="G2886" t="s">
        <v>9648</v>
      </c>
      <c r="H2886" t="s">
        <v>8742</v>
      </c>
      <c r="I2886">
        <v>277</v>
      </c>
      <c r="J2886" t="s">
        <v>331</v>
      </c>
    </row>
    <row r="2887" spans="1:10" hidden="1" x14ac:dyDescent="0.2">
      <c r="A2887" t="s">
        <v>2676</v>
      </c>
      <c r="B2887" t="s">
        <v>8698</v>
      </c>
      <c r="C2887">
        <v>0</v>
      </c>
      <c r="D2887" t="s">
        <v>484</v>
      </c>
      <c r="E2887" t="s">
        <v>8815</v>
      </c>
      <c r="F2887" t="s">
        <v>9647</v>
      </c>
      <c r="G2887" t="s">
        <v>9648</v>
      </c>
      <c r="H2887" t="s">
        <v>8742</v>
      </c>
      <c r="I2887">
        <v>277</v>
      </c>
      <c r="J2887" t="s">
        <v>334</v>
      </c>
    </row>
    <row r="2888" spans="1:10" hidden="1" x14ac:dyDescent="0.2">
      <c r="A2888" t="s">
        <v>2677</v>
      </c>
      <c r="B2888" t="s">
        <v>8698</v>
      </c>
      <c r="C2888">
        <v>0</v>
      </c>
      <c r="D2888" t="s">
        <v>485</v>
      </c>
      <c r="E2888" t="s">
        <v>8815</v>
      </c>
      <c r="F2888" t="s">
        <v>9647</v>
      </c>
      <c r="G2888" t="s">
        <v>9648</v>
      </c>
      <c r="H2888" t="s">
        <v>8742</v>
      </c>
      <c r="I2888">
        <v>277</v>
      </c>
      <c r="J2888" t="s">
        <v>334</v>
      </c>
    </row>
    <row r="2889" spans="1:10" hidden="1" x14ac:dyDescent="0.2">
      <c r="A2889" t="s">
        <v>2678</v>
      </c>
      <c r="B2889" t="s">
        <v>8698</v>
      </c>
      <c r="C2889">
        <v>0</v>
      </c>
      <c r="D2889" t="s">
        <v>471</v>
      </c>
      <c r="E2889" t="s">
        <v>8815</v>
      </c>
      <c r="F2889" t="s">
        <v>9647</v>
      </c>
      <c r="G2889" t="s">
        <v>9648</v>
      </c>
      <c r="H2889" t="s">
        <v>8742</v>
      </c>
      <c r="I2889">
        <v>277</v>
      </c>
      <c r="J2889" t="s">
        <v>334</v>
      </c>
    </row>
    <row r="2890" spans="1:10" hidden="1" x14ac:dyDescent="0.2">
      <c r="A2890" t="s">
        <v>2679</v>
      </c>
      <c r="B2890" t="s">
        <v>8698</v>
      </c>
      <c r="C2890">
        <v>0</v>
      </c>
      <c r="D2890" t="s">
        <v>486</v>
      </c>
      <c r="E2890" t="s">
        <v>8815</v>
      </c>
      <c r="F2890" t="s">
        <v>9647</v>
      </c>
      <c r="G2890" t="s">
        <v>9648</v>
      </c>
      <c r="H2890" t="s">
        <v>8742</v>
      </c>
      <c r="I2890">
        <v>277</v>
      </c>
      <c r="J2890" t="s">
        <v>334</v>
      </c>
    </row>
    <row r="2891" spans="1:10" hidden="1" x14ac:dyDescent="0.2">
      <c r="A2891" t="s">
        <v>2680</v>
      </c>
      <c r="B2891" t="s">
        <v>9376</v>
      </c>
      <c r="C2891">
        <v>274.48</v>
      </c>
      <c r="D2891" t="s">
        <v>493</v>
      </c>
      <c r="E2891" t="s">
        <v>9377</v>
      </c>
      <c r="F2891" t="s">
        <v>9649</v>
      </c>
      <c r="G2891" t="s">
        <v>9650</v>
      </c>
      <c r="H2891" t="s">
        <v>9065</v>
      </c>
      <c r="I2891">
        <v>277</v>
      </c>
      <c r="J2891" t="s">
        <v>331</v>
      </c>
    </row>
    <row r="2892" spans="1:10" hidden="1" x14ac:dyDescent="0.2">
      <c r="A2892" t="s">
        <v>2681</v>
      </c>
      <c r="B2892" t="s">
        <v>9376</v>
      </c>
      <c r="C2892">
        <v>274.48</v>
      </c>
      <c r="D2892" t="s">
        <v>494</v>
      </c>
      <c r="E2892" t="s">
        <v>9377</v>
      </c>
      <c r="F2892" t="s">
        <v>9649</v>
      </c>
      <c r="G2892" t="s">
        <v>9650</v>
      </c>
      <c r="H2892" t="s">
        <v>9065</v>
      </c>
      <c r="I2892">
        <v>277</v>
      </c>
      <c r="J2892" t="s">
        <v>331</v>
      </c>
    </row>
    <row r="2893" spans="1:10" hidden="1" x14ac:dyDescent="0.2">
      <c r="A2893" t="s">
        <v>2682</v>
      </c>
      <c r="B2893" t="s">
        <v>9376</v>
      </c>
      <c r="C2893">
        <v>270.53199999999998</v>
      </c>
      <c r="D2893" t="s">
        <v>491</v>
      </c>
      <c r="E2893" t="s">
        <v>9377</v>
      </c>
      <c r="F2893" t="s">
        <v>9649</v>
      </c>
      <c r="G2893" t="s">
        <v>9650</v>
      </c>
      <c r="H2893" t="s">
        <v>9065</v>
      </c>
      <c r="I2893">
        <v>277</v>
      </c>
      <c r="J2893" t="s">
        <v>331</v>
      </c>
    </row>
    <row r="2894" spans="1:10" hidden="1" x14ac:dyDescent="0.2">
      <c r="A2894" t="s">
        <v>2683</v>
      </c>
      <c r="B2894" t="s">
        <v>9376</v>
      </c>
      <c r="C2894">
        <v>215.35400000000001</v>
      </c>
      <c r="D2894" t="s">
        <v>438</v>
      </c>
      <c r="E2894" t="s">
        <v>9377</v>
      </c>
      <c r="F2894" t="s">
        <v>9649</v>
      </c>
      <c r="G2894" t="s">
        <v>9650</v>
      </c>
      <c r="H2894" t="s">
        <v>9065</v>
      </c>
      <c r="I2894">
        <v>277</v>
      </c>
      <c r="J2894" t="s">
        <v>331</v>
      </c>
    </row>
    <row r="2895" spans="1:10" hidden="1" x14ac:dyDescent="0.2">
      <c r="A2895" t="s">
        <v>2684</v>
      </c>
      <c r="B2895" t="s">
        <v>9376</v>
      </c>
      <c r="C2895">
        <v>215.35400000000001</v>
      </c>
      <c r="D2895" t="s">
        <v>438</v>
      </c>
      <c r="E2895" t="s">
        <v>9377</v>
      </c>
      <c r="F2895" t="s">
        <v>9649</v>
      </c>
      <c r="G2895" t="s">
        <v>9650</v>
      </c>
      <c r="H2895" t="s">
        <v>9065</v>
      </c>
      <c r="I2895">
        <v>277</v>
      </c>
      <c r="J2895" t="s">
        <v>331</v>
      </c>
    </row>
    <row r="2896" spans="1:10" hidden="1" x14ac:dyDescent="0.2">
      <c r="A2896" t="s">
        <v>2685</v>
      </c>
      <c r="B2896" t="s">
        <v>9376</v>
      </c>
      <c r="C2896">
        <v>215.35400000000001</v>
      </c>
      <c r="D2896" t="s">
        <v>367</v>
      </c>
      <c r="E2896" t="s">
        <v>9377</v>
      </c>
      <c r="F2896" t="s">
        <v>9649</v>
      </c>
      <c r="G2896" t="s">
        <v>9650</v>
      </c>
      <c r="H2896" t="s">
        <v>9065</v>
      </c>
      <c r="I2896">
        <v>277</v>
      </c>
      <c r="J2896" t="s">
        <v>331</v>
      </c>
    </row>
    <row r="2897" spans="1:10" hidden="1" x14ac:dyDescent="0.2">
      <c r="A2897" t="s">
        <v>2686</v>
      </c>
      <c r="B2897" t="s">
        <v>8698</v>
      </c>
      <c r="C2897">
        <v>264.798</v>
      </c>
      <c r="D2897" t="s">
        <v>472</v>
      </c>
      <c r="E2897" t="s">
        <v>9651</v>
      </c>
      <c r="F2897" t="s">
        <v>9652</v>
      </c>
      <c r="G2897" t="s">
        <v>9653</v>
      </c>
      <c r="H2897" t="s">
        <v>9065</v>
      </c>
      <c r="I2897">
        <v>277</v>
      </c>
      <c r="J2897" t="s">
        <v>331</v>
      </c>
    </row>
    <row r="2898" spans="1:10" hidden="1" x14ac:dyDescent="0.2">
      <c r="A2898" t="s">
        <v>2687</v>
      </c>
      <c r="B2898" t="s">
        <v>8698</v>
      </c>
      <c r="C2898">
        <v>264.798</v>
      </c>
      <c r="D2898" t="s">
        <v>473</v>
      </c>
      <c r="E2898" t="s">
        <v>9651</v>
      </c>
      <c r="F2898" t="s">
        <v>9652</v>
      </c>
      <c r="G2898" t="s">
        <v>9653</v>
      </c>
      <c r="H2898" t="s">
        <v>9065</v>
      </c>
      <c r="I2898">
        <v>277</v>
      </c>
      <c r="J2898" t="s">
        <v>331</v>
      </c>
    </row>
    <row r="2899" spans="1:10" hidden="1" x14ac:dyDescent="0.2">
      <c r="A2899" t="s">
        <v>2688</v>
      </c>
      <c r="B2899" t="s">
        <v>8698</v>
      </c>
      <c r="C2899">
        <v>263.10599999999999</v>
      </c>
      <c r="D2899" t="s">
        <v>474</v>
      </c>
      <c r="E2899" t="s">
        <v>9651</v>
      </c>
      <c r="F2899" t="s">
        <v>9652</v>
      </c>
      <c r="G2899" t="s">
        <v>9653</v>
      </c>
      <c r="H2899" t="s">
        <v>9065</v>
      </c>
      <c r="I2899">
        <v>277</v>
      </c>
      <c r="J2899" t="s">
        <v>331</v>
      </c>
    </row>
    <row r="2900" spans="1:10" hidden="1" x14ac:dyDescent="0.2">
      <c r="A2900" t="s">
        <v>2689</v>
      </c>
      <c r="B2900" t="s">
        <v>8698</v>
      </c>
      <c r="C2900">
        <v>263.10599999999999</v>
      </c>
      <c r="D2900" t="s">
        <v>475</v>
      </c>
      <c r="E2900" t="s">
        <v>9651</v>
      </c>
      <c r="F2900" t="s">
        <v>9652</v>
      </c>
      <c r="G2900" t="s">
        <v>9653</v>
      </c>
      <c r="H2900" t="s">
        <v>9065</v>
      </c>
      <c r="I2900">
        <v>277</v>
      </c>
      <c r="J2900" t="s">
        <v>331</v>
      </c>
    </row>
    <row r="2901" spans="1:10" hidden="1" x14ac:dyDescent="0.2">
      <c r="A2901" t="s">
        <v>2690</v>
      </c>
      <c r="B2901" t="s">
        <v>8698</v>
      </c>
      <c r="C2901">
        <v>86.197999999999993</v>
      </c>
      <c r="D2901" t="s">
        <v>363</v>
      </c>
      <c r="E2901" t="s">
        <v>9651</v>
      </c>
      <c r="F2901" t="s">
        <v>9652</v>
      </c>
      <c r="G2901" t="s">
        <v>9653</v>
      </c>
      <c r="H2901" t="s">
        <v>9065</v>
      </c>
      <c r="I2901">
        <v>277</v>
      </c>
      <c r="J2901" t="s">
        <v>331</v>
      </c>
    </row>
    <row r="2902" spans="1:10" hidden="1" x14ac:dyDescent="0.2">
      <c r="A2902" t="s">
        <v>2691</v>
      </c>
      <c r="B2902" t="s">
        <v>8698</v>
      </c>
      <c r="C2902">
        <v>86.197999999999993</v>
      </c>
      <c r="D2902" t="s">
        <v>361</v>
      </c>
      <c r="E2902" t="s">
        <v>9651</v>
      </c>
      <c r="F2902" t="s">
        <v>9652</v>
      </c>
      <c r="G2902" t="s">
        <v>9653</v>
      </c>
      <c r="H2902" t="s">
        <v>9065</v>
      </c>
      <c r="I2902">
        <v>277</v>
      </c>
      <c r="J2902" t="s">
        <v>331</v>
      </c>
    </row>
    <row r="2903" spans="1:10" hidden="1" x14ac:dyDescent="0.2">
      <c r="A2903" t="s">
        <v>2692</v>
      </c>
      <c r="B2903" t="s">
        <v>8698</v>
      </c>
      <c r="C2903">
        <v>369.11700000000002</v>
      </c>
      <c r="D2903" t="s">
        <v>378</v>
      </c>
      <c r="E2903" t="s">
        <v>9654</v>
      </c>
      <c r="F2903" t="s">
        <v>9655</v>
      </c>
      <c r="G2903" t="s">
        <v>9656</v>
      </c>
      <c r="H2903" t="s">
        <v>9074</v>
      </c>
      <c r="I2903">
        <v>277</v>
      </c>
      <c r="J2903" t="s">
        <v>331</v>
      </c>
    </row>
    <row r="2904" spans="1:10" hidden="1" x14ac:dyDescent="0.2">
      <c r="A2904" t="s">
        <v>2693</v>
      </c>
      <c r="B2904" t="s">
        <v>8698</v>
      </c>
      <c r="C2904">
        <v>369.11700000000002</v>
      </c>
      <c r="D2904" t="s">
        <v>379</v>
      </c>
      <c r="E2904" t="s">
        <v>9654</v>
      </c>
      <c r="F2904" t="s">
        <v>9655</v>
      </c>
      <c r="G2904" t="s">
        <v>9656</v>
      </c>
      <c r="H2904" t="s">
        <v>9074</v>
      </c>
      <c r="I2904">
        <v>277</v>
      </c>
      <c r="J2904" t="s">
        <v>331</v>
      </c>
    </row>
    <row r="2905" spans="1:10" hidden="1" x14ac:dyDescent="0.2">
      <c r="A2905" t="s">
        <v>2694</v>
      </c>
      <c r="B2905" t="s">
        <v>8698</v>
      </c>
      <c r="C2905">
        <v>356.09699999999998</v>
      </c>
      <c r="D2905" t="s">
        <v>387</v>
      </c>
      <c r="E2905" t="s">
        <v>9654</v>
      </c>
      <c r="F2905" t="s">
        <v>9655</v>
      </c>
      <c r="G2905" t="s">
        <v>9656</v>
      </c>
      <c r="H2905" t="s">
        <v>9074</v>
      </c>
      <c r="I2905">
        <v>277</v>
      </c>
      <c r="J2905" t="s">
        <v>331</v>
      </c>
    </row>
    <row r="2906" spans="1:10" hidden="1" x14ac:dyDescent="0.2">
      <c r="A2906" t="s">
        <v>2695</v>
      </c>
      <c r="B2906" t="s">
        <v>8698</v>
      </c>
      <c r="C2906">
        <v>356.09699999999998</v>
      </c>
      <c r="D2906" t="s">
        <v>388</v>
      </c>
      <c r="E2906" t="s">
        <v>9654</v>
      </c>
      <c r="F2906" t="s">
        <v>9655</v>
      </c>
      <c r="G2906" t="s">
        <v>9656</v>
      </c>
      <c r="H2906" t="s">
        <v>9074</v>
      </c>
      <c r="I2906">
        <v>277</v>
      </c>
      <c r="J2906" t="s">
        <v>331</v>
      </c>
    </row>
    <row r="2907" spans="1:10" hidden="1" x14ac:dyDescent="0.2">
      <c r="A2907" t="s">
        <v>2696</v>
      </c>
      <c r="B2907" t="s">
        <v>8698</v>
      </c>
      <c r="C2907">
        <v>113.553</v>
      </c>
      <c r="D2907" t="s">
        <v>392</v>
      </c>
      <c r="E2907" t="s">
        <v>9654</v>
      </c>
      <c r="F2907" t="s">
        <v>9655</v>
      </c>
      <c r="G2907" t="s">
        <v>9656</v>
      </c>
      <c r="H2907" t="s">
        <v>9074</v>
      </c>
      <c r="I2907">
        <v>277</v>
      </c>
      <c r="J2907" t="s">
        <v>331</v>
      </c>
    </row>
    <row r="2908" spans="1:10" hidden="1" x14ac:dyDescent="0.2">
      <c r="A2908" t="s">
        <v>2697</v>
      </c>
      <c r="B2908" t="s">
        <v>8698</v>
      </c>
      <c r="C2908">
        <v>113.553</v>
      </c>
      <c r="D2908" t="s">
        <v>391</v>
      </c>
      <c r="E2908" t="s">
        <v>9654</v>
      </c>
      <c r="F2908" t="s">
        <v>9655</v>
      </c>
      <c r="G2908" t="s">
        <v>9656</v>
      </c>
      <c r="H2908" t="s">
        <v>9074</v>
      </c>
      <c r="I2908">
        <v>277</v>
      </c>
      <c r="J2908" t="s">
        <v>331</v>
      </c>
    </row>
    <row r="2909" spans="1:10" hidden="1" x14ac:dyDescent="0.2">
      <c r="A2909" t="s">
        <v>2698</v>
      </c>
      <c r="B2909" t="s">
        <v>8698</v>
      </c>
      <c r="C2909">
        <v>75.423000000000002</v>
      </c>
      <c r="D2909" t="s">
        <v>392</v>
      </c>
      <c r="E2909" t="s">
        <v>9654</v>
      </c>
      <c r="F2909" t="s">
        <v>9655</v>
      </c>
      <c r="G2909" t="s">
        <v>9656</v>
      </c>
      <c r="H2909" t="s">
        <v>9074</v>
      </c>
      <c r="I2909">
        <v>277</v>
      </c>
      <c r="J2909" t="s">
        <v>331</v>
      </c>
    </row>
    <row r="2910" spans="1:10" hidden="1" x14ac:dyDescent="0.2">
      <c r="A2910" t="s">
        <v>2699</v>
      </c>
      <c r="B2910" t="s">
        <v>8698</v>
      </c>
      <c r="C2910">
        <v>75.423000000000002</v>
      </c>
      <c r="D2910" t="s">
        <v>391</v>
      </c>
      <c r="E2910" t="s">
        <v>9654</v>
      </c>
      <c r="F2910" t="s">
        <v>9655</v>
      </c>
      <c r="G2910" t="s">
        <v>9656</v>
      </c>
      <c r="H2910" t="s">
        <v>9074</v>
      </c>
      <c r="I2910">
        <v>277</v>
      </c>
      <c r="J2910" t="s">
        <v>331</v>
      </c>
    </row>
    <row r="2911" spans="1:10" hidden="1" x14ac:dyDescent="0.2">
      <c r="A2911" t="s">
        <v>2700</v>
      </c>
      <c r="B2911" t="s">
        <v>8698</v>
      </c>
      <c r="C2911">
        <v>0</v>
      </c>
      <c r="D2911" t="s">
        <v>378</v>
      </c>
      <c r="E2911" t="s">
        <v>9654</v>
      </c>
      <c r="F2911" t="s">
        <v>9655</v>
      </c>
      <c r="G2911" t="s">
        <v>9656</v>
      </c>
      <c r="H2911" t="s">
        <v>9074</v>
      </c>
      <c r="I2911">
        <v>277</v>
      </c>
      <c r="J2911" t="s">
        <v>334</v>
      </c>
    </row>
    <row r="2912" spans="1:10" hidden="1" x14ac:dyDescent="0.2">
      <c r="A2912" t="s">
        <v>2701</v>
      </c>
      <c r="B2912" t="s">
        <v>8698</v>
      </c>
      <c r="C2912">
        <v>0</v>
      </c>
      <c r="D2912" t="s">
        <v>379</v>
      </c>
      <c r="E2912" t="s">
        <v>9654</v>
      </c>
      <c r="F2912" t="s">
        <v>9655</v>
      </c>
      <c r="G2912" t="s">
        <v>9656</v>
      </c>
      <c r="H2912" t="s">
        <v>9074</v>
      </c>
      <c r="I2912">
        <v>277</v>
      </c>
      <c r="J2912" t="s">
        <v>334</v>
      </c>
    </row>
    <row r="2913" spans="1:10" hidden="1" x14ac:dyDescent="0.2">
      <c r="A2913" t="s">
        <v>2702</v>
      </c>
      <c r="B2913" t="s">
        <v>8698</v>
      </c>
      <c r="C2913">
        <v>0</v>
      </c>
      <c r="D2913" t="s">
        <v>392</v>
      </c>
      <c r="E2913" t="s">
        <v>9654</v>
      </c>
      <c r="F2913" t="s">
        <v>9655</v>
      </c>
      <c r="G2913" t="s">
        <v>9656</v>
      </c>
      <c r="H2913" t="s">
        <v>9074</v>
      </c>
      <c r="I2913">
        <v>277</v>
      </c>
      <c r="J2913" t="s">
        <v>334</v>
      </c>
    </row>
    <row r="2914" spans="1:10" hidden="1" x14ac:dyDescent="0.2">
      <c r="A2914" t="s">
        <v>2703</v>
      </c>
      <c r="B2914" t="s">
        <v>8698</v>
      </c>
      <c r="C2914">
        <v>0</v>
      </c>
      <c r="D2914" t="s">
        <v>391</v>
      </c>
      <c r="E2914" t="s">
        <v>9654</v>
      </c>
      <c r="F2914" t="s">
        <v>9655</v>
      </c>
      <c r="G2914" t="s">
        <v>9656</v>
      </c>
      <c r="H2914" t="s">
        <v>9074</v>
      </c>
      <c r="I2914">
        <v>277</v>
      </c>
      <c r="J2914" t="s">
        <v>334</v>
      </c>
    </row>
    <row r="2915" spans="1:10" hidden="1" x14ac:dyDescent="0.2">
      <c r="A2915" t="s">
        <v>2704</v>
      </c>
      <c r="B2915" t="s">
        <v>9657</v>
      </c>
      <c r="C2915">
        <v>288.70499999999998</v>
      </c>
      <c r="D2915" t="s">
        <v>442</v>
      </c>
      <c r="E2915" t="s">
        <v>9007</v>
      </c>
      <c r="F2915" t="s">
        <v>9658</v>
      </c>
      <c r="G2915" t="s">
        <v>9659</v>
      </c>
      <c r="H2915" t="s">
        <v>8751</v>
      </c>
      <c r="I2915">
        <v>277</v>
      </c>
      <c r="J2915" t="s">
        <v>331</v>
      </c>
    </row>
    <row r="2916" spans="1:10" hidden="1" x14ac:dyDescent="0.2">
      <c r="A2916" t="s">
        <v>2705</v>
      </c>
      <c r="B2916" t="s">
        <v>9657</v>
      </c>
      <c r="C2916">
        <v>288.70499999999998</v>
      </c>
      <c r="D2916" t="s">
        <v>441</v>
      </c>
      <c r="E2916" t="s">
        <v>9007</v>
      </c>
      <c r="F2916" t="s">
        <v>9658</v>
      </c>
      <c r="G2916" t="s">
        <v>9659</v>
      </c>
      <c r="H2916" t="s">
        <v>8751</v>
      </c>
      <c r="I2916">
        <v>277</v>
      </c>
      <c r="J2916" t="s">
        <v>331</v>
      </c>
    </row>
    <row r="2917" spans="1:10" hidden="1" x14ac:dyDescent="0.2">
      <c r="A2917" t="s">
        <v>2706</v>
      </c>
      <c r="B2917" t="s">
        <v>9657</v>
      </c>
      <c r="C2917">
        <v>286.61500000000001</v>
      </c>
      <c r="D2917" t="s">
        <v>411</v>
      </c>
      <c r="E2917" t="s">
        <v>9007</v>
      </c>
      <c r="F2917" t="s">
        <v>9658</v>
      </c>
      <c r="G2917" t="s">
        <v>9659</v>
      </c>
      <c r="H2917" t="s">
        <v>8751</v>
      </c>
      <c r="I2917">
        <v>277</v>
      </c>
      <c r="J2917" t="s">
        <v>331</v>
      </c>
    </row>
    <row r="2918" spans="1:10" hidden="1" x14ac:dyDescent="0.2">
      <c r="A2918" t="s">
        <v>2707</v>
      </c>
      <c r="B2918" t="s">
        <v>9657</v>
      </c>
      <c r="C2918">
        <v>286.61500000000001</v>
      </c>
      <c r="D2918" t="s">
        <v>412</v>
      </c>
      <c r="E2918" t="s">
        <v>9007</v>
      </c>
      <c r="F2918" t="s">
        <v>9658</v>
      </c>
      <c r="G2918" t="s">
        <v>9659</v>
      </c>
      <c r="H2918" t="s">
        <v>8751</v>
      </c>
      <c r="I2918">
        <v>277</v>
      </c>
      <c r="J2918" t="s">
        <v>331</v>
      </c>
    </row>
    <row r="2919" spans="1:10" hidden="1" x14ac:dyDescent="0.2">
      <c r="A2919" t="s">
        <v>2708</v>
      </c>
      <c r="B2919" t="s">
        <v>9657</v>
      </c>
      <c r="C2919">
        <v>223.63</v>
      </c>
      <c r="D2919" t="s">
        <v>421</v>
      </c>
      <c r="E2919" t="s">
        <v>9007</v>
      </c>
      <c r="F2919" t="s">
        <v>9658</v>
      </c>
      <c r="G2919" t="s">
        <v>9659</v>
      </c>
      <c r="H2919" t="s">
        <v>8751</v>
      </c>
      <c r="I2919">
        <v>277</v>
      </c>
      <c r="J2919" t="s">
        <v>331</v>
      </c>
    </row>
    <row r="2920" spans="1:10" hidden="1" x14ac:dyDescent="0.2">
      <c r="A2920" t="s">
        <v>2709</v>
      </c>
      <c r="B2920" t="s">
        <v>9657</v>
      </c>
      <c r="C2920">
        <v>223.63</v>
      </c>
      <c r="D2920" t="s">
        <v>420</v>
      </c>
      <c r="E2920" t="s">
        <v>9007</v>
      </c>
      <c r="F2920" t="s">
        <v>9658</v>
      </c>
      <c r="G2920" t="s">
        <v>9659</v>
      </c>
      <c r="H2920" t="s">
        <v>8751</v>
      </c>
      <c r="I2920">
        <v>277</v>
      </c>
      <c r="J2920" t="s">
        <v>331</v>
      </c>
    </row>
    <row r="2921" spans="1:10" hidden="1" x14ac:dyDescent="0.2">
      <c r="A2921" t="s">
        <v>2710</v>
      </c>
      <c r="B2921" t="s">
        <v>8698</v>
      </c>
      <c r="C2921">
        <v>212.61199999999999</v>
      </c>
      <c r="D2921" t="s">
        <v>455</v>
      </c>
      <c r="E2921" t="s">
        <v>8933</v>
      </c>
      <c r="F2921" t="s">
        <v>9660</v>
      </c>
      <c r="G2921" t="s">
        <v>9661</v>
      </c>
      <c r="H2921" t="s">
        <v>8702</v>
      </c>
      <c r="I2921">
        <v>277</v>
      </c>
      <c r="J2921" t="s">
        <v>331</v>
      </c>
    </row>
    <row r="2922" spans="1:10" hidden="1" x14ac:dyDescent="0.2">
      <c r="A2922" t="s">
        <v>2711</v>
      </c>
      <c r="B2922" t="s">
        <v>8698</v>
      </c>
      <c r="C2922">
        <v>212.61199999999999</v>
      </c>
      <c r="D2922" t="s">
        <v>456</v>
      </c>
      <c r="E2922" t="s">
        <v>8933</v>
      </c>
      <c r="F2922" t="s">
        <v>9660</v>
      </c>
      <c r="G2922" t="s">
        <v>9661</v>
      </c>
      <c r="H2922" t="s">
        <v>8702</v>
      </c>
      <c r="I2922">
        <v>277</v>
      </c>
      <c r="J2922" t="s">
        <v>331</v>
      </c>
    </row>
    <row r="2923" spans="1:10" hidden="1" x14ac:dyDescent="0.2">
      <c r="A2923" t="s">
        <v>2712</v>
      </c>
      <c r="B2923" t="s">
        <v>8698</v>
      </c>
      <c r="C2923">
        <v>210.036</v>
      </c>
      <c r="D2923" t="s">
        <v>458</v>
      </c>
      <c r="E2923" t="s">
        <v>8933</v>
      </c>
      <c r="F2923" t="s">
        <v>9660</v>
      </c>
      <c r="G2923" t="s">
        <v>9661</v>
      </c>
      <c r="H2923" t="s">
        <v>8702</v>
      </c>
      <c r="I2923">
        <v>277</v>
      </c>
      <c r="J2923" t="s">
        <v>331</v>
      </c>
    </row>
    <row r="2924" spans="1:10" hidden="1" x14ac:dyDescent="0.2">
      <c r="A2924" t="s">
        <v>2713</v>
      </c>
      <c r="B2924" t="s">
        <v>8698</v>
      </c>
      <c r="C2924">
        <v>210.036</v>
      </c>
      <c r="D2924" t="s">
        <v>459</v>
      </c>
      <c r="E2924" t="s">
        <v>8933</v>
      </c>
      <c r="F2924" t="s">
        <v>9660</v>
      </c>
      <c r="G2924" t="s">
        <v>9661</v>
      </c>
      <c r="H2924" t="s">
        <v>8702</v>
      </c>
      <c r="I2924">
        <v>277</v>
      </c>
      <c r="J2924" t="s">
        <v>331</v>
      </c>
    </row>
    <row r="2925" spans="1:10" hidden="1" x14ac:dyDescent="0.2">
      <c r="A2925" t="s">
        <v>2714</v>
      </c>
      <c r="B2925" t="s">
        <v>8698</v>
      </c>
      <c r="C2925">
        <v>127.88</v>
      </c>
      <c r="D2925" t="s">
        <v>406</v>
      </c>
      <c r="E2925" t="s">
        <v>8933</v>
      </c>
      <c r="F2925" t="s">
        <v>9660</v>
      </c>
      <c r="G2925" t="s">
        <v>9661</v>
      </c>
      <c r="H2925" t="s">
        <v>8702</v>
      </c>
      <c r="I2925">
        <v>277</v>
      </c>
      <c r="J2925" t="s">
        <v>331</v>
      </c>
    </row>
    <row r="2926" spans="1:10" hidden="1" x14ac:dyDescent="0.2">
      <c r="A2926" t="s">
        <v>2715</v>
      </c>
      <c r="B2926" t="s">
        <v>8698</v>
      </c>
      <c r="C2926">
        <v>127.88</v>
      </c>
      <c r="D2926" t="s">
        <v>405</v>
      </c>
      <c r="E2926" t="s">
        <v>8933</v>
      </c>
      <c r="F2926" t="s">
        <v>9660</v>
      </c>
      <c r="G2926" t="s">
        <v>9661</v>
      </c>
      <c r="H2926" t="s">
        <v>8702</v>
      </c>
      <c r="I2926">
        <v>277</v>
      </c>
      <c r="J2926" t="s">
        <v>331</v>
      </c>
    </row>
    <row r="2927" spans="1:10" hidden="1" x14ac:dyDescent="0.2">
      <c r="A2927" t="s">
        <v>2716</v>
      </c>
      <c r="B2927" t="s">
        <v>8698</v>
      </c>
      <c r="C2927">
        <v>701.28800000000001</v>
      </c>
      <c r="D2927" t="s">
        <v>487</v>
      </c>
      <c r="E2927" t="s">
        <v>8811</v>
      </c>
      <c r="F2927" t="s">
        <v>9662</v>
      </c>
      <c r="G2927" t="s">
        <v>9663</v>
      </c>
      <c r="H2927" t="s">
        <v>9060</v>
      </c>
      <c r="I2927">
        <v>277</v>
      </c>
      <c r="J2927" t="s">
        <v>331</v>
      </c>
    </row>
    <row r="2928" spans="1:10" hidden="1" x14ac:dyDescent="0.2">
      <c r="A2928" t="s">
        <v>2717</v>
      </c>
      <c r="B2928" t="s">
        <v>8698</v>
      </c>
      <c r="C2928">
        <v>701.28800000000001</v>
      </c>
      <c r="D2928" t="s">
        <v>482</v>
      </c>
      <c r="E2928" t="s">
        <v>8811</v>
      </c>
      <c r="F2928" t="s">
        <v>9662</v>
      </c>
      <c r="G2928" t="s">
        <v>9663</v>
      </c>
      <c r="H2928" t="s">
        <v>9060</v>
      </c>
      <c r="I2928">
        <v>277</v>
      </c>
      <c r="J2928" t="s">
        <v>331</v>
      </c>
    </row>
    <row r="2929" spans="1:10" hidden="1" x14ac:dyDescent="0.2">
      <c r="A2929" t="s">
        <v>2718</v>
      </c>
      <c r="B2929" t="s">
        <v>8698</v>
      </c>
      <c r="C2929">
        <v>701.28800000000001</v>
      </c>
      <c r="D2929" t="s">
        <v>488</v>
      </c>
      <c r="E2929" t="s">
        <v>8811</v>
      </c>
      <c r="F2929" t="s">
        <v>9662</v>
      </c>
      <c r="G2929" t="s">
        <v>9663</v>
      </c>
      <c r="H2929" t="s">
        <v>9060</v>
      </c>
      <c r="I2929">
        <v>277</v>
      </c>
      <c r="J2929" t="s">
        <v>331</v>
      </c>
    </row>
    <row r="2930" spans="1:10" hidden="1" x14ac:dyDescent="0.2">
      <c r="A2930" t="s">
        <v>2719</v>
      </c>
      <c r="B2930" t="s">
        <v>8698</v>
      </c>
      <c r="C2930">
        <v>701.28800000000001</v>
      </c>
      <c r="D2930" t="s">
        <v>483</v>
      </c>
      <c r="E2930" t="s">
        <v>8811</v>
      </c>
      <c r="F2930" t="s">
        <v>9662</v>
      </c>
      <c r="G2930" t="s">
        <v>9663</v>
      </c>
      <c r="H2930" t="s">
        <v>9060</v>
      </c>
      <c r="I2930">
        <v>277</v>
      </c>
      <c r="J2930" t="s">
        <v>331</v>
      </c>
    </row>
    <row r="2931" spans="1:10" hidden="1" x14ac:dyDescent="0.2">
      <c r="A2931" t="s">
        <v>2720</v>
      </c>
      <c r="B2931" t="s">
        <v>8698</v>
      </c>
      <c r="C2931">
        <v>694.72199999999998</v>
      </c>
      <c r="D2931" t="s">
        <v>489</v>
      </c>
      <c r="E2931" t="s">
        <v>8811</v>
      </c>
      <c r="F2931" t="s">
        <v>9662</v>
      </c>
      <c r="G2931" t="s">
        <v>9663</v>
      </c>
      <c r="H2931" t="s">
        <v>9060</v>
      </c>
      <c r="I2931">
        <v>277</v>
      </c>
      <c r="J2931" t="s">
        <v>331</v>
      </c>
    </row>
    <row r="2932" spans="1:10" hidden="1" x14ac:dyDescent="0.2">
      <c r="A2932" t="s">
        <v>2721</v>
      </c>
      <c r="B2932" t="s">
        <v>8698</v>
      </c>
      <c r="C2932">
        <v>681.88400000000001</v>
      </c>
      <c r="D2932" t="s">
        <v>490</v>
      </c>
      <c r="E2932" t="s">
        <v>8811</v>
      </c>
      <c r="F2932" t="s">
        <v>9662</v>
      </c>
      <c r="G2932" t="s">
        <v>9663</v>
      </c>
      <c r="H2932" t="s">
        <v>9060</v>
      </c>
      <c r="I2932">
        <v>277</v>
      </c>
      <c r="J2932" t="s">
        <v>331</v>
      </c>
    </row>
    <row r="2933" spans="1:10" hidden="1" x14ac:dyDescent="0.2">
      <c r="A2933" t="s">
        <v>2722</v>
      </c>
      <c r="B2933" t="s">
        <v>8698</v>
      </c>
      <c r="C2933">
        <v>104.748</v>
      </c>
      <c r="D2933" t="s">
        <v>466</v>
      </c>
      <c r="E2933" t="s">
        <v>8853</v>
      </c>
      <c r="F2933" t="s">
        <v>9664</v>
      </c>
      <c r="G2933" t="s">
        <v>9665</v>
      </c>
      <c r="H2933" t="s">
        <v>8814</v>
      </c>
      <c r="I2933">
        <v>277</v>
      </c>
      <c r="J2933" t="s">
        <v>331</v>
      </c>
    </row>
    <row r="2934" spans="1:10" hidden="1" x14ac:dyDescent="0.2">
      <c r="A2934" t="s">
        <v>2723</v>
      </c>
      <c r="B2934" t="s">
        <v>8698</v>
      </c>
      <c r="C2934">
        <v>101.355</v>
      </c>
      <c r="D2934" t="s">
        <v>493</v>
      </c>
      <c r="E2934" t="s">
        <v>8853</v>
      </c>
      <c r="F2934" t="s">
        <v>9664</v>
      </c>
      <c r="G2934" t="s">
        <v>9665</v>
      </c>
      <c r="H2934" t="s">
        <v>8814</v>
      </c>
      <c r="I2934">
        <v>277</v>
      </c>
      <c r="J2934" t="s">
        <v>331</v>
      </c>
    </row>
    <row r="2935" spans="1:10" hidden="1" x14ac:dyDescent="0.2">
      <c r="A2935" t="s">
        <v>2724</v>
      </c>
      <c r="B2935" t="s">
        <v>8698</v>
      </c>
      <c r="C2935">
        <v>101.355</v>
      </c>
      <c r="D2935" t="s">
        <v>494</v>
      </c>
      <c r="E2935" t="s">
        <v>8853</v>
      </c>
      <c r="F2935" t="s">
        <v>9664</v>
      </c>
      <c r="G2935" t="s">
        <v>9665</v>
      </c>
      <c r="H2935" t="s">
        <v>8814</v>
      </c>
      <c r="I2935">
        <v>277</v>
      </c>
      <c r="J2935" t="s">
        <v>331</v>
      </c>
    </row>
    <row r="2936" spans="1:10" hidden="1" x14ac:dyDescent="0.2">
      <c r="A2936" t="s">
        <v>2725</v>
      </c>
      <c r="B2936" t="s">
        <v>8698</v>
      </c>
      <c r="C2936">
        <v>100.92</v>
      </c>
      <c r="D2936" t="s">
        <v>491</v>
      </c>
      <c r="E2936" t="s">
        <v>8853</v>
      </c>
      <c r="F2936" t="s">
        <v>9664</v>
      </c>
      <c r="G2936" t="s">
        <v>9665</v>
      </c>
      <c r="H2936" t="s">
        <v>8814</v>
      </c>
      <c r="I2936">
        <v>277</v>
      </c>
      <c r="J2936" t="s">
        <v>331</v>
      </c>
    </row>
    <row r="2937" spans="1:10" hidden="1" x14ac:dyDescent="0.2">
      <c r="A2937" t="s">
        <v>2726</v>
      </c>
      <c r="B2937" t="s">
        <v>8698</v>
      </c>
      <c r="C2937">
        <v>98.483999999999995</v>
      </c>
      <c r="D2937" t="s">
        <v>492</v>
      </c>
      <c r="E2937" t="s">
        <v>8853</v>
      </c>
      <c r="F2937" t="s">
        <v>9664</v>
      </c>
      <c r="G2937" t="s">
        <v>9665</v>
      </c>
      <c r="H2937" t="s">
        <v>8814</v>
      </c>
      <c r="I2937">
        <v>277</v>
      </c>
      <c r="J2937" t="s">
        <v>331</v>
      </c>
    </row>
    <row r="2938" spans="1:10" hidden="1" x14ac:dyDescent="0.2">
      <c r="A2938" t="s">
        <v>2727</v>
      </c>
      <c r="B2938" t="s">
        <v>8698</v>
      </c>
      <c r="C2938">
        <v>87.956999999999994</v>
      </c>
      <c r="D2938" t="s">
        <v>493</v>
      </c>
      <c r="E2938" t="s">
        <v>8853</v>
      </c>
      <c r="F2938" t="s">
        <v>9664</v>
      </c>
      <c r="G2938" t="s">
        <v>9665</v>
      </c>
      <c r="H2938" t="s">
        <v>8814</v>
      </c>
      <c r="I2938">
        <v>277</v>
      </c>
      <c r="J2938" t="s">
        <v>331</v>
      </c>
    </row>
    <row r="2939" spans="1:10" hidden="1" x14ac:dyDescent="0.2">
      <c r="A2939" t="s">
        <v>2728</v>
      </c>
      <c r="B2939" t="s">
        <v>8698</v>
      </c>
      <c r="C2939">
        <v>87.956999999999994</v>
      </c>
      <c r="D2939" t="s">
        <v>494</v>
      </c>
      <c r="E2939" t="s">
        <v>8853</v>
      </c>
      <c r="F2939" t="s">
        <v>9664</v>
      </c>
      <c r="G2939" t="s">
        <v>9665</v>
      </c>
      <c r="H2939" t="s">
        <v>8814</v>
      </c>
      <c r="I2939">
        <v>277</v>
      </c>
      <c r="J2939" t="s">
        <v>331</v>
      </c>
    </row>
    <row r="2940" spans="1:10" hidden="1" x14ac:dyDescent="0.2">
      <c r="A2940" t="s">
        <v>2729</v>
      </c>
      <c r="B2940" t="s">
        <v>8698</v>
      </c>
      <c r="C2940">
        <v>123.93</v>
      </c>
      <c r="D2940" t="s">
        <v>428</v>
      </c>
      <c r="E2940" t="s">
        <v>8752</v>
      </c>
      <c r="F2940" t="s">
        <v>9666</v>
      </c>
      <c r="G2940" t="s">
        <v>9667</v>
      </c>
      <c r="H2940" t="s">
        <v>8885</v>
      </c>
      <c r="I2940">
        <v>277</v>
      </c>
      <c r="J2940" t="s">
        <v>331</v>
      </c>
    </row>
    <row r="2941" spans="1:10" hidden="1" x14ac:dyDescent="0.2">
      <c r="A2941" t="s">
        <v>2730</v>
      </c>
      <c r="B2941" t="s">
        <v>8698</v>
      </c>
      <c r="C2941">
        <v>123.93</v>
      </c>
      <c r="D2941" t="s">
        <v>448</v>
      </c>
      <c r="E2941" t="s">
        <v>8752</v>
      </c>
      <c r="F2941" t="s">
        <v>9666</v>
      </c>
      <c r="G2941" t="s">
        <v>9667</v>
      </c>
      <c r="H2941" t="s">
        <v>8885</v>
      </c>
      <c r="I2941">
        <v>277</v>
      </c>
      <c r="J2941" t="s">
        <v>331</v>
      </c>
    </row>
    <row r="2942" spans="1:10" hidden="1" x14ac:dyDescent="0.2">
      <c r="A2942" t="s">
        <v>2731</v>
      </c>
      <c r="B2942" t="s">
        <v>8698</v>
      </c>
      <c r="C2942">
        <v>123.93</v>
      </c>
      <c r="D2942" t="s">
        <v>440</v>
      </c>
      <c r="E2942" t="s">
        <v>8752</v>
      </c>
      <c r="F2942" t="s">
        <v>9666</v>
      </c>
      <c r="G2942" t="s">
        <v>9667</v>
      </c>
      <c r="H2942" t="s">
        <v>8885</v>
      </c>
      <c r="I2942">
        <v>277</v>
      </c>
      <c r="J2942" t="s">
        <v>331</v>
      </c>
    </row>
    <row r="2943" spans="1:10" hidden="1" x14ac:dyDescent="0.2">
      <c r="A2943" t="s">
        <v>2732</v>
      </c>
      <c r="B2943" t="s">
        <v>8698</v>
      </c>
      <c r="C2943">
        <v>122.76</v>
      </c>
      <c r="D2943" t="s">
        <v>449</v>
      </c>
      <c r="E2943" t="s">
        <v>8752</v>
      </c>
      <c r="F2943" t="s">
        <v>9666</v>
      </c>
      <c r="G2943" t="s">
        <v>9667</v>
      </c>
      <c r="H2943" t="s">
        <v>8885</v>
      </c>
      <c r="I2943">
        <v>277</v>
      </c>
      <c r="J2943" t="s">
        <v>331</v>
      </c>
    </row>
    <row r="2944" spans="1:10" hidden="1" x14ac:dyDescent="0.2">
      <c r="A2944" t="s">
        <v>2733</v>
      </c>
      <c r="B2944" t="s">
        <v>8698</v>
      </c>
      <c r="C2944">
        <v>122.76</v>
      </c>
      <c r="D2944" t="s">
        <v>453</v>
      </c>
      <c r="E2944" t="s">
        <v>8752</v>
      </c>
      <c r="F2944" t="s">
        <v>9666</v>
      </c>
      <c r="G2944" t="s">
        <v>9667</v>
      </c>
      <c r="H2944" t="s">
        <v>8885</v>
      </c>
      <c r="I2944">
        <v>277</v>
      </c>
      <c r="J2944" t="s">
        <v>331</v>
      </c>
    </row>
    <row r="2945" spans="1:10" hidden="1" x14ac:dyDescent="0.2">
      <c r="A2945" t="s">
        <v>2734</v>
      </c>
      <c r="B2945" t="s">
        <v>8698</v>
      </c>
      <c r="C2945">
        <v>122.67</v>
      </c>
      <c r="D2945" t="s">
        <v>422</v>
      </c>
      <c r="E2945" t="s">
        <v>8752</v>
      </c>
      <c r="F2945" t="s">
        <v>9666</v>
      </c>
      <c r="G2945" t="s">
        <v>9667</v>
      </c>
      <c r="H2945" t="s">
        <v>8885</v>
      </c>
      <c r="I2945">
        <v>277</v>
      </c>
      <c r="J2945" t="s">
        <v>331</v>
      </c>
    </row>
    <row r="2946" spans="1:10" hidden="1" x14ac:dyDescent="0.2">
      <c r="A2946" t="s">
        <v>2735</v>
      </c>
      <c r="B2946" t="s">
        <v>8698</v>
      </c>
      <c r="C2946">
        <v>122.4</v>
      </c>
      <c r="D2946" t="s">
        <v>439</v>
      </c>
      <c r="E2946" t="s">
        <v>8752</v>
      </c>
      <c r="F2946" t="s">
        <v>9666</v>
      </c>
      <c r="G2946" t="s">
        <v>9667</v>
      </c>
      <c r="H2946" t="s">
        <v>8885</v>
      </c>
      <c r="I2946">
        <v>277</v>
      </c>
      <c r="J2946" t="s">
        <v>331</v>
      </c>
    </row>
    <row r="2947" spans="1:10" hidden="1" x14ac:dyDescent="0.2">
      <c r="A2947" t="s">
        <v>2736</v>
      </c>
      <c r="B2947" t="s">
        <v>8698</v>
      </c>
      <c r="C2947">
        <v>119.34</v>
      </c>
      <c r="D2947" t="s">
        <v>423</v>
      </c>
      <c r="E2947" t="s">
        <v>8752</v>
      </c>
      <c r="F2947" t="s">
        <v>9666</v>
      </c>
      <c r="G2947" t="s">
        <v>9667</v>
      </c>
      <c r="H2947" t="s">
        <v>8885</v>
      </c>
      <c r="I2947">
        <v>277</v>
      </c>
      <c r="J2947" t="s">
        <v>331</v>
      </c>
    </row>
    <row r="2948" spans="1:10" hidden="1" x14ac:dyDescent="0.2">
      <c r="A2948" t="s">
        <v>2737</v>
      </c>
      <c r="B2948" t="s">
        <v>8698</v>
      </c>
      <c r="C2948">
        <v>111.69</v>
      </c>
      <c r="D2948" t="s">
        <v>428</v>
      </c>
      <c r="E2948" t="s">
        <v>8752</v>
      </c>
      <c r="F2948" t="s">
        <v>9666</v>
      </c>
      <c r="G2948" t="s">
        <v>9667</v>
      </c>
      <c r="H2948" t="s">
        <v>8885</v>
      </c>
      <c r="I2948">
        <v>277</v>
      </c>
      <c r="J2948" t="s">
        <v>331</v>
      </c>
    </row>
    <row r="2949" spans="1:10" hidden="1" x14ac:dyDescent="0.2">
      <c r="A2949" t="s">
        <v>2738</v>
      </c>
      <c r="B2949" t="s">
        <v>8698</v>
      </c>
      <c r="C2949">
        <v>111.69</v>
      </c>
      <c r="D2949" t="s">
        <v>448</v>
      </c>
      <c r="E2949" t="s">
        <v>8752</v>
      </c>
      <c r="F2949" t="s">
        <v>9666</v>
      </c>
      <c r="G2949" t="s">
        <v>9667</v>
      </c>
      <c r="H2949" t="s">
        <v>8885</v>
      </c>
      <c r="I2949">
        <v>277</v>
      </c>
      <c r="J2949" t="s">
        <v>331</v>
      </c>
    </row>
    <row r="2950" spans="1:10" hidden="1" x14ac:dyDescent="0.2">
      <c r="A2950" t="s">
        <v>2739</v>
      </c>
      <c r="B2950" t="s">
        <v>8698</v>
      </c>
      <c r="C2950">
        <v>107.46</v>
      </c>
      <c r="D2950" t="s">
        <v>449</v>
      </c>
      <c r="E2950" t="s">
        <v>8752</v>
      </c>
      <c r="F2950" t="s">
        <v>9666</v>
      </c>
      <c r="G2950" t="s">
        <v>9667</v>
      </c>
      <c r="H2950" t="s">
        <v>8885</v>
      </c>
      <c r="I2950">
        <v>277</v>
      </c>
      <c r="J2950" t="s">
        <v>331</v>
      </c>
    </row>
    <row r="2951" spans="1:10" hidden="1" x14ac:dyDescent="0.2">
      <c r="A2951" t="s">
        <v>2740</v>
      </c>
      <c r="B2951" t="s">
        <v>8698</v>
      </c>
      <c r="C2951">
        <v>107.46</v>
      </c>
      <c r="D2951" t="s">
        <v>453</v>
      </c>
      <c r="E2951" t="s">
        <v>8752</v>
      </c>
      <c r="F2951" t="s">
        <v>9666</v>
      </c>
      <c r="G2951" t="s">
        <v>9667</v>
      </c>
      <c r="H2951" t="s">
        <v>8885</v>
      </c>
      <c r="I2951">
        <v>277</v>
      </c>
      <c r="J2951" t="s">
        <v>331</v>
      </c>
    </row>
    <row r="2952" spans="1:10" hidden="1" x14ac:dyDescent="0.2">
      <c r="A2952" t="s">
        <v>2741</v>
      </c>
      <c r="B2952" t="s">
        <v>8698</v>
      </c>
      <c r="C2952">
        <v>487.92</v>
      </c>
      <c r="D2952" t="s">
        <v>491</v>
      </c>
      <c r="E2952" t="s">
        <v>9399</v>
      </c>
      <c r="F2952" t="s">
        <v>9668</v>
      </c>
      <c r="G2952" t="s">
        <v>9669</v>
      </c>
      <c r="H2952" t="s">
        <v>8751</v>
      </c>
      <c r="I2952">
        <v>277</v>
      </c>
      <c r="J2952" t="s">
        <v>331</v>
      </c>
    </row>
    <row r="2953" spans="1:10" hidden="1" x14ac:dyDescent="0.2">
      <c r="A2953" t="s">
        <v>2742</v>
      </c>
      <c r="B2953" t="s">
        <v>8698</v>
      </c>
      <c r="C2953">
        <v>69.92</v>
      </c>
      <c r="D2953" t="s">
        <v>443</v>
      </c>
      <c r="E2953" t="s">
        <v>9399</v>
      </c>
      <c r="F2953" t="s">
        <v>9668</v>
      </c>
      <c r="G2953" t="s">
        <v>9669</v>
      </c>
      <c r="H2953" t="s">
        <v>8751</v>
      </c>
      <c r="I2953">
        <v>277</v>
      </c>
      <c r="J2953" t="s">
        <v>331</v>
      </c>
    </row>
    <row r="2954" spans="1:10" hidden="1" x14ac:dyDescent="0.2">
      <c r="A2954" t="s">
        <v>2743</v>
      </c>
      <c r="B2954" t="s">
        <v>8698</v>
      </c>
      <c r="C2954">
        <v>205.47800000000001</v>
      </c>
      <c r="D2954" t="s">
        <v>372</v>
      </c>
      <c r="E2954" t="s">
        <v>9670</v>
      </c>
      <c r="F2954" t="s">
        <v>9671</v>
      </c>
      <c r="G2954" t="s">
        <v>9672</v>
      </c>
      <c r="H2954" t="s">
        <v>8742</v>
      </c>
      <c r="I2954">
        <v>277</v>
      </c>
      <c r="J2954" t="s">
        <v>331</v>
      </c>
    </row>
    <row r="2955" spans="1:10" hidden="1" x14ac:dyDescent="0.2">
      <c r="A2955" t="s">
        <v>2744</v>
      </c>
      <c r="B2955" t="s">
        <v>8698</v>
      </c>
      <c r="C2955">
        <v>202.202</v>
      </c>
      <c r="D2955" t="s">
        <v>393</v>
      </c>
      <c r="E2955" t="s">
        <v>9670</v>
      </c>
      <c r="F2955" t="s">
        <v>9671</v>
      </c>
      <c r="G2955" t="s">
        <v>9672</v>
      </c>
      <c r="H2955" t="s">
        <v>8742</v>
      </c>
      <c r="I2955">
        <v>277</v>
      </c>
      <c r="J2955" t="s">
        <v>331</v>
      </c>
    </row>
    <row r="2956" spans="1:10" hidden="1" x14ac:dyDescent="0.2">
      <c r="A2956" t="s">
        <v>2745</v>
      </c>
      <c r="B2956" t="s">
        <v>8698</v>
      </c>
      <c r="C2956">
        <v>202.202</v>
      </c>
      <c r="D2956" t="s">
        <v>386</v>
      </c>
      <c r="E2956" t="s">
        <v>9670</v>
      </c>
      <c r="F2956" t="s">
        <v>9671</v>
      </c>
      <c r="G2956" t="s">
        <v>9672</v>
      </c>
      <c r="H2956" t="s">
        <v>8742</v>
      </c>
      <c r="I2956">
        <v>277</v>
      </c>
      <c r="J2956" t="s">
        <v>331</v>
      </c>
    </row>
    <row r="2957" spans="1:10" hidden="1" x14ac:dyDescent="0.2">
      <c r="A2957" t="s">
        <v>2746</v>
      </c>
      <c r="B2957" t="s">
        <v>8698</v>
      </c>
      <c r="C2957">
        <v>0</v>
      </c>
      <c r="D2957" t="s">
        <v>487</v>
      </c>
      <c r="E2957" t="s">
        <v>9670</v>
      </c>
      <c r="F2957" t="s">
        <v>9671</v>
      </c>
      <c r="G2957" t="s">
        <v>9672</v>
      </c>
      <c r="H2957" t="s">
        <v>8742</v>
      </c>
      <c r="I2957">
        <v>277</v>
      </c>
      <c r="J2957" t="s">
        <v>334</v>
      </c>
    </row>
    <row r="2958" spans="1:10" hidden="1" x14ac:dyDescent="0.2">
      <c r="A2958" t="s">
        <v>2747</v>
      </c>
      <c r="B2958" t="s">
        <v>8698</v>
      </c>
      <c r="C2958">
        <v>0</v>
      </c>
      <c r="D2958" t="s">
        <v>488</v>
      </c>
      <c r="E2958" t="s">
        <v>9670</v>
      </c>
      <c r="F2958" t="s">
        <v>9671</v>
      </c>
      <c r="G2958" t="s">
        <v>9672</v>
      </c>
      <c r="H2958" t="s">
        <v>8742</v>
      </c>
      <c r="I2958">
        <v>277</v>
      </c>
      <c r="J2958" t="s">
        <v>334</v>
      </c>
    </row>
    <row r="2959" spans="1:10" hidden="1" x14ac:dyDescent="0.2">
      <c r="A2959" t="s">
        <v>2748</v>
      </c>
      <c r="B2959" t="s">
        <v>9673</v>
      </c>
      <c r="C2959">
        <v>722.78399999999999</v>
      </c>
      <c r="D2959" t="s">
        <v>489</v>
      </c>
      <c r="E2959" t="s">
        <v>9674</v>
      </c>
      <c r="F2959" t="s">
        <v>9675</v>
      </c>
      <c r="G2959" t="s">
        <v>9676</v>
      </c>
      <c r="H2959" t="s">
        <v>8755</v>
      </c>
      <c r="I2959">
        <v>277</v>
      </c>
      <c r="J2959" t="s">
        <v>331</v>
      </c>
    </row>
    <row r="2960" spans="1:10" hidden="1" x14ac:dyDescent="0.2">
      <c r="A2960" t="s">
        <v>2749</v>
      </c>
      <c r="B2960" t="s">
        <v>9673</v>
      </c>
      <c r="C2960">
        <v>717.88800000000003</v>
      </c>
      <c r="D2960" t="s">
        <v>487</v>
      </c>
      <c r="E2960" t="s">
        <v>9674</v>
      </c>
      <c r="F2960" t="s">
        <v>9675</v>
      </c>
      <c r="G2960" t="s">
        <v>9676</v>
      </c>
      <c r="H2960" t="s">
        <v>8755</v>
      </c>
      <c r="I2960">
        <v>277</v>
      </c>
      <c r="J2960" t="s">
        <v>331</v>
      </c>
    </row>
    <row r="2961" spans="1:10" hidden="1" x14ac:dyDescent="0.2">
      <c r="A2961" t="s">
        <v>2750</v>
      </c>
      <c r="B2961" t="s">
        <v>9673</v>
      </c>
      <c r="C2961">
        <v>717.88800000000003</v>
      </c>
      <c r="D2961" t="s">
        <v>488</v>
      </c>
      <c r="E2961" t="s">
        <v>9674</v>
      </c>
      <c r="F2961" t="s">
        <v>9675</v>
      </c>
      <c r="G2961" t="s">
        <v>9676</v>
      </c>
      <c r="H2961" t="s">
        <v>8755</v>
      </c>
      <c r="I2961">
        <v>277</v>
      </c>
      <c r="J2961" t="s">
        <v>331</v>
      </c>
    </row>
    <row r="2962" spans="1:10" hidden="1" x14ac:dyDescent="0.2">
      <c r="A2962" t="s">
        <v>2751</v>
      </c>
      <c r="B2962" t="s">
        <v>9673</v>
      </c>
      <c r="C2962">
        <v>716.44799999999998</v>
      </c>
      <c r="D2962" t="s">
        <v>490</v>
      </c>
      <c r="E2962" t="s">
        <v>9674</v>
      </c>
      <c r="F2962" t="s">
        <v>9675</v>
      </c>
      <c r="G2962" t="s">
        <v>9676</v>
      </c>
      <c r="H2962" t="s">
        <v>8755</v>
      </c>
      <c r="I2962">
        <v>277</v>
      </c>
      <c r="J2962" t="s">
        <v>331</v>
      </c>
    </row>
    <row r="2963" spans="1:10" hidden="1" x14ac:dyDescent="0.2">
      <c r="A2963" t="s">
        <v>2752</v>
      </c>
      <c r="B2963" t="s">
        <v>9673</v>
      </c>
      <c r="C2963">
        <v>702.81600000000003</v>
      </c>
      <c r="D2963" t="s">
        <v>482</v>
      </c>
      <c r="E2963" t="s">
        <v>9674</v>
      </c>
      <c r="F2963" t="s">
        <v>9675</v>
      </c>
      <c r="G2963" t="s">
        <v>9676</v>
      </c>
      <c r="H2963" t="s">
        <v>8755</v>
      </c>
      <c r="I2963">
        <v>277</v>
      </c>
      <c r="J2963" t="s">
        <v>331</v>
      </c>
    </row>
    <row r="2964" spans="1:10" hidden="1" x14ac:dyDescent="0.2">
      <c r="A2964" t="s">
        <v>2753</v>
      </c>
      <c r="B2964" t="s">
        <v>9673</v>
      </c>
      <c r="C2964">
        <v>702.81600000000003</v>
      </c>
      <c r="D2964" t="s">
        <v>483</v>
      </c>
      <c r="E2964" t="s">
        <v>9674</v>
      </c>
      <c r="F2964" t="s">
        <v>9675</v>
      </c>
      <c r="G2964" t="s">
        <v>9676</v>
      </c>
      <c r="H2964" t="s">
        <v>8755</v>
      </c>
      <c r="I2964">
        <v>277</v>
      </c>
      <c r="J2964" t="s">
        <v>331</v>
      </c>
    </row>
    <row r="2965" spans="1:10" hidden="1" x14ac:dyDescent="0.2">
      <c r="A2965" t="s">
        <v>2754</v>
      </c>
      <c r="B2965" t="s">
        <v>9673</v>
      </c>
      <c r="C2965">
        <v>639.16800000000001</v>
      </c>
      <c r="D2965" t="s">
        <v>486</v>
      </c>
      <c r="E2965" t="s">
        <v>9674</v>
      </c>
      <c r="F2965" t="s">
        <v>9675</v>
      </c>
      <c r="G2965" t="s">
        <v>9676</v>
      </c>
      <c r="H2965" t="s">
        <v>8755</v>
      </c>
      <c r="I2965">
        <v>277</v>
      </c>
      <c r="J2965" t="s">
        <v>331</v>
      </c>
    </row>
    <row r="2966" spans="1:10" hidden="1" x14ac:dyDescent="0.2">
      <c r="A2966" t="s">
        <v>2755</v>
      </c>
      <c r="B2966" t="s">
        <v>9673</v>
      </c>
      <c r="C2966">
        <v>629.66399999999999</v>
      </c>
      <c r="D2966" t="s">
        <v>484</v>
      </c>
      <c r="E2966" t="s">
        <v>9674</v>
      </c>
      <c r="F2966" t="s">
        <v>9675</v>
      </c>
      <c r="G2966" t="s">
        <v>9676</v>
      </c>
      <c r="H2966" t="s">
        <v>8755</v>
      </c>
      <c r="I2966">
        <v>277</v>
      </c>
      <c r="J2966" t="s">
        <v>331</v>
      </c>
    </row>
    <row r="2967" spans="1:10" hidden="1" x14ac:dyDescent="0.2">
      <c r="A2967" t="s">
        <v>2756</v>
      </c>
      <c r="B2967" t="s">
        <v>9673</v>
      </c>
      <c r="C2967">
        <v>629.66399999999999</v>
      </c>
      <c r="D2967" t="s">
        <v>485</v>
      </c>
      <c r="E2967" t="s">
        <v>9674</v>
      </c>
      <c r="F2967" t="s">
        <v>9675</v>
      </c>
      <c r="G2967" t="s">
        <v>9676</v>
      </c>
      <c r="H2967" t="s">
        <v>8755</v>
      </c>
      <c r="I2967">
        <v>277</v>
      </c>
      <c r="J2967" t="s">
        <v>331</v>
      </c>
    </row>
    <row r="2968" spans="1:10" hidden="1" x14ac:dyDescent="0.2">
      <c r="A2968" t="s">
        <v>2757</v>
      </c>
      <c r="B2968" t="s">
        <v>9673</v>
      </c>
      <c r="C2968">
        <v>580.99199999999996</v>
      </c>
      <c r="D2968" t="s">
        <v>495</v>
      </c>
      <c r="E2968" t="s">
        <v>9674</v>
      </c>
      <c r="F2968" t="s">
        <v>9675</v>
      </c>
      <c r="G2968" t="s">
        <v>9676</v>
      </c>
      <c r="H2968" t="s">
        <v>8755</v>
      </c>
      <c r="I2968">
        <v>277</v>
      </c>
      <c r="J2968" t="s">
        <v>331</v>
      </c>
    </row>
    <row r="2969" spans="1:10" hidden="1" x14ac:dyDescent="0.2">
      <c r="A2969" t="s">
        <v>2758</v>
      </c>
      <c r="B2969" t="s">
        <v>9673</v>
      </c>
      <c r="C2969">
        <v>0</v>
      </c>
      <c r="D2969" t="s">
        <v>402</v>
      </c>
      <c r="E2969" t="s">
        <v>9674</v>
      </c>
      <c r="F2969" t="s">
        <v>9675</v>
      </c>
      <c r="G2969" t="s">
        <v>9676</v>
      </c>
      <c r="H2969" t="s">
        <v>8755</v>
      </c>
      <c r="I2969">
        <v>277</v>
      </c>
      <c r="J2969" t="s">
        <v>334</v>
      </c>
    </row>
    <row r="2970" spans="1:10" hidden="1" x14ac:dyDescent="0.2">
      <c r="A2970" t="s">
        <v>2759</v>
      </c>
      <c r="B2970" t="s">
        <v>9673</v>
      </c>
      <c r="C2970">
        <v>0</v>
      </c>
      <c r="D2970" t="s">
        <v>403</v>
      </c>
      <c r="E2970" t="s">
        <v>9674</v>
      </c>
      <c r="F2970" t="s">
        <v>9675</v>
      </c>
      <c r="G2970" t="s">
        <v>9676</v>
      </c>
      <c r="H2970" t="s">
        <v>8755</v>
      </c>
      <c r="I2970">
        <v>277</v>
      </c>
      <c r="J2970" t="s">
        <v>334</v>
      </c>
    </row>
    <row r="2971" spans="1:10" hidden="1" x14ac:dyDescent="0.2">
      <c r="A2971" t="s">
        <v>2760</v>
      </c>
      <c r="B2971" t="s">
        <v>9677</v>
      </c>
      <c r="C2971">
        <v>443.774</v>
      </c>
      <c r="D2971" t="s">
        <v>461</v>
      </c>
      <c r="E2971" t="s">
        <v>9678</v>
      </c>
      <c r="F2971" t="s">
        <v>9679</v>
      </c>
      <c r="G2971" t="s">
        <v>9680</v>
      </c>
      <c r="H2971" t="s">
        <v>9681</v>
      </c>
      <c r="I2971">
        <v>277</v>
      </c>
      <c r="J2971" t="s">
        <v>331</v>
      </c>
    </row>
    <row r="2972" spans="1:10" hidden="1" x14ac:dyDescent="0.2">
      <c r="A2972" t="s">
        <v>2761</v>
      </c>
      <c r="B2972" t="s">
        <v>9677</v>
      </c>
      <c r="C2972">
        <v>443.774</v>
      </c>
      <c r="D2972" t="s">
        <v>462</v>
      </c>
      <c r="E2972" t="s">
        <v>9678</v>
      </c>
      <c r="F2972" t="s">
        <v>9679</v>
      </c>
      <c r="G2972" t="s">
        <v>9680</v>
      </c>
      <c r="H2972" t="s">
        <v>9681</v>
      </c>
      <c r="I2972">
        <v>277</v>
      </c>
      <c r="J2972" t="s">
        <v>331</v>
      </c>
    </row>
    <row r="2973" spans="1:10" hidden="1" x14ac:dyDescent="0.2">
      <c r="A2973" t="s">
        <v>2762</v>
      </c>
      <c r="B2973" t="s">
        <v>9677</v>
      </c>
      <c r="C2973">
        <v>429.298</v>
      </c>
      <c r="D2973" t="s">
        <v>345</v>
      </c>
      <c r="E2973" t="s">
        <v>9678</v>
      </c>
      <c r="F2973" t="s">
        <v>9679</v>
      </c>
      <c r="G2973" t="s">
        <v>9680</v>
      </c>
      <c r="H2973" t="s">
        <v>9681</v>
      </c>
      <c r="I2973">
        <v>277</v>
      </c>
      <c r="J2973" t="s">
        <v>331</v>
      </c>
    </row>
    <row r="2974" spans="1:10" hidden="1" x14ac:dyDescent="0.2">
      <c r="A2974" t="s">
        <v>2762</v>
      </c>
      <c r="B2974" t="s">
        <v>9682</v>
      </c>
      <c r="C2974">
        <v>429.298</v>
      </c>
      <c r="D2974" t="s">
        <v>345</v>
      </c>
      <c r="E2974" t="s">
        <v>9683</v>
      </c>
      <c r="F2974" t="s">
        <v>9684</v>
      </c>
      <c r="G2974" t="s">
        <v>9685</v>
      </c>
      <c r="H2974" t="s">
        <v>9065</v>
      </c>
      <c r="I2974">
        <v>277</v>
      </c>
      <c r="J2974" t="s">
        <v>331</v>
      </c>
    </row>
    <row r="2975" spans="1:10" hidden="1" x14ac:dyDescent="0.2">
      <c r="A2975" t="s">
        <v>2763</v>
      </c>
      <c r="B2975" t="s">
        <v>9677</v>
      </c>
      <c r="C2975">
        <v>428.64</v>
      </c>
      <c r="D2975" t="s">
        <v>431</v>
      </c>
      <c r="E2975" t="s">
        <v>9678</v>
      </c>
      <c r="F2975" t="s">
        <v>9679</v>
      </c>
      <c r="G2975" t="s">
        <v>9680</v>
      </c>
      <c r="H2975" t="s">
        <v>9681</v>
      </c>
      <c r="I2975">
        <v>277</v>
      </c>
      <c r="J2975" t="s">
        <v>331</v>
      </c>
    </row>
    <row r="2976" spans="1:10" hidden="1" x14ac:dyDescent="0.2">
      <c r="A2976" t="s">
        <v>2763</v>
      </c>
      <c r="B2976" t="s">
        <v>9686</v>
      </c>
      <c r="C2976">
        <v>428.64</v>
      </c>
      <c r="D2976" t="s">
        <v>431</v>
      </c>
      <c r="E2976" t="s">
        <v>9687</v>
      </c>
      <c r="F2976" t="s">
        <v>9688</v>
      </c>
      <c r="G2976" t="s">
        <v>9689</v>
      </c>
      <c r="H2976" t="s">
        <v>9690</v>
      </c>
      <c r="I2976">
        <v>277</v>
      </c>
      <c r="J2976" t="s">
        <v>331</v>
      </c>
    </row>
    <row r="2977" spans="1:10" hidden="1" x14ac:dyDescent="0.2">
      <c r="A2977" t="s">
        <v>2764</v>
      </c>
      <c r="B2977" t="s">
        <v>9677</v>
      </c>
      <c r="C2977">
        <v>428.64</v>
      </c>
      <c r="D2977" t="s">
        <v>432</v>
      </c>
      <c r="E2977" t="s">
        <v>9678</v>
      </c>
      <c r="F2977" t="s">
        <v>9679</v>
      </c>
      <c r="G2977" t="s">
        <v>9680</v>
      </c>
      <c r="H2977" t="s">
        <v>9681</v>
      </c>
      <c r="I2977">
        <v>277</v>
      </c>
      <c r="J2977" t="s">
        <v>331</v>
      </c>
    </row>
    <row r="2978" spans="1:10" hidden="1" x14ac:dyDescent="0.2">
      <c r="A2978" t="s">
        <v>2764</v>
      </c>
      <c r="B2978" t="s">
        <v>9686</v>
      </c>
      <c r="C2978">
        <v>428.64</v>
      </c>
      <c r="D2978" t="s">
        <v>432</v>
      </c>
      <c r="E2978" t="s">
        <v>9687</v>
      </c>
      <c r="F2978" t="s">
        <v>9688</v>
      </c>
      <c r="G2978" t="s">
        <v>9689</v>
      </c>
      <c r="H2978" t="s">
        <v>9690</v>
      </c>
      <c r="I2978">
        <v>277</v>
      </c>
      <c r="J2978" t="s">
        <v>331</v>
      </c>
    </row>
    <row r="2979" spans="1:10" hidden="1" x14ac:dyDescent="0.2">
      <c r="A2979" t="s">
        <v>2765</v>
      </c>
      <c r="B2979" t="s">
        <v>9691</v>
      </c>
      <c r="C2979">
        <v>326.08600000000001</v>
      </c>
      <c r="D2979" t="s">
        <v>479</v>
      </c>
      <c r="E2979" t="s">
        <v>9692</v>
      </c>
      <c r="F2979" t="s">
        <v>9693</v>
      </c>
      <c r="G2979" t="s">
        <v>9694</v>
      </c>
      <c r="H2979" t="s">
        <v>9065</v>
      </c>
      <c r="I2979">
        <v>277</v>
      </c>
      <c r="J2979" t="s">
        <v>331</v>
      </c>
    </row>
    <row r="2980" spans="1:10" hidden="1" x14ac:dyDescent="0.2">
      <c r="A2980" t="s">
        <v>2766</v>
      </c>
      <c r="B2980" t="s">
        <v>9691</v>
      </c>
      <c r="C2980">
        <v>107.818</v>
      </c>
      <c r="D2980" t="s">
        <v>438</v>
      </c>
      <c r="E2980" t="s">
        <v>9692</v>
      </c>
      <c r="F2980" t="s">
        <v>9693</v>
      </c>
      <c r="G2980" t="s">
        <v>9694</v>
      </c>
      <c r="H2980" t="s">
        <v>9065</v>
      </c>
      <c r="I2980">
        <v>277</v>
      </c>
      <c r="J2980" t="s">
        <v>331</v>
      </c>
    </row>
    <row r="2981" spans="1:10" hidden="1" x14ac:dyDescent="0.2">
      <c r="A2981" t="s">
        <v>2767</v>
      </c>
      <c r="B2981" t="s">
        <v>9691</v>
      </c>
      <c r="C2981">
        <v>107.818</v>
      </c>
      <c r="D2981" t="s">
        <v>438</v>
      </c>
      <c r="E2981" t="s">
        <v>9692</v>
      </c>
      <c r="F2981" t="s">
        <v>9693</v>
      </c>
      <c r="G2981" t="s">
        <v>9694</v>
      </c>
      <c r="H2981" t="s">
        <v>9065</v>
      </c>
      <c r="I2981">
        <v>277</v>
      </c>
      <c r="J2981" t="s">
        <v>331</v>
      </c>
    </row>
    <row r="2982" spans="1:10" hidden="1" x14ac:dyDescent="0.2">
      <c r="A2982" t="s">
        <v>2768</v>
      </c>
      <c r="B2982" t="s">
        <v>9691</v>
      </c>
      <c r="C2982">
        <v>107.818</v>
      </c>
      <c r="D2982" t="s">
        <v>367</v>
      </c>
      <c r="E2982" t="s">
        <v>9692</v>
      </c>
      <c r="F2982" t="s">
        <v>9693</v>
      </c>
      <c r="G2982" t="s">
        <v>9694</v>
      </c>
      <c r="H2982" t="s">
        <v>9065</v>
      </c>
      <c r="I2982">
        <v>277</v>
      </c>
      <c r="J2982" t="s">
        <v>331</v>
      </c>
    </row>
    <row r="2983" spans="1:10" hidden="1" x14ac:dyDescent="0.2">
      <c r="A2983" t="s">
        <v>2769</v>
      </c>
      <c r="B2983" t="s">
        <v>9691</v>
      </c>
      <c r="C2983">
        <v>0</v>
      </c>
      <c r="D2983" t="s">
        <v>429</v>
      </c>
      <c r="E2983" t="s">
        <v>9692</v>
      </c>
      <c r="F2983" t="s">
        <v>9693</v>
      </c>
      <c r="G2983" t="s">
        <v>9694</v>
      </c>
      <c r="H2983" t="s">
        <v>9065</v>
      </c>
      <c r="I2983">
        <v>277</v>
      </c>
      <c r="J2983" t="s">
        <v>334</v>
      </c>
    </row>
    <row r="2984" spans="1:10" hidden="1" x14ac:dyDescent="0.2">
      <c r="A2984" t="s">
        <v>2770</v>
      </c>
      <c r="B2984" t="s">
        <v>9691</v>
      </c>
      <c r="C2984">
        <v>0</v>
      </c>
      <c r="D2984" t="s">
        <v>430</v>
      </c>
      <c r="E2984" t="s">
        <v>9692</v>
      </c>
      <c r="F2984" t="s">
        <v>9693</v>
      </c>
      <c r="G2984" t="s">
        <v>9694</v>
      </c>
      <c r="H2984" t="s">
        <v>9065</v>
      </c>
      <c r="I2984">
        <v>277</v>
      </c>
      <c r="J2984" t="s">
        <v>334</v>
      </c>
    </row>
    <row r="2985" spans="1:10" hidden="1" x14ac:dyDescent="0.2">
      <c r="A2985" t="s">
        <v>2771</v>
      </c>
      <c r="B2985" t="s">
        <v>8698</v>
      </c>
      <c r="C2985">
        <v>256.608</v>
      </c>
      <c r="D2985" t="s">
        <v>463</v>
      </c>
      <c r="E2985" t="s">
        <v>9695</v>
      </c>
      <c r="F2985" t="s">
        <v>9696</v>
      </c>
      <c r="G2985" t="s">
        <v>9697</v>
      </c>
      <c r="H2985" t="s">
        <v>8721</v>
      </c>
      <c r="I2985">
        <v>277</v>
      </c>
      <c r="J2985" t="s">
        <v>331</v>
      </c>
    </row>
    <row r="2986" spans="1:10" hidden="1" x14ac:dyDescent="0.2">
      <c r="A2986" t="s">
        <v>2772</v>
      </c>
      <c r="B2986" t="s">
        <v>8698</v>
      </c>
      <c r="C2986">
        <v>217.44800000000001</v>
      </c>
      <c r="D2986" t="s">
        <v>495</v>
      </c>
      <c r="E2986" t="s">
        <v>9695</v>
      </c>
      <c r="F2986" t="s">
        <v>9696</v>
      </c>
      <c r="G2986" t="s">
        <v>9697</v>
      </c>
      <c r="H2986" t="s">
        <v>8721</v>
      </c>
      <c r="I2986">
        <v>277</v>
      </c>
      <c r="J2986" t="s">
        <v>331</v>
      </c>
    </row>
    <row r="2987" spans="1:10" hidden="1" x14ac:dyDescent="0.2">
      <c r="A2987" t="s">
        <v>2773</v>
      </c>
      <c r="B2987" t="s">
        <v>8698</v>
      </c>
      <c r="C2987">
        <v>117.65600000000001</v>
      </c>
      <c r="D2987" t="s">
        <v>450</v>
      </c>
      <c r="E2987" t="s">
        <v>9695</v>
      </c>
      <c r="F2987" t="s">
        <v>9696</v>
      </c>
      <c r="G2987" t="s">
        <v>9697</v>
      </c>
      <c r="H2987" t="s">
        <v>8721</v>
      </c>
      <c r="I2987">
        <v>277</v>
      </c>
      <c r="J2987" t="s">
        <v>331</v>
      </c>
    </row>
    <row r="2988" spans="1:10" hidden="1" x14ac:dyDescent="0.2">
      <c r="A2988" t="s">
        <v>2774</v>
      </c>
      <c r="B2988" t="s">
        <v>8698</v>
      </c>
      <c r="C2988">
        <v>99.968000000000004</v>
      </c>
      <c r="D2988" t="s">
        <v>362</v>
      </c>
      <c r="E2988" t="s">
        <v>9695</v>
      </c>
      <c r="F2988" t="s">
        <v>9696</v>
      </c>
      <c r="G2988" t="s">
        <v>9697</v>
      </c>
      <c r="H2988" t="s">
        <v>8721</v>
      </c>
      <c r="I2988">
        <v>277</v>
      </c>
      <c r="J2988" t="s">
        <v>331</v>
      </c>
    </row>
    <row r="2989" spans="1:10" hidden="1" x14ac:dyDescent="0.2">
      <c r="A2989" t="s">
        <v>2775</v>
      </c>
      <c r="B2989" t="s">
        <v>8698</v>
      </c>
      <c r="C2989">
        <v>66.176000000000002</v>
      </c>
      <c r="D2989" t="s">
        <v>450</v>
      </c>
      <c r="E2989" t="s">
        <v>9695</v>
      </c>
      <c r="F2989" t="s">
        <v>9696</v>
      </c>
      <c r="G2989" t="s">
        <v>9697</v>
      </c>
      <c r="H2989" t="s">
        <v>8721</v>
      </c>
      <c r="I2989">
        <v>277</v>
      </c>
      <c r="J2989" t="s">
        <v>331</v>
      </c>
    </row>
    <row r="2990" spans="1:10" hidden="1" x14ac:dyDescent="0.2">
      <c r="A2990" t="s">
        <v>2776</v>
      </c>
      <c r="B2990" t="s">
        <v>8698</v>
      </c>
      <c r="C2990">
        <v>0</v>
      </c>
      <c r="D2990" t="s">
        <v>446</v>
      </c>
      <c r="E2990" t="s">
        <v>9695</v>
      </c>
      <c r="F2990" t="s">
        <v>9696</v>
      </c>
      <c r="G2990" t="s">
        <v>9697</v>
      </c>
      <c r="H2990" t="s">
        <v>8721</v>
      </c>
      <c r="I2990">
        <v>277</v>
      </c>
      <c r="J2990" t="s">
        <v>334</v>
      </c>
    </row>
    <row r="2991" spans="1:10" hidden="1" x14ac:dyDescent="0.2">
      <c r="A2991" t="s">
        <v>2777</v>
      </c>
      <c r="B2991" t="s">
        <v>8698</v>
      </c>
      <c r="C2991">
        <v>0</v>
      </c>
      <c r="D2991" t="s">
        <v>446</v>
      </c>
      <c r="E2991" t="s">
        <v>9695</v>
      </c>
      <c r="F2991" t="s">
        <v>9696</v>
      </c>
      <c r="G2991" t="s">
        <v>9697</v>
      </c>
      <c r="H2991" t="s">
        <v>8721</v>
      </c>
      <c r="I2991">
        <v>277</v>
      </c>
      <c r="J2991" t="s">
        <v>334</v>
      </c>
    </row>
    <row r="2992" spans="1:10" hidden="1" x14ac:dyDescent="0.2">
      <c r="A2992" t="s">
        <v>2778</v>
      </c>
      <c r="B2992" t="s">
        <v>8698</v>
      </c>
      <c r="C2992">
        <v>0</v>
      </c>
      <c r="D2992" t="s">
        <v>447</v>
      </c>
      <c r="E2992" t="s">
        <v>9695</v>
      </c>
      <c r="F2992" t="s">
        <v>9696</v>
      </c>
      <c r="G2992" t="s">
        <v>9697</v>
      </c>
      <c r="H2992" t="s">
        <v>8721</v>
      </c>
      <c r="I2992">
        <v>277</v>
      </c>
      <c r="J2992" t="s">
        <v>334</v>
      </c>
    </row>
    <row r="2993" spans="1:10" hidden="1" x14ac:dyDescent="0.2">
      <c r="A2993" t="s">
        <v>2779</v>
      </c>
      <c r="B2993" t="s">
        <v>8698</v>
      </c>
      <c r="C2993">
        <v>0</v>
      </c>
      <c r="D2993" t="s">
        <v>447</v>
      </c>
      <c r="E2993" t="s">
        <v>9695</v>
      </c>
      <c r="F2993" t="s">
        <v>9696</v>
      </c>
      <c r="G2993" t="s">
        <v>9697</v>
      </c>
      <c r="H2993" t="s">
        <v>8721</v>
      </c>
      <c r="I2993">
        <v>277</v>
      </c>
      <c r="J2993" t="s">
        <v>334</v>
      </c>
    </row>
    <row r="2994" spans="1:10" hidden="1" x14ac:dyDescent="0.2">
      <c r="A2994" t="s">
        <v>2780</v>
      </c>
      <c r="B2994" t="s">
        <v>8698</v>
      </c>
      <c r="C2994">
        <v>230.685</v>
      </c>
      <c r="D2994" t="s">
        <v>474</v>
      </c>
      <c r="E2994" t="s">
        <v>9698</v>
      </c>
      <c r="F2994" t="s">
        <v>9699</v>
      </c>
      <c r="G2994" t="s">
        <v>9700</v>
      </c>
      <c r="H2994" t="s">
        <v>8742</v>
      </c>
      <c r="I2994">
        <v>277</v>
      </c>
      <c r="J2994" t="s">
        <v>331</v>
      </c>
    </row>
    <row r="2995" spans="1:10" hidden="1" x14ac:dyDescent="0.2">
      <c r="A2995" t="s">
        <v>2781</v>
      </c>
      <c r="B2995" t="s">
        <v>8698</v>
      </c>
      <c r="C2995">
        <v>230.685</v>
      </c>
      <c r="D2995" t="s">
        <v>475</v>
      </c>
      <c r="E2995" t="s">
        <v>9698</v>
      </c>
      <c r="F2995" t="s">
        <v>9699</v>
      </c>
      <c r="G2995" t="s">
        <v>9700</v>
      </c>
      <c r="H2995" t="s">
        <v>8742</v>
      </c>
      <c r="I2995">
        <v>277</v>
      </c>
      <c r="J2995" t="s">
        <v>331</v>
      </c>
    </row>
    <row r="2996" spans="1:10" hidden="1" x14ac:dyDescent="0.2">
      <c r="A2996" t="s">
        <v>2782</v>
      </c>
      <c r="B2996" t="s">
        <v>8698</v>
      </c>
      <c r="C2996">
        <v>228.68299999999999</v>
      </c>
      <c r="D2996" t="s">
        <v>472</v>
      </c>
      <c r="E2996" t="s">
        <v>9698</v>
      </c>
      <c r="F2996" t="s">
        <v>9699</v>
      </c>
      <c r="G2996" t="s">
        <v>9700</v>
      </c>
      <c r="H2996" t="s">
        <v>8742</v>
      </c>
      <c r="I2996">
        <v>277</v>
      </c>
      <c r="J2996" t="s">
        <v>331</v>
      </c>
    </row>
    <row r="2997" spans="1:10" hidden="1" x14ac:dyDescent="0.2">
      <c r="A2997" t="s">
        <v>2783</v>
      </c>
      <c r="B2997" t="s">
        <v>8698</v>
      </c>
      <c r="C2997">
        <v>228.68299999999999</v>
      </c>
      <c r="D2997" t="s">
        <v>473</v>
      </c>
      <c r="E2997" t="s">
        <v>9698</v>
      </c>
      <c r="F2997" t="s">
        <v>9699</v>
      </c>
      <c r="G2997" t="s">
        <v>9700</v>
      </c>
      <c r="H2997" t="s">
        <v>8742</v>
      </c>
      <c r="I2997">
        <v>277</v>
      </c>
      <c r="J2997" t="s">
        <v>331</v>
      </c>
    </row>
    <row r="2998" spans="1:10" hidden="1" x14ac:dyDescent="0.2">
      <c r="A2998" t="s">
        <v>2784</v>
      </c>
      <c r="B2998" t="s">
        <v>8698</v>
      </c>
      <c r="C2998">
        <v>226.04400000000001</v>
      </c>
      <c r="D2998" t="s">
        <v>479</v>
      </c>
      <c r="E2998" t="s">
        <v>9698</v>
      </c>
      <c r="F2998" t="s">
        <v>9699</v>
      </c>
      <c r="G2998" t="s">
        <v>9700</v>
      </c>
      <c r="H2998" t="s">
        <v>8742</v>
      </c>
      <c r="I2998">
        <v>277</v>
      </c>
      <c r="J2998" t="s">
        <v>331</v>
      </c>
    </row>
    <row r="2999" spans="1:10" hidden="1" x14ac:dyDescent="0.2">
      <c r="A2999" t="s">
        <v>2785</v>
      </c>
      <c r="B2999" t="s">
        <v>8698</v>
      </c>
      <c r="C2999">
        <v>216.489</v>
      </c>
      <c r="D2999" t="s">
        <v>450</v>
      </c>
      <c r="E2999" t="s">
        <v>9698</v>
      </c>
      <c r="F2999" t="s">
        <v>9699</v>
      </c>
      <c r="G2999" t="s">
        <v>9700</v>
      </c>
      <c r="H2999" t="s">
        <v>8742</v>
      </c>
      <c r="I2999">
        <v>277</v>
      </c>
      <c r="J2999" t="s">
        <v>331</v>
      </c>
    </row>
    <row r="3000" spans="1:10" hidden="1" x14ac:dyDescent="0.2">
      <c r="A3000" t="s">
        <v>2786</v>
      </c>
      <c r="B3000" t="s">
        <v>8698</v>
      </c>
      <c r="C3000">
        <v>173.81</v>
      </c>
      <c r="D3000" t="s">
        <v>463</v>
      </c>
      <c r="E3000" t="s">
        <v>9698</v>
      </c>
      <c r="F3000" t="s">
        <v>9699</v>
      </c>
      <c r="G3000" t="s">
        <v>9700</v>
      </c>
      <c r="H3000" t="s">
        <v>8742</v>
      </c>
      <c r="I3000">
        <v>277</v>
      </c>
      <c r="J3000" t="s">
        <v>331</v>
      </c>
    </row>
    <row r="3001" spans="1:10" hidden="1" x14ac:dyDescent="0.2">
      <c r="A3001" t="s">
        <v>2787</v>
      </c>
      <c r="B3001" t="s">
        <v>8698</v>
      </c>
      <c r="C3001">
        <v>0</v>
      </c>
      <c r="D3001" t="s">
        <v>464</v>
      </c>
      <c r="E3001" t="s">
        <v>9698</v>
      </c>
      <c r="F3001" t="s">
        <v>9699</v>
      </c>
      <c r="G3001" t="s">
        <v>9700</v>
      </c>
      <c r="H3001" t="s">
        <v>8742</v>
      </c>
      <c r="I3001">
        <v>277</v>
      </c>
      <c r="J3001" t="s">
        <v>334</v>
      </c>
    </row>
    <row r="3002" spans="1:10" hidden="1" x14ac:dyDescent="0.2">
      <c r="A3002" t="s">
        <v>2788</v>
      </c>
      <c r="B3002" t="s">
        <v>8698</v>
      </c>
      <c r="C3002">
        <v>0</v>
      </c>
      <c r="D3002" t="s">
        <v>465</v>
      </c>
      <c r="E3002" t="s">
        <v>9698</v>
      </c>
      <c r="F3002" t="s">
        <v>9699</v>
      </c>
      <c r="G3002" t="s">
        <v>9700</v>
      </c>
      <c r="H3002" t="s">
        <v>8742</v>
      </c>
      <c r="I3002">
        <v>277</v>
      </c>
      <c r="J3002" t="s">
        <v>334</v>
      </c>
    </row>
    <row r="3003" spans="1:10" hidden="1" x14ac:dyDescent="0.2">
      <c r="A3003" t="s">
        <v>2789</v>
      </c>
      <c r="B3003" t="s">
        <v>9701</v>
      </c>
      <c r="C3003">
        <v>295.34800000000001</v>
      </c>
      <c r="D3003" t="s">
        <v>476</v>
      </c>
      <c r="E3003" t="s">
        <v>9702</v>
      </c>
      <c r="F3003" t="s">
        <v>9703</v>
      </c>
      <c r="G3003" t="s">
        <v>9704</v>
      </c>
      <c r="H3003" t="s">
        <v>9065</v>
      </c>
      <c r="I3003">
        <v>277</v>
      </c>
      <c r="J3003" t="s">
        <v>331</v>
      </c>
    </row>
    <row r="3004" spans="1:10" hidden="1" x14ac:dyDescent="0.2">
      <c r="A3004" t="s">
        <v>2790</v>
      </c>
      <c r="B3004" t="s">
        <v>9701</v>
      </c>
      <c r="C3004">
        <v>268.18200000000002</v>
      </c>
      <c r="D3004" t="s">
        <v>493</v>
      </c>
      <c r="E3004" t="s">
        <v>9702</v>
      </c>
      <c r="F3004" t="s">
        <v>9703</v>
      </c>
      <c r="G3004" t="s">
        <v>9704</v>
      </c>
      <c r="H3004" t="s">
        <v>9065</v>
      </c>
      <c r="I3004">
        <v>277</v>
      </c>
      <c r="J3004" t="s">
        <v>331</v>
      </c>
    </row>
    <row r="3005" spans="1:10" hidden="1" x14ac:dyDescent="0.2">
      <c r="A3005" t="s">
        <v>2791</v>
      </c>
      <c r="B3005" t="s">
        <v>9701</v>
      </c>
      <c r="C3005">
        <v>268.18200000000002</v>
      </c>
      <c r="D3005" t="s">
        <v>494</v>
      </c>
      <c r="E3005" t="s">
        <v>9702</v>
      </c>
      <c r="F3005" t="s">
        <v>9703</v>
      </c>
      <c r="G3005" t="s">
        <v>9704</v>
      </c>
      <c r="H3005" t="s">
        <v>9065</v>
      </c>
      <c r="I3005">
        <v>277</v>
      </c>
      <c r="J3005" t="s">
        <v>331</v>
      </c>
    </row>
    <row r="3006" spans="1:10" hidden="1" x14ac:dyDescent="0.2">
      <c r="A3006" t="s">
        <v>2792</v>
      </c>
      <c r="B3006" t="s">
        <v>9701</v>
      </c>
      <c r="C3006">
        <v>268.18200000000002</v>
      </c>
      <c r="D3006" t="s">
        <v>492</v>
      </c>
      <c r="E3006" t="s">
        <v>9702</v>
      </c>
      <c r="F3006" t="s">
        <v>9703</v>
      </c>
      <c r="G3006" t="s">
        <v>9704</v>
      </c>
      <c r="H3006" t="s">
        <v>9065</v>
      </c>
      <c r="I3006">
        <v>277</v>
      </c>
      <c r="J3006" t="s">
        <v>331</v>
      </c>
    </row>
    <row r="3007" spans="1:10" hidden="1" x14ac:dyDescent="0.2">
      <c r="A3007" t="s">
        <v>2793</v>
      </c>
      <c r="B3007" t="s">
        <v>9705</v>
      </c>
      <c r="C3007">
        <v>235.18799999999999</v>
      </c>
      <c r="D3007" t="s">
        <v>481</v>
      </c>
      <c r="E3007" t="s">
        <v>9706</v>
      </c>
      <c r="F3007" t="s">
        <v>9707</v>
      </c>
      <c r="G3007" t="s">
        <v>9708</v>
      </c>
      <c r="H3007" t="s">
        <v>9709</v>
      </c>
      <c r="I3007">
        <v>277</v>
      </c>
      <c r="J3007" t="s">
        <v>331</v>
      </c>
    </row>
    <row r="3008" spans="1:10" hidden="1" x14ac:dyDescent="0.2">
      <c r="A3008" t="s">
        <v>2793</v>
      </c>
      <c r="B3008" t="s">
        <v>9710</v>
      </c>
      <c r="C3008">
        <v>235.18799999999999</v>
      </c>
      <c r="D3008" t="s">
        <v>481</v>
      </c>
      <c r="E3008" t="s">
        <v>9711</v>
      </c>
      <c r="F3008" t="s">
        <v>9712</v>
      </c>
      <c r="G3008" t="s">
        <v>9713</v>
      </c>
      <c r="H3008" t="s">
        <v>9714</v>
      </c>
      <c r="I3008">
        <v>277</v>
      </c>
      <c r="J3008" t="s">
        <v>331</v>
      </c>
    </row>
    <row r="3009" spans="1:10" hidden="1" x14ac:dyDescent="0.2">
      <c r="A3009" t="s">
        <v>2794</v>
      </c>
      <c r="B3009" t="s">
        <v>9705</v>
      </c>
      <c r="C3009">
        <v>235.18799999999999</v>
      </c>
      <c r="D3009" t="s">
        <v>480</v>
      </c>
      <c r="E3009" t="s">
        <v>9706</v>
      </c>
      <c r="F3009" t="s">
        <v>9707</v>
      </c>
      <c r="G3009" t="s">
        <v>9708</v>
      </c>
      <c r="H3009" t="s">
        <v>9709</v>
      </c>
      <c r="I3009">
        <v>277</v>
      </c>
      <c r="J3009" t="s">
        <v>331</v>
      </c>
    </row>
    <row r="3010" spans="1:10" hidden="1" x14ac:dyDescent="0.2">
      <c r="A3010" t="s">
        <v>2794</v>
      </c>
      <c r="B3010" t="s">
        <v>9710</v>
      </c>
      <c r="C3010">
        <v>235.18799999999999</v>
      </c>
      <c r="D3010" t="s">
        <v>480</v>
      </c>
      <c r="E3010" t="s">
        <v>9711</v>
      </c>
      <c r="F3010" t="s">
        <v>9712</v>
      </c>
      <c r="G3010" t="s">
        <v>9713</v>
      </c>
      <c r="H3010" t="s">
        <v>9714</v>
      </c>
      <c r="I3010">
        <v>277</v>
      </c>
      <c r="J3010" t="s">
        <v>331</v>
      </c>
    </row>
    <row r="3011" spans="1:10" hidden="1" x14ac:dyDescent="0.2">
      <c r="A3011" t="s">
        <v>2795</v>
      </c>
      <c r="B3011" t="s">
        <v>9701</v>
      </c>
      <c r="C3011">
        <v>178.506</v>
      </c>
      <c r="D3011" t="s">
        <v>476</v>
      </c>
      <c r="E3011" t="s">
        <v>9702</v>
      </c>
      <c r="F3011" t="s">
        <v>9703</v>
      </c>
      <c r="G3011" t="s">
        <v>9704</v>
      </c>
      <c r="H3011" t="s">
        <v>9065</v>
      </c>
      <c r="I3011">
        <v>277</v>
      </c>
      <c r="J3011" t="s">
        <v>331</v>
      </c>
    </row>
    <row r="3012" spans="1:10" hidden="1" x14ac:dyDescent="0.2">
      <c r="A3012" t="s">
        <v>2796</v>
      </c>
      <c r="B3012" t="s">
        <v>9701</v>
      </c>
      <c r="C3012">
        <v>175.404</v>
      </c>
      <c r="D3012" t="s">
        <v>493</v>
      </c>
      <c r="E3012" t="s">
        <v>9702</v>
      </c>
      <c r="F3012" t="s">
        <v>9703</v>
      </c>
      <c r="G3012" t="s">
        <v>9704</v>
      </c>
      <c r="H3012" t="s">
        <v>9065</v>
      </c>
      <c r="I3012">
        <v>277</v>
      </c>
      <c r="J3012" t="s">
        <v>331</v>
      </c>
    </row>
    <row r="3013" spans="1:10" hidden="1" x14ac:dyDescent="0.2">
      <c r="A3013" t="s">
        <v>2797</v>
      </c>
      <c r="B3013" t="s">
        <v>9701</v>
      </c>
      <c r="C3013">
        <v>175.404</v>
      </c>
      <c r="D3013" t="s">
        <v>494</v>
      </c>
      <c r="E3013" t="s">
        <v>9702</v>
      </c>
      <c r="F3013" t="s">
        <v>9703</v>
      </c>
      <c r="G3013" t="s">
        <v>9704</v>
      </c>
      <c r="H3013" t="s">
        <v>9065</v>
      </c>
      <c r="I3013">
        <v>277</v>
      </c>
      <c r="J3013" t="s">
        <v>331</v>
      </c>
    </row>
    <row r="3014" spans="1:10" hidden="1" x14ac:dyDescent="0.2">
      <c r="A3014" t="s">
        <v>2798</v>
      </c>
      <c r="B3014" t="s">
        <v>9701</v>
      </c>
      <c r="C3014">
        <v>175.404</v>
      </c>
      <c r="D3014" t="s">
        <v>492</v>
      </c>
      <c r="E3014" t="s">
        <v>9702</v>
      </c>
      <c r="F3014" t="s">
        <v>9703</v>
      </c>
      <c r="G3014" t="s">
        <v>9704</v>
      </c>
      <c r="H3014" t="s">
        <v>9065</v>
      </c>
      <c r="I3014">
        <v>277</v>
      </c>
      <c r="J3014" t="s">
        <v>331</v>
      </c>
    </row>
    <row r="3015" spans="1:10" hidden="1" x14ac:dyDescent="0.2">
      <c r="A3015" t="s">
        <v>2799</v>
      </c>
      <c r="B3015" t="s">
        <v>9701</v>
      </c>
      <c r="C3015">
        <v>112.89400000000001</v>
      </c>
      <c r="D3015" t="s">
        <v>478</v>
      </c>
      <c r="E3015" t="s">
        <v>9702</v>
      </c>
      <c r="F3015" t="s">
        <v>9703</v>
      </c>
      <c r="G3015" t="s">
        <v>9704</v>
      </c>
      <c r="H3015" t="s">
        <v>9065</v>
      </c>
      <c r="I3015">
        <v>277</v>
      </c>
      <c r="J3015" t="s">
        <v>331</v>
      </c>
    </row>
    <row r="3016" spans="1:10" hidden="1" x14ac:dyDescent="0.2">
      <c r="A3016" t="s">
        <v>2800</v>
      </c>
      <c r="B3016" t="s">
        <v>9715</v>
      </c>
      <c r="C3016">
        <v>72.474000000000004</v>
      </c>
      <c r="D3016" t="s">
        <v>492</v>
      </c>
      <c r="E3016" t="s">
        <v>9716</v>
      </c>
      <c r="F3016" t="s">
        <v>9717</v>
      </c>
      <c r="G3016" t="s">
        <v>9718</v>
      </c>
      <c r="H3016" t="s">
        <v>9719</v>
      </c>
      <c r="I3016">
        <v>277</v>
      </c>
      <c r="J3016" t="s">
        <v>331</v>
      </c>
    </row>
    <row r="3017" spans="1:10" hidden="1" x14ac:dyDescent="0.2">
      <c r="A3017" t="s">
        <v>2800</v>
      </c>
      <c r="B3017" t="s">
        <v>9705</v>
      </c>
      <c r="C3017">
        <v>72.474000000000004</v>
      </c>
      <c r="D3017" t="s">
        <v>492</v>
      </c>
      <c r="E3017" t="s">
        <v>9706</v>
      </c>
      <c r="F3017" t="s">
        <v>9707</v>
      </c>
      <c r="G3017" t="s">
        <v>9708</v>
      </c>
      <c r="H3017" t="s">
        <v>9709</v>
      </c>
      <c r="I3017">
        <v>277</v>
      </c>
      <c r="J3017" t="s">
        <v>331</v>
      </c>
    </row>
    <row r="3018" spans="1:10" hidden="1" x14ac:dyDescent="0.2">
      <c r="A3018" t="s">
        <v>2800</v>
      </c>
      <c r="B3018" t="s">
        <v>9710</v>
      </c>
      <c r="C3018">
        <v>72.474000000000004</v>
      </c>
      <c r="D3018" t="s">
        <v>492</v>
      </c>
      <c r="E3018" t="s">
        <v>9711</v>
      </c>
      <c r="F3018" t="s">
        <v>9712</v>
      </c>
      <c r="G3018" t="s">
        <v>9713</v>
      </c>
      <c r="H3018" t="s">
        <v>9714</v>
      </c>
      <c r="I3018">
        <v>277</v>
      </c>
      <c r="J3018" t="s">
        <v>331</v>
      </c>
    </row>
    <row r="3019" spans="1:10" hidden="1" x14ac:dyDescent="0.2">
      <c r="A3019" t="s">
        <v>2801</v>
      </c>
      <c r="B3019" t="s">
        <v>9701</v>
      </c>
      <c r="C3019">
        <v>68.995999999999995</v>
      </c>
      <c r="D3019" t="s">
        <v>478</v>
      </c>
      <c r="E3019" t="s">
        <v>9702</v>
      </c>
      <c r="F3019" t="s">
        <v>9703</v>
      </c>
      <c r="G3019" t="s">
        <v>9704</v>
      </c>
      <c r="H3019" t="s">
        <v>9065</v>
      </c>
      <c r="I3019">
        <v>277</v>
      </c>
      <c r="J3019" t="s">
        <v>331</v>
      </c>
    </row>
    <row r="3020" spans="1:10" hidden="1" x14ac:dyDescent="0.2">
      <c r="A3020" t="s">
        <v>2802</v>
      </c>
      <c r="B3020" t="s">
        <v>9701</v>
      </c>
      <c r="C3020">
        <v>0</v>
      </c>
      <c r="D3020" t="s">
        <v>478</v>
      </c>
      <c r="E3020" t="s">
        <v>9702</v>
      </c>
      <c r="F3020" t="s">
        <v>9703</v>
      </c>
      <c r="G3020" t="s">
        <v>9704</v>
      </c>
      <c r="H3020" t="s">
        <v>9065</v>
      </c>
      <c r="I3020">
        <v>277</v>
      </c>
      <c r="J3020" t="s">
        <v>334</v>
      </c>
    </row>
    <row r="3021" spans="1:10" hidden="1" x14ac:dyDescent="0.2">
      <c r="A3021" t="s">
        <v>2803</v>
      </c>
      <c r="B3021" t="s">
        <v>8698</v>
      </c>
      <c r="C3021">
        <v>575.83000000000004</v>
      </c>
      <c r="D3021" t="s">
        <v>479</v>
      </c>
      <c r="E3021" t="s">
        <v>9720</v>
      </c>
      <c r="F3021" t="s">
        <v>9721</v>
      </c>
      <c r="G3021" t="s">
        <v>9722</v>
      </c>
      <c r="H3021" t="s">
        <v>8839</v>
      </c>
      <c r="I3021">
        <v>277</v>
      </c>
      <c r="J3021" t="s">
        <v>331</v>
      </c>
    </row>
    <row r="3022" spans="1:10" hidden="1" x14ac:dyDescent="0.2">
      <c r="A3022" t="s">
        <v>2804</v>
      </c>
      <c r="B3022" t="s">
        <v>8698</v>
      </c>
      <c r="C3022">
        <v>93.716999999999999</v>
      </c>
      <c r="D3022" t="s">
        <v>450</v>
      </c>
      <c r="E3022" t="s">
        <v>9720</v>
      </c>
      <c r="F3022" t="s">
        <v>9721</v>
      </c>
      <c r="G3022" t="s">
        <v>9722</v>
      </c>
      <c r="H3022" t="s">
        <v>8839</v>
      </c>
      <c r="I3022">
        <v>277</v>
      </c>
      <c r="J3022" t="s">
        <v>331</v>
      </c>
    </row>
    <row r="3023" spans="1:10" hidden="1" x14ac:dyDescent="0.2">
      <c r="A3023" t="s">
        <v>2805</v>
      </c>
      <c r="B3023" t="s">
        <v>8698</v>
      </c>
      <c r="C3023">
        <v>89.088999999999999</v>
      </c>
      <c r="D3023" t="s">
        <v>463</v>
      </c>
      <c r="E3023" t="s">
        <v>9720</v>
      </c>
      <c r="F3023" t="s">
        <v>9721</v>
      </c>
      <c r="G3023" t="s">
        <v>9722</v>
      </c>
      <c r="H3023" t="s">
        <v>8839</v>
      </c>
      <c r="I3023">
        <v>277</v>
      </c>
      <c r="J3023" t="s">
        <v>331</v>
      </c>
    </row>
    <row r="3024" spans="1:10" hidden="1" x14ac:dyDescent="0.2">
      <c r="A3024" t="s">
        <v>2806</v>
      </c>
      <c r="B3024" t="s">
        <v>8698</v>
      </c>
      <c r="C3024">
        <v>0</v>
      </c>
      <c r="D3024" t="s">
        <v>418</v>
      </c>
      <c r="E3024" t="s">
        <v>9720</v>
      </c>
      <c r="F3024" t="s">
        <v>9721</v>
      </c>
      <c r="G3024" t="s">
        <v>9722</v>
      </c>
      <c r="H3024" t="s">
        <v>8839</v>
      </c>
      <c r="I3024">
        <v>277</v>
      </c>
      <c r="J3024" t="s">
        <v>334</v>
      </c>
    </row>
    <row r="3025" spans="1:10" hidden="1" x14ac:dyDescent="0.2">
      <c r="A3025" t="s">
        <v>2807</v>
      </c>
      <c r="B3025" t="s">
        <v>8698</v>
      </c>
      <c r="C3025">
        <v>0</v>
      </c>
      <c r="D3025" t="s">
        <v>419</v>
      </c>
      <c r="E3025" t="s">
        <v>9720</v>
      </c>
      <c r="F3025" t="s">
        <v>9721</v>
      </c>
      <c r="G3025" t="s">
        <v>9722</v>
      </c>
      <c r="H3025" t="s">
        <v>8839</v>
      </c>
      <c r="I3025">
        <v>277</v>
      </c>
      <c r="J3025" t="s">
        <v>334</v>
      </c>
    </row>
    <row r="3026" spans="1:10" hidden="1" x14ac:dyDescent="0.2">
      <c r="A3026" t="s">
        <v>2808</v>
      </c>
      <c r="B3026" t="s">
        <v>8698</v>
      </c>
      <c r="C3026">
        <v>133.38</v>
      </c>
      <c r="D3026" t="s">
        <v>493</v>
      </c>
      <c r="E3026" t="s">
        <v>8853</v>
      </c>
      <c r="F3026" t="s">
        <v>9723</v>
      </c>
      <c r="G3026" t="s">
        <v>9724</v>
      </c>
      <c r="H3026" t="s">
        <v>8885</v>
      </c>
      <c r="I3026">
        <v>277</v>
      </c>
      <c r="J3026" t="s">
        <v>331</v>
      </c>
    </row>
    <row r="3027" spans="1:10" hidden="1" x14ac:dyDescent="0.2">
      <c r="A3027" t="s">
        <v>2809</v>
      </c>
      <c r="B3027" t="s">
        <v>8698</v>
      </c>
      <c r="C3027">
        <v>133.38</v>
      </c>
      <c r="D3027" t="s">
        <v>494</v>
      </c>
      <c r="E3027" t="s">
        <v>8853</v>
      </c>
      <c r="F3027" t="s">
        <v>9723</v>
      </c>
      <c r="G3027" t="s">
        <v>9724</v>
      </c>
      <c r="H3027" t="s">
        <v>8885</v>
      </c>
      <c r="I3027">
        <v>277</v>
      </c>
      <c r="J3027" t="s">
        <v>331</v>
      </c>
    </row>
    <row r="3028" spans="1:10" hidden="1" x14ac:dyDescent="0.2">
      <c r="A3028" t="s">
        <v>2810</v>
      </c>
      <c r="B3028" t="s">
        <v>8698</v>
      </c>
      <c r="C3028">
        <v>126.72</v>
      </c>
      <c r="D3028" t="s">
        <v>491</v>
      </c>
      <c r="E3028" t="s">
        <v>8853</v>
      </c>
      <c r="F3028" t="s">
        <v>9723</v>
      </c>
      <c r="G3028" t="s">
        <v>9724</v>
      </c>
      <c r="H3028" t="s">
        <v>8885</v>
      </c>
      <c r="I3028">
        <v>277</v>
      </c>
      <c r="J3028" t="s">
        <v>331</v>
      </c>
    </row>
    <row r="3029" spans="1:10" hidden="1" x14ac:dyDescent="0.2">
      <c r="A3029" t="s">
        <v>2811</v>
      </c>
      <c r="B3029" t="s">
        <v>8698</v>
      </c>
      <c r="C3029">
        <v>672</v>
      </c>
      <c r="D3029" t="s">
        <v>382</v>
      </c>
      <c r="E3029" t="s">
        <v>8752</v>
      </c>
      <c r="F3029" t="s">
        <v>9725</v>
      </c>
      <c r="G3029" t="s">
        <v>9726</v>
      </c>
      <c r="H3029" s="8">
        <v>4.1666666666666664E-2</v>
      </c>
      <c r="I3029">
        <v>277</v>
      </c>
      <c r="J3029" t="s">
        <v>331</v>
      </c>
    </row>
    <row r="3030" spans="1:10" hidden="1" x14ac:dyDescent="0.2">
      <c r="A3030" t="s">
        <v>2812</v>
      </c>
      <c r="B3030" t="s">
        <v>8698</v>
      </c>
      <c r="C3030">
        <v>672</v>
      </c>
      <c r="D3030" t="s">
        <v>384</v>
      </c>
      <c r="E3030" t="s">
        <v>8752</v>
      </c>
      <c r="F3030" t="s">
        <v>9725</v>
      </c>
      <c r="G3030" t="s">
        <v>9726</v>
      </c>
      <c r="H3030" s="8">
        <v>4.1666666666666664E-2</v>
      </c>
      <c r="I3030">
        <v>277</v>
      </c>
      <c r="J3030" t="s">
        <v>331</v>
      </c>
    </row>
    <row r="3031" spans="1:10" hidden="1" x14ac:dyDescent="0.2">
      <c r="A3031" t="s">
        <v>2813</v>
      </c>
      <c r="B3031" t="s">
        <v>8698</v>
      </c>
      <c r="C3031">
        <v>672</v>
      </c>
      <c r="D3031" t="s">
        <v>383</v>
      </c>
      <c r="E3031" t="s">
        <v>8752</v>
      </c>
      <c r="F3031" t="s">
        <v>9725</v>
      </c>
      <c r="G3031" t="s">
        <v>9726</v>
      </c>
      <c r="H3031" s="8">
        <v>4.1666666666666664E-2</v>
      </c>
      <c r="I3031">
        <v>277</v>
      </c>
      <c r="J3031" t="s">
        <v>331</v>
      </c>
    </row>
    <row r="3032" spans="1:10" hidden="1" x14ac:dyDescent="0.2">
      <c r="A3032" t="s">
        <v>2814</v>
      </c>
      <c r="B3032" t="s">
        <v>8698</v>
      </c>
      <c r="C3032">
        <v>672</v>
      </c>
      <c r="D3032" t="s">
        <v>385</v>
      </c>
      <c r="E3032" t="s">
        <v>8752</v>
      </c>
      <c r="F3032" t="s">
        <v>9725</v>
      </c>
      <c r="G3032" t="s">
        <v>9726</v>
      </c>
      <c r="H3032" s="8">
        <v>4.1666666666666664E-2</v>
      </c>
      <c r="I3032">
        <v>277</v>
      </c>
      <c r="J3032" t="s">
        <v>331</v>
      </c>
    </row>
    <row r="3033" spans="1:10" hidden="1" x14ac:dyDescent="0.2">
      <c r="A3033" t="s">
        <v>2815</v>
      </c>
      <c r="B3033" t="s">
        <v>8698</v>
      </c>
      <c r="C3033">
        <v>528.20000000000005</v>
      </c>
      <c r="D3033" t="s">
        <v>368</v>
      </c>
      <c r="E3033" t="s">
        <v>8752</v>
      </c>
      <c r="F3033" t="s">
        <v>9725</v>
      </c>
      <c r="G3033" t="s">
        <v>9726</v>
      </c>
      <c r="H3033" s="8">
        <v>4.1666666666666664E-2</v>
      </c>
      <c r="I3033">
        <v>277</v>
      </c>
      <c r="J3033" t="s">
        <v>331</v>
      </c>
    </row>
    <row r="3034" spans="1:10" hidden="1" x14ac:dyDescent="0.2">
      <c r="A3034" t="s">
        <v>2816</v>
      </c>
      <c r="B3034" t="s">
        <v>8698</v>
      </c>
      <c r="C3034">
        <v>528.20000000000005</v>
      </c>
      <c r="D3034" t="s">
        <v>369</v>
      </c>
      <c r="E3034" t="s">
        <v>8752</v>
      </c>
      <c r="F3034" t="s">
        <v>9725</v>
      </c>
      <c r="G3034" t="s">
        <v>9726</v>
      </c>
      <c r="H3034" s="8">
        <v>4.1666666666666664E-2</v>
      </c>
      <c r="I3034">
        <v>277</v>
      </c>
      <c r="J3034" t="s">
        <v>331</v>
      </c>
    </row>
    <row r="3035" spans="1:10" hidden="1" x14ac:dyDescent="0.2">
      <c r="A3035" t="s">
        <v>2817</v>
      </c>
      <c r="B3035" t="s">
        <v>8698</v>
      </c>
      <c r="C3035">
        <v>128.12799999999999</v>
      </c>
      <c r="D3035" t="s">
        <v>364</v>
      </c>
      <c r="E3035" t="s">
        <v>9548</v>
      </c>
      <c r="F3035" t="s">
        <v>9727</v>
      </c>
      <c r="G3035" t="s">
        <v>9728</v>
      </c>
      <c r="H3035" t="s">
        <v>8721</v>
      </c>
      <c r="I3035">
        <v>277</v>
      </c>
      <c r="J3035" t="s">
        <v>331</v>
      </c>
    </row>
    <row r="3036" spans="1:10" hidden="1" x14ac:dyDescent="0.2">
      <c r="A3036" t="s">
        <v>2818</v>
      </c>
      <c r="B3036" t="s">
        <v>8698</v>
      </c>
      <c r="C3036">
        <v>128.12799999999999</v>
      </c>
      <c r="D3036" t="s">
        <v>365</v>
      </c>
      <c r="E3036" t="s">
        <v>9548</v>
      </c>
      <c r="F3036" t="s">
        <v>9727</v>
      </c>
      <c r="G3036" t="s">
        <v>9728</v>
      </c>
      <c r="H3036" t="s">
        <v>8721</v>
      </c>
      <c r="I3036">
        <v>277</v>
      </c>
      <c r="J3036" t="s">
        <v>331</v>
      </c>
    </row>
    <row r="3037" spans="1:10" hidden="1" x14ac:dyDescent="0.2">
      <c r="A3037" t="s">
        <v>2819</v>
      </c>
      <c r="B3037" t="s">
        <v>8698</v>
      </c>
      <c r="C3037">
        <v>111.93600000000001</v>
      </c>
      <c r="D3037" t="s">
        <v>376</v>
      </c>
      <c r="E3037" t="s">
        <v>9548</v>
      </c>
      <c r="F3037" t="s">
        <v>9727</v>
      </c>
      <c r="G3037" t="s">
        <v>9728</v>
      </c>
      <c r="H3037" t="s">
        <v>8721</v>
      </c>
      <c r="I3037">
        <v>277</v>
      </c>
      <c r="J3037" t="s">
        <v>331</v>
      </c>
    </row>
    <row r="3038" spans="1:10" hidden="1" x14ac:dyDescent="0.2">
      <c r="A3038" t="s">
        <v>2820</v>
      </c>
      <c r="B3038" t="s">
        <v>8698</v>
      </c>
      <c r="C3038">
        <v>111.93600000000001</v>
      </c>
      <c r="D3038" t="s">
        <v>377</v>
      </c>
      <c r="E3038" t="s">
        <v>9548</v>
      </c>
      <c r="F3038" t="s">
        <v>9727</v>
      </c>
      <c r="G3038" t="s">
        <v>9728</v>
      </c>
      <c r="H3038" t="s">
        <v>8721</v>
      </c>
      <c r="I3038">
        <v>277</v>
      </c>
      <c r="J3038" t="s">
        <v>331</v>
      </c>
    </row>
    <row r="3039" spans="1:10" hidden="1" x14ac:dyDescent="0.2">
      <c r="A3039" t="s">
        <v>2821</v>
      </c>
      <c r="B3039" t="s">
        <v>8698</v>
      </c>
      <c r="C3039">
        <v>110.52800000000001</v>
      </c>
      <c r="D3039" t="s">
        <v>384</v>
      </c>
      <c r="E3039" t="s">
        <v>9548</v>
      </c>
      <c r="F3039" t="s">
        <v>9727</v>
      </c>
      <c r="G3039" t="s">
        <v>9728</v>
      </c>
      <c r="H3039" t="s">
        <v>8721</v>
      </c>
      <c r="I3039">
        <v>277</v>
      </c>
      <c r="J3039" t="s">
        <v>331</v>
      </c>
    </row>
    <row r="3040" spans="1:10" hidden="1" x14ac:dyDescent="0.2">
      <c r="A3040" t="s">
        <v>2822</v>
      </c>
      <c r="B3040" t="s">
        <v>8698</v>
      </c>
      <c r="C3040">
        <v>110.52800000000001</v>
      </c>
      <c r="D3040" t="s">
        <v>385</v>
      </c>
      <c r="E3040" t="s">
        <v>9548</v>
      </c>
      <c r="F3040" t="s">
        <v>9727</v>
      </c>
      <c r="G3040" t="s">
        <v>9728</v>
      </c>
      <c r="H3040" t="s">
        <v>8721</v>
      </c>
      <c r="I3040">
        <v>277</v>
      </c>
      <c r="J3040" t="s">
        <v>331</v>
      </c>
    </row>
    <row r="3041" spans="1:10" hidden="1" x14ac:dyDescent="0.2">
      <c r="A3041" t="s">
        <v>2823</v>
      </c>
      <c r="B3041" t="s">
        <v>8698</v>
      </c>
      <c r="C3041">
        <v>110.08799999999999</v>
      </c>
      <c r="D3041" t="s">
        <v>382</v>
      </c>
      <c r="E3041" t="s">
        <v>9548</v>
      </c>
      <c r="F3041" t="s">
        <v>9727</v>
      </c>
      <c r="G3041" t="s">
        <v>9728</v>
      </c>
      <c r="H3041" t="s">
        <v>8721</v>
      </c>
      <c r="I3041">
        <v>277</v>
      </c>
      <c r="J3041" t="s">
        <v>331</v>
      </c>
    </row>
    <row r="3042" spans="1:10" hidden="1" x14ac:dyDescent="0.2">
      <c r="A3042" t="s">
        <v>2824</v>
      </c>
      <c r="B3042" t="s">
        <v>8698</v>
      </c>
      <c r="C3042">
        <v>110.08799999999999</v>
      </c>
      <c r="D3042" t="s">
        <v>383</v>
      </c>
      <c r="E3042" t="s">
        <v>9548</v>
      </c>
      <c r="F3042" t="s">
        <v>9727</v>
      </c>
      <c r="G3042" t="s">
        <v>9728</v>
      </c>
      <c r="H3042" t="s">
        <v>8721</v>
      </c>
      <c r="I3042">
        <v>277</v>
      </c>
      <c r="J3042" t="s">
        <v>331</v>
      </c>
    </row>
    <row r="3043" spans="1:10" hidden="1" x14ac:dyDescent="0.2">
      <c r="A3043" t="s">
        <v>2825</v>
      </c>
      <c r="B3043" t="s">
        <v>8698</v>
      </c>
      <c r="C3043">
        <v>108.152</v>
      </c>
      <c r="D3043" t="s">
        <v>380</v>
      </c>
      <c r="E3043" t="s">
        <v>9548</v>
      </c>
      <c r="F3043" t="s">
        <v>9727</v>
      </c>
      <c r="G3043" t="s">
        <v>9728</v>
      </c>
      <c r="H3043" t="s">
        <v>8721</v>
      </c>
      <c r="I3043">
        <v>277</v>
      </c>
      <c r="J3043" t="s">
        <v>331</v>
      </c>
    </row>
    <row r="3044" spans="1:10" hidden="1" x14ac:dyDescent="0.2">
      <c r="A3044" t="s">
        <v>2826</v>
      </c>
      <c r="B3044" t="s">
        <v>8698</v>
      </c>
      <c r="C3044">
        <v>108.152</v>
      </c>
      <c r="D3044" t="s">
        <v>381</v>
      </c>
      <c r="E3044" t="s">
        <v>9548</v>
      </c>
      <c r="F3044" t="s">
        <v>9727</v>
      </c>
      <c r="G3044" t="s">
        <v>9728</v>
      </c>
      <c r="H3044" t="s">
        <v>8721</v>
      </c>
      <c r="I3044">
        <v>277</v>
      </c>
      <c r="J3044" t="s">
        <v>331</v>
      </c>
    </row>
    <row r="3045" spans="1:10" hidden="1" x14ac:dyDescent="0.2">
      <c r="A3045" t="s">
        <v>2827</v>
      </c>
      <c r="B3045" t="s">
        <v>8698</v>
      </c>
      <c r="C3045">
        <v>107.184</v>
      </c>
      <c r="D3045" t="s">
        <v>373</v>
      </c>
      <c r="E3045" t="s">
        <v>9548</v>
      </c>
      <c r="F3045" t="s">
        <v>9727</v>
      </c>
      <c r="G3045" t="s">
        <v>9728</v>
      </c>
      <c r="H3045" t="s">
        <v>8721</v>
      </c>
      <c r="I3045">
        <v>277</v>
      </c>
      <c r="J3045" t="s">
        <v>331</v>
      </c>
    </row>
    <row r="3046" spans="1:10" hidden="1" x14ac:dyDescent="0.2">
      <c r="A3046" t="s">
        <v>2828</v>
      </c>
      <c r="B3046" t="s">
        <v>8698</v>
      </c>
      <c r="C3046">
        <v>107.184</v>
      </c>
      <c r="D3046" t="s">
        <v>374</v>
      </c>
      <c r="E3046" t="s">
        <v>9548</v>
      </c>
      <c r="F3046" t="s">
        <v>9727</v>
      </c>
      <c r="G3046" t="s">
        <v>9728</v>
      </c>
      <c r="H3046" t="s">
        <v>8721</v>
      </c>
      <c r="I3046">
        <v>277</v>
      </c>
      <c r="J3046" t="s">
        <v>331</v>
      </c>
    </row>
    <row r="3047" spans="1:10" hidden="1" x14ac:dyDescent="0.2">
      <c r="A3047" t="s">
        <v>2829</v>
      </c>
      <c r="B3047" t="s">
        <v>8698</v>
      </c>
      <c r="C3047">
        <v>98.471999999999994</v>
      </c>
      <c r="D3047" t="s">
        <v>397</v>
      </c>
      <c r="E3047" t="s">
        <v>9548</v>
      </c>
      <c r="F3047" t="s">
        <v>9727</v>
      </c>
      <c r="G3047" t="s">
        <v>9728</v>
      </c>
      <c r="H3047" t="s">
        <v>8721</v>
      </c>
      <c r="I3047">
        <v>277</v>
      </c>
      <c r="J3047" t="s">
        <v>331</v>
      </c>
    </row>
    <row r="3048" spans="1:10" hidden="1" x14ac:dyDescent="0.2">
      <c r="A3048" t="s">
        <v>2830</v>
      </c>
      <c r="B3048" t="s">
        <v>8698</v>
      </c>
      <c r="C3048">
        <v>98.471999999999994</v>
      </c>
      <c r="D3048" t="s">
        <v>398</v>
      </c>
      <c r="E3048" t="s">
        <v>9548</v>
      </c>
      <c r="F3048" t="s">
        <v>9727</v>
      </c>
      <c r="G3048" t="s">
        <v>9728</v>
      </c>
      <c r="H3048" t="s">
        <v>8721</v>
      </c>
      <c r="I3048">
        <v>277</v>
      </c>
      <c r="J3048" t="s">
        <v>331</v>
      </c>
    </row>
    <row r="3049" spans="1:10" hidden="1" x14ac:dyDescent="0.2">
      <c r="A3049" t="s">
        <v>2831</v>
      </c>
      <c r="B3049" t="s">
        <v>8698</v>
      </c>
      <c r="C3049">
        <v>94.864000000000004</v>
      </c>
      <c r="D3049" t="s">
        <v>479</v>
      </c>
      <c r="E3049" t="s">
        <v>9548</v>
      </c>
      <c r="F3049" t="s">
        <v>9727</v>
      </c>
      <c r="G3049" t="s">
        <v>9728</v>
      </c>
      <c r="H3049" t="s">
        <v>8721</v>
      </c>
      <c r="I3049">
        <v>277</v>
      </c>
      <c r="J3049" t="s">
        <v>331</v>
      </c>
    </row>
    <row r="3050" spans="1:10" hidden="1" x14ac:dyDescent="0.2">
      <c r="A3050" t="s">
        <v>2832</v>
      </c>
      <c r="B3050" t="s">
        <v>8698</v>
      </c>
      <c r="C3050">
        <v>92.048000000000002</v>
      </c>
      <c r="D3050" t="s">
        <v>400</v>
      </c>
      <c r="E3050" t="s">
        <v>9548</v>
      </c>
      <c r="F3050" t="s">
        <v>9727</v>
      </c>
      <c r="G3050" t="s">
        <v>9728</v>
      </c>
      <c r="H3050" t="s">
        <v>8721</v>
      </c>
      <c r="I3050">
        <v>277</v>
      </c>
      <c r="J3050" t="s">
        <v>331</v>
      </c>
    </row>
    <row r="3051" spans="1:10" hidden="1" x14ac:dyDescent="0.2">
      <c r="A3051" t="s">
        <v>2833</v>
      </c>
      <c r="B3051" t="s">
        <v>8698</v>
      </c>
      <c r="C3051">
        <v>92.048000000000002</v>
      </c>
      <c r="D3051" t="s">
        <v>401</v>
      </c>
      <c r="E3051" t="s">
        <v>9548</v>
      </c>
      <c r="F3051" t="s">
        <v>9727</v>
      </c>
      <c r="G3051" t="s">
        <v>9728</v>
      </c>
      <c r="H3051" t="s">
        <v>8721</v>
      </c>
      <c r="I3051">
        <v>277</v>
      </c>
      <c r="J3051" t="s">
        <v>331</v>
      </c>
    </row>
    <row r="3052" spans="1:10" hidden="1" x14ac:dyDescent="0.2">
      <c r="A3052" t="s">
        <v>2834</v>
      </c>
      <c r="B3052" t="s">
        <v>8698</v>
      </c>
      <c r="C3052">
        <v>91.08</v>
      </c>
      <c r="D3052" t="s">
        <v>368</v>
      </c>
      <c r="E3052" t="s">
        <v>9548</v>
      </c>
      <c r="F3052" t="s">
        <v>9727</v>
      </c>
      <c r="G3052" t="s">
        <v>9728</v>
      </c>
      <c r="H3052" t="s">
        <v>8721</v>
      </c>
      <c r="I3052">
        <v>277</v>
      </c>
      <c r="J3052" t="s">
        <v>331</v>
      </c>
    </row>
    <row r="3053" spans="1:10" hidden="1" x14ac:dyDescent="0.2">
      <c r="A3053" t="s">
        <v>2835</v>
      </c>
      <c r="B3053" t="s">
        <v>8698</v>
      </c>
      <c r="C3053">
        <v>91.08</v>
      </c>
      <c r="D3053" t="s">
        <v>369</v>
      </c>
      <c r="E3053" t="s">
        <v>9548</v>
      </c>
      <c r="F3053" t="s">
        <v>9727</v>
      </c>
      <c r="G3053" t="s">
        <v>9728</v>
      </c>
      <c r="H3053" t="s">
        <v>8721</v>
      </c>
      <c r="I3053">
        <v>277</v>
      </c>
      <c r="J3053" t="s">
        <v>331</v>
      </c>
    </row>
    <row r="3054" spans="1:10" hidden="1" x14ac:dyDescent="0.2">
      <c r="A3054" t="s">
        <v>2836</v>
      </c>
      <c r="B3054" t="s">
        <v>8698</v>
      </c>
      <c r="C3054">
        <v>174.87</v>
      </c>
      <c r="D3054" t="s">
        <v>477</v>
      </c>
      <c r="E3054" t="s">
        <v>9729</v>
      </c>
      <c r="F3054" t="s">
        <v>9730</v>
      </c>
      <c r="G3054" t="s">
        <v>9731</v>
      </c>
      <c r="H3054" t="s">
        <v>8885</v>
      </c>
      <c r="I3054">
        <v>277</v>
      </c>
      <c r="J3054" t="s">
        <v>331</v>
      </c>
    </row>
    <row r="3055" spans="1:10" hidden="1" x14ac:dyDescent="0.2">
      <c r="A3055" t="s">
        <v>2837</v>
      </c>
      <c r="B3055" t="s">
        <v>8698</v>
      </c>
      <c r="C3055">
        <v>173.52</v>
      </c>
      <c r="D3055" t="s">
        <v>460</v>
      </c>
      <c r="E3055" t="s">
        <v>9729</v>
      </c>
      <c r="F3055" t="s">
        <v>9730</v>
      </c>
      <c r="G3055" t="s">
        <v>9731</v>
      </c>
      <c r="H3055" t="s">
        <v>8885</v>
      </c>
      <c r="I3055">
        <v>277</v>
      </c>
      <c r="J3055" t="s">
        <v>331</v>
      </c>
    </row>
    <row r="3056" spans="1:10" hidden="1" x14ac:dyDescent="0.2">
      <c r="A3056" t="s">
        <v>2838</v>
      </c>
      <c r="B3056" t="s">
        <v>8698</v>
      </c>
      <c r="C3056">
        <v>171.36</v>
      </c>
      <c r="D3056" t="s">
        <v>460</v>
      </c>
      <c r="E3056" t="s">
        <v>9729</v>
      </c>
      <c r="F3056" t="s">
        <v>9730</v>
      </c>
      <c r="G3056" t="s">
        <v>9731</v>
      </c>
      <c r="H3056" t="s">
        <v>8885</v>
      </c>
      <c r="I3056">
        <v>277</v>
      </c>
      <c r="J3056" t="s">
        <v>331</v>
      </c>
    </row>
    <row r="3057" spans="1:10" hidden="1" x14ac:dyDescent="0.2">
      <c r="A3057" t="s">
        <v>2839</v>
      </c>
      <c r="B3057" t="s">
        <v>8698</v>
      </c>
      <c r="C3057">
        <v>165.15</v>
      </c>
      <c r="D3057" t="s">
        <v>426</v>
      </c>
      <c r="E3057" t="s">
        <v>9729</v>
      </c>
      <c r="F3057" t="s">
        <v>9730</v>
      </c>
      <c r="G3057" t="s">
        <v>9731</v>
      </c>
      <c r="H3057" t="s">
        <v>8885</v>
      </c>
      <c r="I3057">
        <v>277</v>
      </c>
      <c r="J3057" t="s">
        <v>331</v>
      </c>
    </row>
    <row r="3058" spans="1:10" hidden="1" x14ac:dyDescent="0.2">
      <c r="A3058" t="s">
        <v>2840</v>
      </c>
      <c r="B3058" t="s">
        <v>8698</v>
      </c>
      <c r="C3058">
        <v>165.15</v>
      </c>
      <c r="D3058" t="s">
        <v>427</v>
      </c>
      <c r="E3058" t="s">
        <v>9729</v>
      </c>
      <c r="F3058" t="s">
        <v>9730</v>
      </c>
      <c r="G3058" t="s">
        <v>9731</v>
      </c>
      <c r="H3058" t="s">
        <v>8885</v>
      </c>
      <c r="I3058">
        <v>277</v>
      </c>
      <c r="J3058" t="s">
        <v>331</v>
      </c>
    </row>
    <row r="3059" spans="1:10" hidden="1" x14ac:dyDescent="0.2">
      <c r="A3059" t="s">
        <v>2841</v>
      </c>
      <c r="B3059" t="s">
        <v>8698</v>
      </c>
      <c r="C3059">
        <v>155.97</v>
      </c>
      <c r="D3059" t="s">
        <v>454</v>
      </c>
      <c r="E3059" t="s">
        <v>9729</v>
      </c>
      <c r="F3059" t="s">
        <v>9730</v>
      </c>
      <c r="G3059" t="s">
        <v>9731</v>
      </c>
      <c r="H3059" t="s">
        <v>8885</v>
      </c>
      <c r="I3059">
        <v>277</v>
      </c>
      <c r="J3059" t="s">
        <v>331</v>
      </c>
    </row>
    <row r="3060" spans="1:10" hidden="1" x14ac:dyDescent="0.2">
      <c r="A3060" t="s">
        <v>2842</v>
      </c>
      <c r="B3060" t="s">
        <v>8698</v>
      </c>
      <c r="C3060">
        <v>73.8</v>
      </c>
      <c r="D3060" t="s">
        <v>407</v>
      </c>
      <c r="E3060" t="s">
        <v>9729</v>
      </c>
      <c r="F3060" t="s">
        <v>9730</v>
      </c>
      <c r="G3060" t="s">
        <v>9731</v>
      </c>
      <c r="H3060" t="s">
        <v>8885</v>
      </c>
      <c r="I3060">
        <v>277</v>
      </c>
      <c r="J3060" t="s">
        <v>331</v>
      </c>
    </row>
    <row r="3061" spans="1:10" hidden="1" x14ac:dyDescent="0.2">
      <c r="A3061" t="s">
        <v>2843</v>
      </c>
      <c r="B3061" t="s">
        <v>8698</v>
      </c>
      <c r="C3061">
        <v>73.8</v>
      </c>
      <c r="D3061" t="s">
        <v>408</v>
      </c>
      <c r="E3061" t="s">
        <v>9729</v>
      </c>
      <c r="F3061" t="s">
        <v>9730</v>
      </c>
      <c r="G3061" t="s">
        <v>9731</v>
      </c>
      <c r="H3061" t="s">
        <v>8885</v>
      </c>
      <c r="I3061">
        <v>277</v>
      </c>
      <c r="J3061" t="s">
        <v>331</v>
      </c>
    </row>
    <row r="3062" spans="1:10" hidden="1" x14ac:dyDescent="0.2">
      <c r="A3062" t="s">
        <v>2844</v>
      </c>
      <c r="B3062" t="s">
        <v>8698</v>
      </c>
      <c r="C3062">
        <v>209.846</v>
      </c>
      <c r="D3062" t="s">
        <v>393</v>
      </c>
      <c r="E3062" t="s">
        <v>9732</v>
      </c>
      <c r="F3062" t="s">
        <v>9733</v>
      </c>
      <c r="G3062" t="s">
        <v>9734</v>
      </c>
      <c r="H3062" t="s">
        <v>8742</v>
      </c>
      <c r="I3062">
        <v>277</v>
      </c>
      <c r="J3062" t="s">
        <v>331</v>
      </c>
    </row>
    <row r="3063" spans="1:10" hidden="1" x14ac:dyDescent="0.2">
      <c r="A3063" t="s">
        <v>2845</v>
      </c>
      <c r="B3063" t="s">
        <v>8698</v>
      </c>
      <c r="C3063">
        <v>209.846</v>
      </c>
      <c r="D3063" t="s">
        <v>386</v>
      </c>
      <c r="E3063" t="s">
        <v>9732</v>
      </c>
      <c r="F3063" t="s">
        <v>9733</v>
      </c>
      <c r="G3063" t="s">
        <v>9734</v>
      </c>
      <c r="H3063" t="s">
        <v>8742</v>
      </c>
      <c r="I3063">
        <v>277</v>
      </c>
      <c r="J3063" t="s">
        <v>331</v>
      </c>
    </row>
    <row r="3064" spans="1:10" hidden="1" x14ac:dyDescent="0.2">
      <c r="A3064" t="s">
        <v>2846</v>
      </c>
      <c r="B3064" t="s">
        <v>8698</v>
      </c>
      <c r="C3064">
        <v>197.74299999999999</v>
      </c>
      <c r="D3064" t="s">
        <v>372</v>
      </c>
      <c r="E3064" t="s">
        <v>9732</v>
      </c>
      <c r="F3064" t="s">
        <v>9733</v>
      </c>
      <c r="G3064" t="s">
        <v>9734</v>
      </c>
      <c r="H3064" t="s">
        <v>8742</v>
      </c>
      <c r="I3064">
        <v>277</v>
      </c>
      <c r="J3064" t="s">
        <v>331</v>
      </c>
    </row>
    <row r="3065" spans="1:10" hidden="1" x14ac:dyDescent="0.2">
      <c r="A3065" t="s">
        <v>2847</v>
      </c>
      <c r="B3065" t="s">
        <v>8698</v>
      </c>
      <c r="C3065">
        <v>161.97999999999999</v>
      </c>
      <c r="D3065" t="s">
        <v>479</v>
      </c>
      <c r="E3065" t="s">
        <v>9732</v>
      </c>
      <c r="F3065" t="s">
        <v>9733</v>
      </c>
      <c r="G3065" t="s">
        <v>9734</v>
      </c>
      <c r="H3065" t="s">
        <v>8742</v>
      </c>
      <c r="I3065">
        <v>277</v>
      </c>
      <c r="J3065" t="s">
        <v>331</v>
      </c>
    </row>
    <row r="3066" spans="1:10" hidden="1" x14ac:dyDescent="0.2">
      <c r="A3066" t="s">
        <v>2848</v>
      </c>
      <c r="B3066" t="s">
        <v>8698</v>
      </c>
      <c r="C3066">
        <v>132.49600000000001</v>
      </c>
      <c r="D3066" t="s">
        <v>478</v>
      </c>
      <c r="E3066" t="s">
        <v>9732</v>
      </c>
      <c r="F3066" t="s">
        <v>9733</v>
      </c>
      <c r="G3066" t="s">
        <v>9734</v>
      </c>
      <c r="H3066" t="s">
        <v>8742</v>
      </c>
      <c r="I3066">
        <v>277</v>
      </c>
      <c r="J3066" t="s">
        <v>331</v>
      </c>
    </row>
    <row r="3067" spans="1:10" hidden="1" x14ac:dyDescent="0.2">
      <c r="A3067" t="s">
        <v>2849</v>
      </c>
      <c r="B3067" t="s">
        <v>8698</v>
      </c>
      <c r="C3067">
        <v>0</v>
      </c>
      <c r="D3067" t="s">
        <v>390</v>
      </c>
      <c r="E3067" t="s">
        <v>9732</v>
      </c>
      <c r="F3067" t="s">
        <v>9733</v>
      </c>
      <c r="G3067" t="s">
        <v>9734</v>
      </c>
      <c r="H3067" t="s">
        <v>8742</v>
      </c>
      <c r="I3067">
        <v>277</v>
      </c>
      <c r="J3067" t="s">
        <v>334</v>
      </c>
    </row>
    <row r="3068" spans="1:10" hidden="1" x14ac:dyDescent="0.2">
      <c r="A3068" t="s">
        <v>2850</v>
      </c>
      <c r="B3068" t="s">
        <v>8698</v>
      </c>
      <c r="C3068">
        <v>0</v>
      </c>
      <c r="D3068" t="s">
        <v>389</v>
      </c>
      <c r="E3068" t="s">
        <v>9732</v>
      </c>
      <c r="F3068" t="s">
        <v>9733</v>
      </c>
      <c r="G3068" t="s">
        <v>9734</v>
      </c>
      <c r="H3068" t="s">
        <v>8742</v>
      </c>
      <c r="I3068">
        <v>277</v>
      </c>
      <c r="J3068" t="s">
        <v>334</v>
      </c>
    </row>
    <row r="3069" spans="1:10" hidden="1" x14ac:dyDescent="0.2">
      <c r="A3069" t="s">
        <v>2851</v>
      </c>
      <c r="B3069" t="s">
        <v>8698</v>
      </c>
      <c r="C3069">
        <v>207.416</v>
      </c>
      <c r="D3069" t="s">
        <v>495</v>
      </c>
      <c r="E3069" t="s">
        <v>9221</v>
      </c>
      <c r="F3069" t="s">
        <v>9735</v>
      </c>
      <c r="G3069" t="s">
        <v>9736</v>
      </c>
      <c r="H3069" t="s">
        <v>8721</v>
      </c>
      <c r="I3069">
        <v>277</v>
      </c>
      <c r="J3069" t="s">
        <v>331</v>
      </c>
    </row>
    <row r="3070" spans="1:10" hidden="1" x14ac:dyDescent="0.2">
      <c r="A3070" t="s">
        <v>2852</v>
      </c>
      <c r="B3070" t="s">
        <v>8698</v>
      </c>
      <c r="C3070">
        <v>60.015999999999998</v>
      </c>
      <c r="D3070" t="s">
        <v>442</v>
      </c>
      <c r="E3070" t="s">
        <v>9221</v>
      </c>
      <c r="F3070" t="s">
        <v>9735</v>
      </c>
      <c r="G3070" t="s">
        <v>9736</v>
      </c>
      <c r="H3070" t="s">
        <v>8721</v>
      </c>
      <c r="I3070">
        <v>277</v>
      </c>
      <c r="J3070" t="s">
        <v>331</v>
      </c>
    </row>
    <row r="3071" spans="1:10" hidden="1" x14ac:dyDescent="0.2">
      <c r="A3071" t="s">
        <v>2853</v>
      </c>
      <c r="B3071" t="s">
        <v>8698</v>
      </c>
      <c r="C3071">
        <v>60.015999999999998</v>
      </c>
      <c r="D3071" t="s">
        <v>441</v>
      </c>
      <c r="E3071" t="s">
        <v>9221</v>
      </c>
      <c r="F3071" t="s">
        <v>9735</v>
      </c>
      <c r="G3071" t="s">
        <v>9736</v>
      </c>
      <c r="H3071" t="s">
        <v>8721</v>
      </c>
      <c r="I3071">
        <v>277</v>
      </c>
      <c r="J3071" t="s">
        <v>331</v>
      </c>
    </row>
    <row r="3072" spans="1:10" hidden="1" x14ac:dyDescent="0.2">
      <c r="A3072" t="s">
        <v>2854</v>
      </c>
      <c r="B3072" t="s">
        <v>8698</v>
      </c>
      <c r="C3072">
        <v>0</v>
      </c>
      <c r="D3072" t="s">
        <v>421</v>
      </c>
      <c r="E3072" t="s">
        <v>9221</v>
      </c>
      <c r="F3072" t="s">
        <v>9735</v>
      </c>
      <c r="G3072" t="s">
        <v>9736</v>
      </c>
      <c r="H3072" t="s">
        <v>8721</v>
      </c>
      <c r="I3072">
        <v>277</v>
      </c>
      <c r="J3072" t="s">
        <v>334</v>
      </c>
    </row>
    <row r="3073" spans="1:10" hidden="1" x14ac:dyDescent="0.2">
      <c r="A3073" t="s">
        <v>2855</v>
      </c>
      <c r="B3073" t="s">
        <v>8698</v>
      </c>
      <c r="C3073">
        <v>0</v>
      </c>
      <c r="D3073" t="s">
        <v>420</v>
      </c>
      <c r="E3073" t="s">
        <v>9221</v>
      </c>
      <c r="F3073" t="s">
        <v>9735</v>
      </c>
      <c r="G3073" t="s">
        <v>9736</v>
      </c>
      <c r="H3073" t="s">
        <v>8721</v>
      </c>
      <c r="I3073">
        <v>277</v>
      </c>
      <c r="J3073" t="s">
        <v>334</v>
      </c>
    </row>
    <row r="3074" spans="1:10" hidden="1" x14ac:dyDescent="0.2">
      <c r="A3074" t="s">
        <v>2856</v>
      </c>
      <c r="B3074" t="s">
        <v>9737</v>
      </c>
      <c r="C3074">
        <v>389.18400000000003</v>
      </c>
      <c r="D3074" t="s">
        <v>455</v>
      </c>
      <c r="E3074" t="s">
        <v>9738</v>
      </c>
      <c r="F3074" t="s">
        <v>9739</v>
      </c>
      <c r="G3074" t="s">
        <v>9740</v>
      </c>
      <c r="H3074" t="s">
        <v>8755</v>
      </c>
      <c r="I3074">
        <v>277</v>
      </c>
      <c r="J3074" t="s">
        <v>331</v>
      </c>
    </row>
    <row r="3075" spans="1:10" hidden="1" x14ac:dyDescent="0.2">
      <c r="A3075" t="s">
        <v>2857</v>
      </c>
      <c r="B3075" t="s">
        <v>9737</v>
      </c>
      <c r="C3075">
        <v>389.18400000000003</v>
      </c>
      <c r="D3075" t="s">
        <v>456</v>
      </c>
      <c r="E3075" t="s">
        <v>9738</v>
      </c>
      <c r="F3075" t="s">
        <v>9739</v>
      </c>
      <c r="G3075" t="s">
        <v>9740</v>
      </c>
      <c r="H3075" t="s">
        <v>8755</v>
      </c>
      <c r="I3075">
        <v>277</v>
      </c>
      <c r="J3075" t="s">
        <v>331</v>
      </c>
    </row>
    <row r="3076" spans="1:10" hidden="1" x14ac:dyDescent="0.2">
      <c r="A3076" t="s">
        <v>2858</v>
      </c>
      <c r="B3076" t="s">
        <v>9737</v>
      </c>
      <c r="C3076">
        <v>384.96</v>
      </c>
      <c r="D3076" t="s">
        <v>467</v>
      </c>
      <c r="E3076" t="s">
        <v>9738</v>
      </c>
      <c r="F3076" t="s">
        <v>9739</v>
      </c>
      <c r="G3076" t="s">
        <v>9740</v>
      </c>
      <c r="H3076" t="s">
        <v>8755</v>
      </c>
      <c r="I3076">
        <v>277</v>
      </c>
      <c r="J3076" t="s">
        <v>331</v>
      </c>
    </row>
    <row r="3077" spans="1:10" hidden="1" x14ac:dyDescent="0.2">
      <c r="A3077" t="s">
        <v>2859</v>
      </c>
      <c r="B3077" t="s">
        <v>9737</v>
      </c>
      <c r="C3077">
        <v>384.96</v>
      </c>
      <c r="D3077" t="s">
        <v>468</v>
      </c>
      <c r="E3077" t="s">
        <v>9738</v>
      </c>
      <c r="F3077" t="s">
        <v>9739</v>
      </c>
      <c r="G3077" t="s">
        <v>9740</v>
      </c>
      <c r="H3077" t="s">
        <v>8755</v>
      </c>
      <c r="I3077">
        <v>277</v>
      </c>
      <c r="J3077" t="s">
        <v>331</v>
      </c>
    </row>
    <row r="3078" spans="1:10" hidden="1" x14ac:dyDescent="0.2">
      <c r="A3078" t="s">
        <v>2860</v>
      </c>
      <c r="B3078" t="s">
        <v>9737</v>
      </c>
      <c r="C3078">
        <v>384.096</v>
      </c>
      <c r="D3078" t="s">
        <v>451</v>
      </c>
      <c r="E3078" t="s">
        <v>9738</v>
      </c>
      <c r="F3078" t="s">
        <v>9739</v>
      </c>
      <c r="G3078" t="s">
        <v>9740</v>
      </c>
      <c r="H3078" t="s">
        <v>8755</v>
      </c>
      <c r="I3078">
        <v>277</v>
      </c>
      <c r="J3078" t="s">
        <v>331</v>
      </c>
    </row>
    <row r="3079" spans="1:10" hidden="1" x14ac:dyDescent="0.2">
      <c r="A3079" t="s">
        <v>2861</v>
      </c>
      <c r="B3079" t="s">
        <v>9737</v>
      </c>
      <c r="C3079">
        <v>384.096</v>
      </c>
      <c r="D3079" t="s">
        <v>452</v>
      </c>
      <c r="E3079" t="s">
        <v>9738</v>
      </c>
      <c r="F3079" t="s">
        <v>9739</v>
      </c>
      <c r="G3079" t="s">
        <v>9740</v>
      </c>
      <c r="H3079" t="s">
        <v>8755</v>
      </c>
      <c r="I3079">
        <v>277</v>
      </c>
      <c r="J3079" t="s">
        <v>331</v>
      </c>
    </row>
    <row r="3080" spans="1:10" hidden="1" x14ac:dyDescent="0.2">
      <c r="A3080" t="s">
        <v>2862</v>
      </c>
      <c r="B3080" t="s">
        <v>9737</v>
      </c>
      <c r="C3080">
        <v>382.36799999999999</v>
      </c>
      <c r="D3080" t="s">
        <v>458</v>
      </c>
      <c r="E3080" t="s">
        <v>9738</v>
      </c>
      <c r="F3080" t="s">
        <v>9739</v>
      </c>
      <c r="G3080" t="s">
        <v>9740</v>
      </c>
      <c r="H3080" t="s">
        <v>8755</v>
      </c>
      <c r="I3080">
        <v>277</v>
      </c>
      <c r="J3080" t="s">
        <v>331</v>
      </c>
    </row>
    <row r="3081" spans="1:10" hidden="1" x14ac:dyDescent="0.2">
      <c r="A3081" t="s">
        <v>2863</v>
      </c>
      <c r="B3081" t="s">
        <v>9737</v>
      </c>
      <c r="C3081">
        <v>382.36799999999999</v>
      </c>
      <c r="D3081" t="s">
        <v>459</v>
      </c>
      <c r="E3081" t="s">
        <v>9738</v>
      </c>
      <c r="F3081" t="s">
        <v>9739</v>
      </c>
      <c r="G3081" t="s">
        <v>9740</v>
      </c>
      <c r="H3081" t="s">
        <v>8755</v>
      </c>
      <c r="I3081">
        <v>277</v>
      </c>
      <c r="J3081" t="s">
        <v>331</v>
      </c>
    </row>
    <row r="3082" spans="1:10" hidden="1" x14ac:dyDescent="0.2">
      <c r="A3082" t="s">
        <v>2864</v>
      </c>
      <c r="B3082" t="s">
        <v>9737</v>
      </c>
      <c r="C3082">
        <v>359.42399999999998</v>
      </c>
      <c r="D3082" t="s">
        <v>444</v>
      </c>
      <c r="E3082" t="s">
        <v>9738</v>
      </c>
      <c r="F3082" t="s">
        <v>9739</v>
      </c>
      <c r="G3082" t="s">
        <v>9740</v>
      </c>
      <c r="H3082" t="s">
        <v>8755</v>
      </c>
      <c r="I3082">
        <v>277</v>
      </c>
      <c r="J3082" t="s">
        <v>331</v>
      </c>
    </row>
    <row r="3083" spans="1:10" hidden="1" x14ac:dyDescent="0.2">
      <c r="A3083" t="s">
        <v>2865</v>
      </c>
      <c r="B3083" t="s">
        <v>9737</v>
      </c>
      <c r="C3083">
        <v>359.42399999999998</v>
      </c>
      <c r="D3083" t="s">
        <v>445</v>
      </c>
      <c r="E3083" t="s">
        <v>9738</v>
      </c>
      <c r="F3083" t="s">
        <v>9739</v>
      </c>
      <c r="G3083" t="s">
        <v>9740</v>
      </c>
      <c r="H3083" t="s">
        <v>8755</v>
      </c>
      <c r="I3083">
        <v>277</v>
      </c>
      <c r="J3083" t="s">
        <v>331</v>
      </c>
    </row>
    <row r="3084" spans="1:10" hidden="1" x14ac:dyDescent="0.2">
      <c r="A3084" t="s">
        <v>2866</v>
      </c>
      <c r="B3084" t="s">
        <v>9737</v>
      </c>
      <c r="C3084">
        <v>318.33600000000001</v>
      </c>
      <c r="D3084" t="s">
        <v>469</v>
      </c>
      <c r="E3084" t="s">
        <v>9738</v>
      </c>
      <c r="F3084" t="s">
        <v>9739</v>
      </c>
      <c r="G3084" t="s">
        <v>9740</v>
      </c>
      <c r="H3084" t="s">
        <v>8755</v>
      </c>
      <c r="I3084">
        <v>277</v>
      </c>
      <c r="J3084" t="s">
        <v>331</v>
      </c>
    </row>
    <row r="3085" spans="1:10" hidden="1" x14ac:dyDescent="0.2">
      <c r="A3085" t="s">
        <v>2867</v>
      </c>
      <c r="B3085" t="s">
        <v>9737</v>
      </c>
      <c r="C3085">
        <v>318.33600000000001</v>
      </c>
      <c r="D3085" t="s">
        <v>470</v>
      </c>
      <c r="E3085" t="s">
        <v>9738</v>
      </c>
      <c r="F3085" t="s">
        <v>9739</v>
      </c>
      <c r="G3085" t="s">
        <v>9740</v>
      </c>
      <c r="H3085" t="s">
        <v>8755</v>
      </c>
      <c r="I3085">
        <v>277</v>
      </c>
      <c r="J3085" t="s">
        <v>331</v>
      </c>
    </row>
    <row r="3086" spans="1:10" hidden="1" x14ac:dyDescent="0.2">
      <c r="A3086" t="s">
        <v>2868</v>
      </c>
      <c r="B3086" t="s">
        <v>9737</v>
      </c>
      <c r="C3086">
        <v>103.392</v>
      </c>
      <c r="D3086" t="s">
        <v>375</v>
      </c>
      <c r="E3086" t="s">
        <v>9738</v>
      </c>
      <c r="F3086" t="s">
        <v>9739</v>
      </c>
      <c r="G3086" t="s">
        <v>9740</v>
      </c>
      <c r="H3086" t="s">
        <v>8755</v>
      </c>
      <c r="I3086">
        <v>277</v>
      </c>
      <c r="J3086" t="s">
        <v>331</v>
      </c>
    </row>
    <row r="3087" spans="1:10" hidden="1" x14ac:dyDescent="0.2">
      <c r="A3087" t="s">
        <v>2869</v>
      </c>
      <c r="B3087" t="s">
        <v>8698</v>
      </c>
      <c r="C3087">
        <v>329.5</v>
      </c>
      <c r="D3087" t="s">
        <v>489</v>
      </c>
      <c r="E3087" t="s">
        <v>8853</v>
      </c>
      <c r="F3087" t="s">
        <v>9741</v>
      </c>
      <c r="G3087" t="s">
        <v>9742</v>
      </c>
      <c r="H3087" s="8">
        <v>4.1666666666666664E-2</v>
      </c>
      <c r="I3087">
        <v>277</v>
      </c>
      <c r="J3087" t="s">
        <v>331</v>
      </c>
    </row>
    <row r="3088" spans="1:10" hidden="1" x14ac:dyDescent="0.2">
      <c r="A3088" t="s">
        <v>2870</v>
      </c>
      <c r="B3088" t="s">
        <v>8698</v>
      </c>
      <c r="C3088">
        <v>329.2</v>
      </c>
      <c r="D3088" t="s">
        <v>487</v>
      </c>
      <c r="E3088" t="s">
        <v>8853</v>
      </c>
      <c r="F3088" t="s">
        <v>9741</v>
      </c>
      <c r="G3088" t="s">
        <v>9742</v>
      </c>
      <c r="H3088" s="8">
        <v>4.1666666666666664E-2</v>
      </c>
      <c r="I3088">
        <v>277</v>
      </c>
      <c r="J3088" t="s">
        <v>331</v>
      </c>
    </row>
    <row r="3089" spans="1:10" hidden="1" x14ac:dyDescent="0.2">
      <c r="A3089" t="s">
        <v>2871</v>
      </c>
      <c r="B3089" t="s">
        <v>8698</v>
      </c>
      <c r="C3089">
        <v>329.2</v>
      </c>
      <c r="D3089" t="s">
        <v>482</v>
      </c>
      <c r="E3089" t="s">
        <v>8853</v>
      </c>
      <c r="F3089" t="s">
        <v>9741</v>
      </c>
      <c r="G3089" t="s">
        <v>9742</v>
      </c>
      <c r="H3089" s="8">
        <v>4.1666666666666664E-2</v>
      </c>
      <c r="I3089">
        <v>277</v>
      </c>
      <c r="J3089" t="s">
        <v>331</v>
      </c>
    </row>
    <row r="3090" spans="1:10" hidden="1" x14ac:dyDescent="0.2">
      <c r="A3090" t="s">
        <v>2872</v>
      </c>
      <c r="B3090" t="s">
        <v>8698</v>
      </c>
      <c r="C3090">
        <v>329.2</v>
      </c>
      <c r="D3090" t="s">
        <v>488</v>
      </c>
      <c r="E3090" t="s">
        <v>8853</v>
      </c>
      <c r="F3090" t="s">
        <v>9741</v>
      </c>
      <c r="G3090" t="s">
        <v>9742</v>
      </c>
      <c r="H3090" s="8">
        <v>4.1666666666666664E-2</v>
      </c>
      <c r="I3090">
        <v>277</v>
      </c>
      <c r="J3090" t="s">
        <v>331</v>
      </c>
    </row>
    <row r="3091" spans="1:10" hidden="1" x14ac:dyDescent="0.2">
      <c r="A3091" t="s">
        <v>2873</v>
      </c>
      <c r="B3091" t="s">
        <v>8698</v>
      </c>
      <c r="C3091">
        <v>329.2</v>
      </c>
      <c r="D3091" t="s">
        <v>483</v>
      </c>
      <c r="E3091" t="s">
        <v>8853</v>
      </c>
      <c r="F3091" t="s">
        <v>9741</v>
      </c>
      <c r="G3091" t="s">
        <v>9742</v>
      </c>
      <c r="H3091" s="8">
        <v>4.1666666666666664E-2</v>
      </c>
      <c r="I3091">
        <v>277</v>
      </c>
      <c r="J3091" t="s">
        <v>331</v>
      </c>
    </row>
    <row r="3092" spans="1:10" hidden="1" x14ac:dyDescent="0.2">
      <c r="A3092" t="s">
        <v>2874</v>
      </c>
      <c r="B3092" t="s">
        <v>8698</v>
      </c>
      <c r="C3092">
        <v>327.7</v>
      </c>
      <c r="D3092" t="s">
        <v>490</v>
      </c>
      <c r="E3092" t="s">
        <v>8853</v>
      </c>
      <c r="F3092" t="s">
        <v>9741</v>
      </c>
      <c r="G3092" t="s">
        <v>9742</v>
      </c>
      <c r="H3092" s="8">
        <v>4.1666666666666664E-2</v>
      </c>
      <c r="I3092">
        <v>277</v>
      </c>
      <c r="J3092" t="s">
        <v>331</v>
      </c>
    </row>
    <row r="3093" spans="1:10" hidden="1" x14ac:dyDescent="0.2">
      <c r="A3093" t="s">
        <v>2875</v>
      </c>
      <c r="B3093" t="s">
        <v>8698</v>
      </c>
      <c r="C3093">
        <v>379.25400000000002</v>
      </c>
      <c r="D3093" t="s">
        <v>435</v>
      </c>
      <c r="E3093" t="s">
        <v>9743</v>
      </c>
      <c r="F3093" t="s">
        <v>9744</v>
      </c>
      <c r="G3093" t="s">
        <v>9745</v>
      </c>
      <c r="H3093" t="s">
        <v>9074</v>
      </c>
      <c r="I3093">
        <v>277</v>
      </c>
      <c r="J3093" t="s">
        <v>331</v>
      </c>
    </row>
    <row r="3094" spans="1:10" hidden="1" x14ac:dyDescent="0.2">
      <c r="A3094" t="s">
        <v>2876</v>
      </c>
      <c r="B3094" t="s">
        <v>8698</v>
      </c>
      <c r="C3094">
        <v>373.39499999999998</v>
      </c>
      <c r="D3094" t="s">
        <v>446</v>
      </c>
      <c r="E3094" t="s">
        <v>9743</v>
      </c>
      <c r="F3094" t="s">
        <v>9744</v>
      </c>
      <c r="G3094" t="s">
        <v>9745</v>
      </c>
      <c r="H3094" t="s">
        <v>9074</v>
      </c>
      <c r="I3094">
        <v>277</v>
      </c>
      <c r="J3094" t="s">
        <v>331</v>
      </c>
    </row>
    <row r="3095" spans="1:10" hidden="1" x14ac:dyDescent="0.2">
      <c r="A3095" t="s">
        <v>2877</v>
      </c>
      <c r="B3095" t="s">
        <v>8698</v>
      </c>
      <c r="C3095">
        <v>373.39499999999998</v>
      </c>
      <c r="D3095" t="s">
        <v>447</v>
      </c>
      <c r="E3095" t="s">
        <v>9743</v>
      </c>
      <c r="F3095" t="s">
        <v>9744</v>
      </c>
      <c r="G3095" t="s">
        <v>9745</v>
      </c>
      <c r="H3095" t="s">
        <v>9074</v>
      </c>
      <c r="I3095">
        <v>277</v>
      </c>
      <c r="J3095" t="s">
        <v>331</v>
      </c>
    </row>
    <row r="3096" spans="1:10" hidden="1" x14ac:dyDescent="0.2">
      <c r="A3096" t="s">
        <v>2878</v>
      </c>
      <c r="B3096" t="s">
        <v>8698</v>
      </c>
      <c r="C3096">
        <v>340.65899999999999</v>
      </c>
      <c r="D3096" t="s">
        <v>457</v>
      </c>
      <c r="E3096" t="s">
        <v>9743</v>
      </c>
      <c r="F3096" t="s">
        <v>9744</v>
      </c>
      <c r="G3096" t="s">
        <v>9745</v>
      </c>
      <c r="H3096" t="s">
        <v>9074</v>
      </c>
      <c r="I3096">
        <v>277</v>
      </c>
      <c r="J3096" t="s">
        <v>331</v>
      </c>
    </row>
    <row r="3097" spans="1:10" hidden="1" x14ac:dyDescent="0.2">
      <c r="A3097" t="s">
        <v>2879</v>
      </c>
      <c r="B3097" t="s">
        <v>8698</v>
      </c>
      <c r="C3097">
        <v>119.691</v>
      </c>
      <c r="D3097" t="s">
        <v>418</v>
      </c>
      <c r="E3097" t="s">
        <v>9743</v>
      </c>
      <c r="F3097" t="s">
        <v>9744</v>
      </c>
      <c r="G3097" t="s">
        <v>9745</v>
      </c>
      <c r="H3097" t="s">
        <v>9074</v>
      </c>
      <c r="I3097">
        <v>277</v>
      </c>
      <c r="J3097" t="s">
        <v>331</v>
      </c>
    </row>
    <row r="3098" spans="1:10" hidden="1" x14ac:dyDescent="0.2">
      <c r="A3098" t="s">
        <v>2880</v>
      </c>
      <c r="B3098" t="s">
        <v>8698</v>
      </c>
      <c r="C3098">
        <v>119.691</v>
      </c>
      <c r="D3098" t="s">
        <v>419</v>
      </c>
      <c r="E3098" t="s">
        <v>9743</v>
      </c>
      <c r="F3098" t="s">
        <v>9744</v>
      </c>
      <c r="G3098" t="s">
        <v>9745</v>
      </c>
      <c r="H3098" t="s">
        <v>9074</v>
      </c>
      <c r="I3098">
        <v>277</v>
      </c>
      <c r="J3098" t="s">
        <v>331</v>
      </c>
    </row>
    <row r="3099" spans="1:10" hidden="1" x14ac:dyDescent="0.2">
      <c r="A3099" t="s">
        <v>2881</v>
      </c>
      <c r="B3099" t="s">
        <v>8698</v>
      </c>
      <c r="C3099">
        <v>0</v>
      </c>
      <c r="D3099" t="s">
        <v>387</v>
      </c>
      <c r="E3099" t="s">
        <v>9743</v>
      </c>
      <c r="F3099" t="s">
        <v>9744</v>
      </c>
      <c r="G3099" t="s">
        <v>9745</v>
      </c>
      <c r="H3099" t="s">
        <v>9074</v>
      </c>
      <c r="I3099">
        <v>277</v>
      </c>
      <c r="J3099" t="s">
        <v>334</v>
      </c>
    </row>
    <row r="3100" spans="1:10" hidden="1" x14ac:dyDescent="0.2">
      <c r="A3100" t="s">
        <v>2882</v>
      </c>
      <c r="B3100" t="s">
        <v>8698</v>
      </c>
      <c r="C3100">
        <v>0</v>
      </c>
      <c r="D3100" t="s">
        <v>388</v>
      </c>
      <c r="E3100" t="s">
        <v>9743</v>
      </c>
      <c r="F3100" t="s">
        <v>9744</v>
      </c>
      <c r="G3100" t="s">
        <v>9745</v>
      </c>
      <c r="H3100" t="s">
        <v>9074</v>
      </c>
      <c r="I3100">
        <v>277</v>
      </c>
      <c r="J3100" t="s">
        <v>334</v>
      </c>
    </row>
    <row r="3101" spans="1:10" hidden="1" x14ac:dyDescent="0.2">
      <c r="A3101" t="s">
        <v>2883</v>
      </c>
      <c r="B3101" t="s">
        <v>2884</v>
      </c>
      <c r="C3101">
        <v>0</v>
      </c>
      <c r="D3101" t="s">
        <v>348</v>
      </c>
      <c r="E3101" t="s">
        <v>9746</v>
      </c>
      <c r="F3101" t="s">
        <v>2885</v>
      </c>
      <c r="G3101" t="s">
        <v>2886</v>
      </c>
      <c r="H3101" t="s">
        <v>2887</v>
      </c>
      <c r="I3101">
        <v>277</v>
      </c>
      <c r="J3101" t="s">
        <v>334</v>
      </c>
    </row>
    <row r="3102" spans="1:10" hidden="1" x14ac:dyDescent="0.2">
      <c r="A3102" t="s">
        <v>2888</v>
      </c>
      <c r="B3102" t="s">
        <v>2884</v>
      </c>
      <c r="C3102">
        <v>0</v>
      </c>
      <c r="D3102" t="s">
        <v>349</v>
      </c>
      <c r="E3102" t="s">
        <v>9746</v>
      </c>
      <c r="F3102" t="s">
        <v>2885</v>
      </c>
      <c r="G3102" t="s">
        <v>2886</v>
      </c>
      <c r="H3102" t="s">
        <v>2887</v>
      </c>
      <c r="I3102">
        <v>277</v>
      </c>
      <c r="J3102" t="s">
        <v>334</v>
      </c>
    </row>
    <row r="3103" spans="1:10" hidden="1" x14ac:dyDescent="0.2">
      <c r="A3103" t="s">
        <v>2889</v>
      </c>
      <c r="B3103" t="s">
        <v>9747</v>
      </c>
      <c r="C3103">
        <v>0</v>
      </c>
      <c r="D3103" t="s">
        <v>431</v>
      </c>
      <c r="E3103" t="s">
        <v>9748</v>
      </c>
      <c r="F3103" t="s">
        <v>9749</v>
      </c>
      <c r="G3103" t="s">
        <v>9750</v>
      </c>
      <c r="H3103" t="s">
        <v>9751</v>
      </c>
      <c r="I3103">
        <v>277</v>
      </c>
      <c r="J3103" t="s">
        <v>334</v>
      </c>
    </row>
    <row r="3104" spans="1:10" hidden="1" x14ac:dyDescent="0.2">
      <c r="A3104" t="s">
        <v>2890</v>
      </c>
      <c r="B3104" t="s">
        <v>9747</v>
      </c>
      <c r="C3104">
        <v>0</v>
      </c>
      <c r="D3104" t="s">
        <v>432</v>
      </c>
      <c r="E3104" t="s">
        <v>9748</v>
      </c>
      <c r="F3104" t="s">
        <v>9749</v>
      </c>
      <c r="G3104" t="s">
        <v>9750</v>
      </c>
      <c r="H3104" t="s">
        <v>9751</v>
      </c>
      <c r="I3104">
        <v>277</v>
      </c>
      <c r="J3104" t="s">
        <v>334</v>
      </c>
    </row>
    <row r="3105" spans="1:10" hidden="1" x14ac:dyDescent="0.2">
      <c r="A3105" t="s">
        <v>2891</v>
      </c>
      <c r="B3105" t="s">
        <v>9747</v>
      </c>
      <c r="C3105">
        <v>0</v>
      </c>
      <c r="D3105" t="s">
        <v>376</v>
      </c>
      <c r="E3105" t="s">
        <v>9748</v>
      </c>
      <c r="F3105" t="s">
        <v>9749</v>
      </c>
      <c r="G3105" t="s">
        <v>9750</v>
      </c>
      <c r="H3105" t="s">
        <v>9751</v>
      </c>
      <c r="I3105">
        <v>277</v>
      </c>
      <c r="J3105" t="s">
        <v>334</v>
      </c>
    </row>
    <row r="3106" spans="1:10" hidden="1" x14ac:dyDescent="0.2">
      <c r="A3106" t="s">
        <v>2892</v>
      </c>
      <c r="B3106" t="s">
        <v>9747</v>
      </c>
      <c r="C3106">
        <v>0</v>
      </c>
      <c r="D3106" t="s">
        <v>377</v>
      </c>
      <c r="E3106" t="s">
        <v>9748</v>
      </c>
      <c r="F3106" t="s">
        <v>9749</v>
      </c>
      <c r="G3106" t="s">
        <v>9750</v>
      </c>
      <c r="H3106" t="s">
        <v>9751</v>
      </c>
      <c r="I3106">
        <v>277</v>
      </c>
      <c r="J3106" t="s">
        <v>334</v>
      </c>
    </row>
    <row r="3107" spans="1:10" hidden="1" x14ac:dyDescent="0.2">
      <c r="A3107" t="s">
        <v>2893</v>
      </c>
      <c r="B3107" t="s">
        <v>9752</v>
      </c>
      <c r="C3107">
        <v>150.77099999999999</v>
      </c>
      <c r="D3107" t="s">
        <v>491</v>
      </c>
      <c r="E3107" t="s">
        <v>9753</v>
      </c>
      <c r="F3107" t="s">
        <v>9754</v>
      </c>
      <c r="G3107" t="s">
        <v>9755</v>
      </c>
      <c r="H3107" t="s">
        <v>9756</v>
      </c>
      <c r="I3107">
        <v>277</v>
      </c>
      <c r="J3107" t="s">
        <v>331</v>
      </c>
    </row>
    <row r="3108" spans="1:10" hidden="1" x14ac:dyDescent="0.2">
      <c r="A3108" t="s">
        <v>2893</v>
      </c>
      <c r="B3108" t="s">
        <v>9757</v>
      </c>
      <c r="C3108">
        <v>150.77099999999999</v>
      </c>
      <c r="D3108" t="s">
        <v>491</v>
      </c>
      <c r="E3108" t="s">
        <v>9758</v>
      </c>
      <c r="F3108" t="s">
        <v>9759</v>
      </c>
      <c r="G3108" t="s">
        <v>9760</v>
      </c>
      <c r="H3108" t="s">
        <v>9761</v>
      </c>
      <c r="I3108">
        <v>277</v>
      </c>
      <c r="J3108" t="s">
        <v>331</v>
      </c>
    </row>
    <row r="3109" spans="1:10" hidden="1" x14ac:dyDescent="0.2">
      <c r="A3109" t="s">
        <v>2894</v>
      </c>
      <c r="B3109" t="s">
        <v>9752</v>
      </c>
      <c r="C3109">
        <v>146.50800000000001</v>
      </c>
      <c r="D3109" t="s">
        <v>493</v>
      </c>
      <c r="E3109" t="s">
        <v>9753</v>
      </c>
      <c r="F3109" t="s">
        <v>9754</v>
      </c>
      <c r="G3109" t="s">
        <v>9755</v>
      </c>
      <c r="H3109" t="s">
        <v>9756</v>
      </c>
      <c r="I3109">
        <v>277</v>
      </c>
      <c r="J3109" t="s">
        <v>331</v>
      </c>
    </row>
    <row r="3110" spans="1:10" hidden="1" x14ac:dyDescent="0.2">
      <c r="A3110" t="s">
        <v>2894</v>
      </c>
      <c r="B3110" t="s">
        <v>9762</v>
      </c>
      <c r="C3110">
        <v>146.50800000000001</v>
      </c>
      <c r="D3110" t="s">
        <v>493</v>
      </c>
      <c r="E3110" t="s">
        <v>9763</v>
      </c>
      <c r="F3110" t="s">
        <v>9764</v>
      </c>
      <c r="G3110" t="s">
        <v>9765</v>
      </c>
      <c r="H3110" t="s">
        <v>9766</v>
      </c>
      <c r="I3110">
        <v>277</v>
      </c>
      <c r="J3110" t="s">
        <v>331</v>
      </c>
    </row>
    <row r="3111" spans="1:10" hidden="1" x14ac:dyDescent="0.2">
      <c r="A3111" t="s">
        <v>2894</v>
      </c>
      <c r="B3111" t="s">
        <v>9757</v>
      </c>
      <c r="C3111">
        <v>146.50800000000001</v>
      </c>
      <c r="D3111" t="s">
        <v>493</v>
      </c>
      <c r="E3111" t="s">
        <v>9758</v>
      </c>
      <c r="F3111" t="s">
        <v>9759</v>
      </c>
      <c r="G3111" t="s">
        <v>9760</v>
      </c>
      <c r="H3111" t="s">
        <v>9761</v>
      </c>
      <c r="I3111">
        <v>277</v>
      </c>
      <c r="J3111" t="s">
        <v>331</v>
      </c>
    </row>
    <row r="3112" spans="1:10" hidden="1" x14ac:dyDescent="0.2">
      <c r="A3112" t="s">
        <v>2895</v>
      </c>
      <c r="B3112" t="s">
        <v>9752</v>
      </c>
      <c r="C3112">
        <v>146.50800000000001</v>
      </c>
      <c r="D3112" t="s">
        <v>494</v>
      </c>
      <c r="E3112" t="s">
        <v>9753</v>
      </c>
      <c r="F3112" t="s">
        <v>9754</v>
      </c>
      <c r="G3112" t="s">
        <v>9755</v>
      </c>
      <c r="H3112" t="s">
        <v>9756</v>
      </c>
      <c r="I3112">
        <v>277</v>
      </c>
      <c r="J3112" t="s">
        <v>331</v>
      </c>
    </row>
    <row r="3113" spans="1:10" hidden="1" x14ac:dyDescent="0.2">
      <c r="A3113" t="s">
        <v>2895</v>
      </c>
      <c r="B3113" t="s">
        <v>9762</v>
      </c>
      <c r="C3113">
        <v>146.50800000000001</v>
      </c>
      <c r="D3113" t="s">
        <v>494</v>
      </c>
      <c r="E3113" t="s">
        <v>9763</v>
      </c>
      <c r="F3113" t="s">
        <v>9764</v>
      </c>
      <c r="G3113" t="s">
        <v>9765</v>
      </c>
      <c r="H3113" t="s">
        <v>9766</v>
      </c>
      <c r="I3113">
        <v>277</v>
      </c>
      <c r="J3113" t="s">
        <v>331</v>
      </c>
    </row>
    <row r="3114" spans="1:10" hidden="1" x14ac:dyDescent="0.2">
      <c r="A3114" t="s">
        <v>2895</v>
      </c>
      <c r="B3114" t="s">
        <v>9757</v>
      </c>
      <c r="C3114">
        <v>146.50800000000001</v>
      </c>
      <c r="D3114" t="s">
        <v>494</v>
      </c>
      <c r="E3114" t="s">
        <v>9758</v>
      </c>
      <c r="F3114" t="s">
        <v>9759</v>
      </c>
      <c r="G3114" t="s">
        <v>9760</v>
      </c>
      <c r="H3114" t="s">
        <v>9761</v>
      </c>
      <c r="I3114">
        <v>277</v>
      </c>
      <c r="J3114" t="s">
        <v>331</v>
      </c>
    </row>
    <row r="3115" spans="1:10" hidden="1" x14ac:dyDescent="0.2">
      <c r="A3115" t="s">
        <v>2896</v>
      </c>
      <c r="B3115" t="s">
        <v>9752</v>
      </c>
      <c r="C3115">
        <v>141.28800000000001</v>
      </c>
      <c r="D3115" t="s">
        <v>492</v>
      </c>
      <c r="E3115" t="s">
        <v>9753</v>
      </c>
      <c r="F3115" t="s">
        <v>9754</v>
      </c>
      <c r="G3115" t="s">
        <v>9755</v>
      </c>
      <c r="H3115" t="s">
        <v>9756</v>
      </c>
      <c r="I3115">
        <v>277</v>
      </c>
      <c r="J3115" t="s">
        <v>331</v>
      </c>
    </row>
    <row r="3116" spans="1:10" hidden="1" x14ac:dyDescent="0.2">
      <c r="A3116" t="s">
        <v>2896</v>
      </c>
      <c r="B3116" t="s">
        <v>9757</v>
      </c>
      <c r="C3116">
        <v>141.28800000000001</v>
      </c>
      <c r="D3116" t="s">
        <v>492</v>
      </c>
      <c r="E3116" t="s">
        <v>9758</v>
      </c>
      <c r="F3116" t="s">
        <v>9759</v>
      </c>
      <c r="G3116" t="s">
        <v>9760</v>
      </c>
      <c r="H3116" t="s">
        <v>9761</v>
      </c>
      <c r="I3116">
        <v>277</v>
      </c>
      <c r="J3116" t="s">
        <v>331</v>
      </c>
    </row>
    <row r="3117" spans="1:10" hidden="1" x14ac:dyDescent="0.2">
      <c r="A3117" t="s">
        <v>2897</v>
      </c>
      <c r="B3117" t="s">
        <v>9767</v>
      </c>
      <c r="C3117">
        <v>115.623</v>
      </c>
      <c r="D3117" t="s">
        <v>455</v>
      </c>
      <c r="E3117" t="s">
        <v>8791</v>
      </c>
      <c r="F3117" t="s">
        <v>9768</v>
      </c>
      <c r="G3117" t="s">
        <v>9769</v>
      </c>
      <c r="H3117" t="s">
        <v>8814</v>
      </c>
      <c r="I3117">
        <v>277</v>
      </c>
      <c r="J3117" t="s">
        <v>331</v>
      </c>
    </row>
    <row r="3118" spans="1:10" hidden="1" x14ac:dyDescent="0.2">
      <c r="A3118" t="s">
        <v>2898</v>
      </c>
      <c r="B3118" t="s">
        <v>9767</v>
      </c>
      <c r="C3118">
        <v>115.623</v>
      </c>
      <c r="D3118" t="s">
        <v>456</v>
      </c>
      <c r="E3118" t="s">
        <v>8791</v>
      </c>
      <c r="F3118" t="s">
        <v>9768</v>
      </c>
      <c r="G3118" t="s">
        <v>9769</v>
      </c>
      <c r="H3118" t="s">
        <v>8814</v>
      </c>
      <c r="I3118">
        <v>277</v>
      </c>
      <c r="J3118" t="s">
        <v>331</v>
      </c>
    </row>
    <row r="3119" spans="1:10" hidden="1" x14ac:dyDescent="0.2">
      <c r="A3119" t="s">
        <v>2899</v>
      </c>
      <c r="B3119" t="s">
        <v>9770</v>
      </c>
      <c r="C3119">
        <v>150.54</v>
      </c>
      <c r="D3119" t="s">
        <v>346</v>
      </c>
      <c r="E3119" t="s">
        <v>9771</v>
      </c>
      <c r="F3119" t="s">
        <v>9772</v>
      </c>
      <c r="G3119" t="s">
        <v>9773</v>
      </c>
      <c r="H3119" t="s">
        <v>9012</v>
      </c>
      <c r="I3119">
        <v>277</v>
      </c>
      <c r="J3119" t="s">
        <v>331</v>
      </c>
    </row>
    <row r="3120" spans="1:10" hidden="1" x14ac:dyDescent="0.2">
      <c r="A3120" t="s">
        <v>2900</v>
      </c>
      <c r="B3120" t="s">
        <v>9770</v>
      </c>
      <c r="C3120">
        <v>149.52600000000001</v>
      </c>
      <c r="D3120" t="s">
        <v>347</v>
      </c>
      <c r="E3120" t="s">
        <v>9771</v>
      </c>
      <c r="F3120" t="s">
        <v>9772</v>
      </c>
      <c r="G3120" t="s">
        <v>9773</v>
      </c>
      <c r="H3120" t="s">
        <v>9012</v>
      </c>
      <c r="I3120">
        <v>277</v>
      </c>
      <c r="J3120" t="s">
        <v>331</v>
      </c>
    </row>
    <row r="3121" spans="1:10" hidden="1" x14ac:dyDescent="0.2">
      <c r="A3121" t="s">
        <v>2901</v>
      </c>
      <c r="B3121" t="s">
        <v>9770</v>
      </c>
      <c r="C3121">
        <v>0</v>
      </c>
      <c r="D3121" t="s">
        <v>495</v>
      </c>
      <c r="E3121" t="s">
        <v>9771</v>
      </c>
      <c r="F3121" t="s">
        <v>9772</v>
      </c>
      <c r="G3121" t="s">
        <v>9773</v>
      </c>
      <c r="H3121" t="s">
        <v>9012</v>
      </c>
      <c r="I3121">
        <v>277</v>
      </c>
      <c r="J3121" t="s">
        <v>334</v>
      </c>
    </row>
    <row r="3122" spans="1:10" hidden="1" x14ac:dyDescent="0.2">
      <c r="A3122" t="s">
        <v>2902</v>
      </c>
      <c r="B3122" t="s">
        <v>9770</v>
      </c>
      <c r="C3122">
        <v>0</v>
      </c>
      <c r="D3122" t="s">
        <v>495</v>
      </c>
      <c r="E3122" t="s">
        <v>9771</v>
      </c>
      <c r="F3122" t="s">
        <v>9772</v>
      </c>
      <c r="G3122" t="s">
        <v>9773</v>
      </c>
      <c r="H3122" t="s">
        <v>9012</v>
      </c>
      <c r="I3122">
        <v>277</v>
      </c>
      <c r="J3122" t="s">
        <v>334</v>
      </c>
    </row>
    <row r="3123" spans="1:10" hidden="1" x14ac:dyDescent="0.2">
      <c r="A3123" t="s">
        <v>2903</v>
      </c>
      <c r="B3123" t="s">
        <v>9774</v>
      </c>
      <c r="C3123">
        <v>0</v>
      </c>
      <c r="D3123" t="s">
        <v>424</v>
      </c>
      <c r="E3123" t="s">
        <v>9775</v>
      </c>
      <c r="F3123" t="s">
        <v>9776</v>
      </c>
      <c r="G3123" t="s">
        <v>9777</v>
      </c>
      <c r="H3123" t="s">
        <v>9778</v>
      </c>
      <c r="I3123">
        <v>277</v>
      </c>
      <c r="J3123" t="s">
        <v>334</v>
      </c>
    </row>
    <row r="3124" spans="1:10" hidden="1" x14ac:dyDescent="0.2">
      <c r="A3124" t="s">
        <v>2904</v>
      </c>
      <c r="B3124" t="s">
        <v>9770</v>
      </c>
      <c r="C3124">
        <v>0</v>
      </c>
      <c r="D3124" t="s">
        <v>461</v>
      </c>
      <c r="E3124" t="s">
        <v>9771</v>
      </c>
      <c r="F3124" t="s">
        <v>9772</v>
      </c>
      <c r="G3124" t="s">
        <v>9773</v>
      </c>
      <c r="H3124" t="s">
        <v>9012</v>
      </c>
      <c r="I3124">
        <v>277</v>
      </c>
      <c r="J3124" t="s">
        <v>334</v>
      </c>
    </row>
    <row r="3125" spans="1:10" hidden="1" x14ac:dyDescent="0.2">
      <c r="A3125" t="s">
        <v>2905</v>
      </c>
      <c r="B3125" t="s">
        <v>9770</v>
      </c>
      <c r="C3125">
        <v>0</v>
      </c>
      <c r="D3125" t="s">
        <v>462</v>
      </c>
      <c r="E3125" t="s">
        <v>9771</v>
      </c>
      <c r="F3125" t="s">
        <v>9772</v>
      </c>
      <c r="G3125" t="s">
        <v>9773</v>
      </c>
      <c r="H3125" t="s">
        <v>9012</v>
      </c>
      <c r="I3125">
        <v>277</v>
      </c>
      <c r="J3125" t="s">
        <v>334</v>
      </c>
    </row>
    <row r="3126" spans="1:10" hidden="1" x14ac:dyDescent="0.2">
      <c r="A3126" t="s">
        <v>2906</v>
      </c>
      <c r="B3126" t="s">
        <v>9770</v>
      </c>
      <c r="C3126">
        <v>0</v>
      </c>
      <c r="D3126" t="s">
        <v>399</v>
      </c>
      <c r="E3126" t="s">
        <v>9771</v>
      </c>
      <c r="F3126" t="s">
        <v>9772</v>
      </c>
      <c r="G3126" t="s">
        <v>9773</v>
      </c>
      <c r="H3126" t="s">
        <v>9012</v>
      </c>
      <c r="I3126">
        <v>277</v>
      </c>
      <c r="J3126" t="s">
        <v>334</v>
      </c>
    </row>
    <row r="3127" spans="1:10" hidden="1" x14ac:dyDescent="0.2">
      <c r="A3127" t="s">
        <v>2907</v>
      </c>
      <c r="B3127" t="s">
        <v>9779</v>
      </c>
      <c r="C3127">
        <v>178.99700000000001</v>
      </c>
      <c r="D3127" t="s">
        <v>426</v>
      </c>
      <c r="E3127" t="s">
        <v>9780</v>
      </c>
      <c r="F3127" t="s">
        <v>9781</v>
      </c>
      <c r="G3127" t="s">
        <v>9782</v>
      </c>
      <c r="H3127" t="s">
        <v>8742</v>
      </c>
      <c r="I3127">
        <v>277</v>
      </c>
      <c r="J3127" t="s">
        <v>331</v>
      </c>
    </row>
    <row r="3128" spans="1:10" hidden="1" x14ac:dyDescent="0.2">
      <c r="A3128" t="s">
        <v>2908</v>
      </c>
      <c r="B3128" t="s">
        <v>9779</v>
      </c>
      <c r="C3128">
        <v>178.99700000000001</v>
      </c>
      <c r="D3128" t="s">
        <v>427</v>
      </c>
      <c r="E3128" t="s">
        <v>9780</v>
      </c>
      <c r="F3128" t="s">
        <v>9781</v>
      </c>
      <c r="G3128" t="s">
        <v>9782</v>
      </c>
      <c r="H3128" t="s">
        <v>8742</v>
      </c>
      <c r="I3128">
        <v>277</v>
      </c>
      <c r="J3128" t="s">
        <v>331</v>
      </c>
    </row>
    <row r="3129" spans="1:10" hidden="1" x14ac:dyDescent="0.2">
      <c r="A3129" t="s">
        <v>2909</v>
      </c>
      <c r="B3129" t="s">
        <v>9783</v>
      </c>
      <c r="C3129">
        <v>156.15600000000001</v>
      </c>
      <c r="D3129" t="s">
        <v>481</v>
      </c>
      <c r="E3129" t="s">
        <v>9784</v>
      </c>
      <c r="F3129" t="s">
        <v>9785</v>
      </c>
      <c r="G3129" t="s">
        <v>9786</v>
      </c>
      <c r="H3129" t="s">
        <v>9787</v>
      </c>
      <c r="I3129">
        <v>277</v>
      </c>
      <c r="J3129" t="s">
        <v>331</v>
      </c>
    </row>
    <row r="3130" spans="1:10" hidden="1" x14ac:dyDescent="0.2">
      <c r="A3130" t="s">
        <v>2909</v>
      </c>
      <c r="B3130" t="s">
        <v>9788</v>
      </c>
      <c r="C3130">
        <v>156.15600000000001</v>
      </c>
      <c r="D3130" t="s">
        <v>481</v>
      </c>
      <c r="E3130" t="s">
        <v>9789</v>
      </c>
      <c r="F3130" t="s">
        <v>9790</v>
      </c>
      <c r="G3130" t="s">
        <v>9791</v>
      </c>
      <c r="H3130" t="s">
        <v>9792</v>
      </c>
      <c r="I3130">
        <v>277</v>
      </c>
      <c r="J3130" t="s">
        <v>331</v>
      </c>
    </row>
    <row r="3131" spans="1:10" hidden="1" x14ac:dyDescent="0.2">
      <c r="A3131" t="s">
        <v>2909</v>
      </c>
      <c r="B3131" t="s">
        <v>9793</v>
      </c>
      <c r="C3131">
        <v>156.15600000000001</v>
      </c>
      <c r="D3131" t="s">
        <v>481</v>
      </c>
      <c r="E3131" t="s">
        <v>9794</v>
      </c>
      <c r="F3131" t="s">
        <v>9795</v>
      </c>
      <c r="G3131" t="s">
        <v>9796</v>
      </c>
      <c r="H3131" t="s">
        <v>8742</v>
      </c>
      <c r="I3131">
        <v>277</v>
      </c>
      <c r="J3131" t="s">
        <v>331</v>
      </c>
    </row>
    <row r="3132" spans="1:10" hidden="1" x14ac:dyDescent="0.2">
      <c r="A3132" t="s">
        <v>2909</v>
      </c>
      <c r="B3132" t="s">
        <v>9797</v>
      </c>
      <c r="C3132">
        <v>156.15600000000001</v>
      </c>
      <c r="D3132" t="s">
        <v>481</v>
      </c>
      <c r="E3132" t="s">
        <v>9798</v>
      </c>
      <c r="F3132" t="s">
        <v>9799</v>
      </c>
      <c r="G3132" t="s">
        <v>9800</v>
      </c>
      <c r="H3132" t="s">
        <v>9801</v>
      </c>
      <c r="I3132">
        <v>277</v>
      </c>
      <c r="J3132" t="s">
        <v>331</v>
      </c>
    </row>
    <row r="3133" spans="1:10" hidden="1" x14ac:dyDescent="0.2">
      <c r="A3133" t="s">
        <v>2910</v>
      </c>
      <c r="B3133" t="s">
        <v>9783</v>
      </c>
      <c r="C3133">
        <v>156.15600000000001</v>
      </c>
      <c r="D3133" t="s">
        <v>480</v>
      </c>
      <c r="E3133" t="s">
        <v>9784</v>
      </c>
      <c r="F3133" t="s">
        <v>9785</v>
      </c>
      <c r="G3133" t="s">
        <v>9786</v>
      </c>
      <c r="H3133" t="s">
        <v>9787</v>
      </c>
      <c r="I3133">
        <v>277</v>
      </c>
      <c r="J3133" t="s">
        <v>331</v>
      </c>
    </row>
    <row r="3134" spans="1:10" hidden="1" x14ac:dyDescent="0.2">
      <c r="A3134" t="s">
        <v>2910</v>
      </c>
      <c r="B3134" t="s">
        <v>9788</v>
      </c>
      <c r="C3134">
        <v>156.15600000000001</v>
      </c>
      <c r="D3134" t="s">
        <v>480</v>
      </c>
      <c r="E3134" t="s">
        <v>9789</v>
      </c>
      <c r="F3134" t="s">
        <v>9790</v>
      </c>
      <c r="G3134" t="s">
        <v>9791</v>
      </c>
      <c r="H3134" t="s">
        <v>9792</v>
      </c>
      <c r="I3134">
        <v>277</v>
      </c>
      <c r="J3134" t="s">
        <v>331</v>
      </c>
    </row>
    <row r="3135" spans="1:10" hidden="1" x14ac:dyDescent="0.2">
      <c r="A3135" t="s">
        <v>2910</v>
      </c>
      <c r="B3135" t="s">
        <v>9793</v>
      </c>
      <c r="C3135">
        <v>156.15600000000001</v>
      </c>
      <c r="D3135" t="s">
        <v>480</v>
      </c>
      <c r="E3135" t="s">
        <v>9794</v>
      </c>
      <c r="F3135" t="s">
        <v>9795</v>
      </c>
      <c r="G3135" t="s">
        <v>9796</v>
      </c>
      <c r="H3135" t="s">
        <v>8742</v>
      </c>
      <c r="I3135">
        <v>277</v>
      </c>
      <c r="J3135" t="s">
        <v>331</v>
      </c>
    </row>
    <row r="3136" spans="1:10" hidden="1" x14ac:dyDescent="0.2">
      <c r="A3136" t="s">
        <v>2910</v>
      </c>
      <c r="B3136" t="s">
        <v>9797</v>
      </c>
      <c r="C3136">
        <v>156.15600000000001</v>
      </c>
      <c r="D3136" t="s">
        <v>480</v>
      </c>
      <c r="E3136" t="s">
        <v>9798</v>
      </c>
      <c r="F3136" t="s">
        <v>9799</v>
      </c>
      <c r="G3136" t="s">
        <v>9800</v>
      </c>
      <c r="H3136" t="s">
        <v>9801</v>
      </c>
      <c r="I3136">
        <v>277</v>
      </c>
      <c r="J3136" t="s">
        <v>331</v>
      </c>
    </row>
    <row r="3137" spans="1:10" hidden="1" x14ac:dyDescent="0.2">
      <c r="A3137" t="s">
        <v>2911</v>
      </c>
      <c r="B3137" t="s">
        <v>9779</v>
      </c>
      <c r="C3137">
        <v>133.86099999999999</v>
      </c>
      <c r="D3137" t="s">
        <v>460</v>
      </c>
      <c r="E3137" t="s">
        <v>9780</v>
      </c>
      <c r="F3137" t="s">
        <v>9781</v>
      </c>
      <c r="G3137" t="s">
        <v>9782</v>
      </c>
      <c r="H3137" t="s">
        <v>8742</v>
      </c>
      <c r="I3137">
        <v>277</v>
      </c>
      <c r="J3137" t="s">
        <v>331</v>
      </c>
    </row>
    <row r="3138" spans="1:10" hidden="1" x14ac:dyDescent="0.2">
      <c r="A3138" t="s">
        <v>2912</v>
      </c>
      <c r="B3138" t="s">
        <v>9779</v>
      </c>
      <c r="C3138">
        <v>116.389</v>
      </c>
      <c r="D3138" t="s">
        <v>477</v>
      </c>
      <c r="E3138" t="s">
        <v>9780</v>
      </c>
      <c r="F3138" t="s">
        <v>9781</v>
      </c>
      <c r="G3138" t="s">
        <v>9782</v>
      </c>
      <c r="H3138" t="s">
        <v>8742</v>
      </c>
      <c r="I3138">
        <v>277</v>
      </c>
      <c r="J3138" t="s">
        <v>331</v>
      </c>
    </row>
    <row r="3139" spans="1:10" hidden="1" x14ac:dyDescent="0.2">
      <c r="A3139" t="s">
        <v>2913</v>
      </c>
      <c r="B3139" t="s">
        <v>9779</v>
      </c>
      <c r="C3139">
        <v>112.658</v>
      </c>
      <c r="D3139" t="s">
        <v>464</v>
      </c>
      <c r="E3139" t="s">
        <v>9780</v>
      </c>
      <c r="F3139" t="s">
        <v>9781</v>
      </c>
      <c r="G3139" t="s">
        <v>9782</v>
      </c>
      <c r="H3139" t="s">
        <v>8742</v>
      </c>
      <c r="I3139">
        <v>277</v>
      </c>
      <c r="J3139" t="s">
        <v>331</v>
      </c>
    </row>
    <row r="3140" spans="1:10" hidden="1" x14ac:dyDescent="0.2">
      <c r="A3140" t="s">
        <v>2914</v>
      </c>
      <c r="B3140" t="s">
        <v>9779</v>
      </c>
      <c r="C3140">
        <v>112.658</v>
      </c>
      <c r="D3140" t="s">
        <v>465</v>
      </c>
      <c r="E3140" t="s">
        <v>9780</v>
      </c>
      <c r="F3140" t="s">
        <v>9781</v>
      </c>
      <c r="G3140" t="s">
        <v>9782</v>
      </c>
      <c r="H3140" t="s">
        <v>8742</v>
      </c>
      <c r="I3140">
        <v>277</v>
      </c>
      <c r="J3140" t="s">
        <v>331</v>
      </c>
    </row>
    <row r="3141" spans="1:10" hidden="1" x14ac:dyDescent="0.2">
      <c r="A3141" t="s">
        <v>2915</v>
      </c>
      <c r="B3141" t="s">
        <v>9779</v>
      </c>
      <c r="C3141">
        <v>105.105</v>
      </c>
      <c r="D3141" t="s">
        <v>450</v>
      </c>
      <c r="E3141" t="s">
        <v>9780</v>
      </c>
      <c r="F3141" t="s">
        <v>9781</v>
      </c>
      <c r="G3141" t="s">
        <v>9782</v>
      </c>
      <c r="H3141" t="s">
        <v>8742</v>
      </c>
      <c r="I3141">
        <v>277</v>
      </c>
      <c r="J3141" t="s">
        <v>331</v>
      </c>
    </row>
    <row r="3142" spans="1:10" hidden="1" x14ac:dyDescent="0.2">
      <c r="A3142" t="s">
        <v>2916</v>
      </c>
      <c r="B3142" t="s">
        <v>9779</v>
      </c>
      <c r="C3142">
        <v>99.826999999999998</v>
      </c>
      <c r="D3142" t="s">
        <v>454</v>
      </c>
      <c r="E3142" t="s">
        <v>9780</v>
      </c>
      <c r="F3142" t="s">
        <v>9781</v>
      </c>
      <c r="G3142" t="s">
        <v>9782</v>
      </c>
      <c r="H3142" t="s">
        <v>8742</v>
      </c>
      <c r="I3142">
        <v>277</v>
      </c>
      <c r="J3142" t="s">
        <v>331</v>
      </c>
    </row>
    <row r="3143" spans="1:10" hidden="1" x14ac:dyDescent="0.2">
      <c r="A3143" t="s">
        <v>2917</v>
      </c>
      <c r="B3143" t="s">
        <v>9802</v>
      </c>
      <c r="C3143">
        <v>583.88400000000001</v>
      </c>
      <c r="D3143" t="s">
        <v>442</v>
      </c>
      <c r="E3143" t="s">
        <v>8919</v>
      </c>
      <c r="F3143" t="s">
        <v>9803</v>
      </c>
      <c r="G3143" t="s">
        <v>9804</v>
      </c>
      <c r="H3143" t="s">
        <v>9060</v>
      </c>
      <c r="I3143">
        <v>277</v>
      </c>
      <c r="J3143" t="s">
        <v>331</v>
      </c>
    </row>
    <row r="3144" spans="1:10" hidden="1" x14ac:dyDescent="0.2">
      <c r="A3144" t="s">
        <v>2918</v>
      </c>
      <c r="B3144" t="s">
        <v>9802</v>
      </c>
      <c r="C3144">
        <v>583.88400000000001</v>
      </c>
      <c r="D3144" t="s">
        <v>441</v>
      </c>
      <c r="E3144" t="s">
        <v>8919</v>
      </c>
      <c r="F3144" t="s">
        <v>9803</v>
      </c>
      <c r="G3144" t="s">
        <v>9804</v>
      </c>
      <c r="H3144" t="s">
        <v>9060</v>
      </c>
      <c r="I3144">
        <v>277</v>
      </c>
      <c r="J3144" t="s">
        <v>331</v>
      </c>
    </row>
    <row r="3145" spans="1:10" hidden="1" x14ac:dyDescent="0.2">
      <c r="A3145" t="s">
        <v>2919</v>
      </c>
      <c r="B3145" t="s">
        <v>9802</v>
      </c>
      <c r="C3145">
        <v>576.53399999999999</v>
      </c>
      <c r="D3145" t="s">
        <v>421</v>
      </c>
      <c r="E3145" t="s">
        <v>8919</v>
      </c>
      <c r="F3145" t="s">
        <v>9803</v>
      </c>
      <c r="G3145" t="s">
        <v>9804</v>
      </c>
      <c r="H3145" t="s">
        <v>9060</v>
      </c>
      <c r="I3145">
        <v>277</v>
      </c>
      <c r="J3145" t="s">
        <v>331</v>
      </c>
    </row>
    <row r="3146" spans="1:10" hidden="1" x14ac:dyDescent="0.2">
      <c r="A3146" t="s">
        <v>2920</v>
      </c>
      <c r="B3146" t="s">
        <v>9802</v>
      </c>
      <c r="C3146">
        <v>576.53399999999999</v>
      </c>
      <c r="D3146" t="s">
        <v>420</v>
      </c>
      <c r="E3146" t="s">
        <v>8919</v>
      </c>
      <c r="F3146" t="s">
        <v>9803</v>
      </c>
      <c r="G3146" t="s">
        <v>9804</v>
      </c>
      <c r="H3146" t="s">
        <v>9060</v>
      </c>
      <c r="I3146">
        <v>277</v>
      </c>
      <c r="J3146" t="s">
        <v>331</v>
      </c>
    </row>
    <row r="3147" spans="1:10" hidden="1" x14ac:dyDescent="0.2">
      <c r="A3147" t="s">
        <v>2921</v>
      </c>
      <c r="B3147" t="s">
        <v>9802</v>
      </c>
      <c r="C3147">
        <v>417.18599999999998</v>
      </c>
      <c r="D3147" t="s">
        <v>411</v>
      </c>
      <c r="E3147" t="s">
        <v>8919</v>
      </c>
      <c r="F3147" t="s">
        <v>9803</v>
      </c>
      <c r="G3147" t="s">
        <v>9804</v>
      </c>
      <c r="H3147" t="s">
        <v>9060</v>
      </c>
      <c r="I3147">
        <v>277</v>
      </c>
      <c r="J3147" t="s">
        <v>331</v>
      </c>
    </row>
    <row r="3148" spans="1:10" hidden="1" x14ac:dyDescent="0.2">
      <c r="A3148" t="s">
        <v>2922</v>
      </c>
      <c r="B3148" t="s">
        <v>9802</v>
      </c>
      <c r="C3148">
        <v>417.18599999999998</v>
      </c>
      <c r="D3148" t="s">
        <v>412</v>
      </c>
      <c r="E3148" t="s">
        <v>8919</v>
      </c>
      <c r="F3148" t="s">
        <v>9803</v>
      </c>
      <c r="G3148" t="s">
        <v>9804</v>
      </c>
      <c r="H3148" t="s">
        <v>9060</v>
      </c>
      <c r="I3148">
        <v>277</v>
      </c>
      <c r="J3148" t="s">
        <v>331</v>
      </c>
    </row>
    <row r="3149" spans="1:10" hidden="1" x14ac:dyDescent="0.2">
      <c r="A3149" t="s">
        <v>2923</v>
      </c>
      <c r="B3149" t="s">
        <v>9805</v>
      </c>
      <c r="C3149">
        <v>2279.9699999999998</v>
      </c>
      <c r="D3149" t="s">
        <v>493</v>
      </c>
      <c r="E3149" t="s">
        <v>9806</v>
      </c>
      <c r="F3149" t="s">
        <v>9807</v>
      </c>
      <c r="G3149" t="s">
        <v>9808</v>
      </c>
      <c r="H3149" t="s">
        <v>9060</v>
      </c>
      <c r="I3149">
        <v>277</v>
      </c>
      <c r="J3149" t="s">
        <v>331</v>
      </c>
    </row>
    <row r="3150" spans="1:10" hidden="1" x14ac:dyDescent="0.2">
      <c r="A3150" t="s">
        <v>2924</v>
      </c>
      <c r="B3150" t="s">
        <v>9805</v>
      </c>
      <c r="C3150">
        <v>2279.9699999999998</v>
      </c>
      <c r="D3150" t="s">
        <v>494</v>
      </c>
      <c r="E3150" t="s">
        <v>9806</v>
      </c>
      <c r="F3150" t="s">
        <v>9807</v>
      </c>
      <c r="G3150" t="s">
        <v>9808</v>
      </c>
      <c r="H3150" t="s">
        <v>9060</v>
      </c>
      <c r="I3150">
        <v>277</v>
      </c>
      <c r="J3150" t="s">
        <v>331</v>
      </c>
    </row>
    <row r="3151" spans="1:10" hidden="1" x14ac:dyDescent="0.2">
      <c r="A3151" t="s">
        <v>2925</v>
      </c>
      <c r="B3151" t="s">
        <v>9805</v>
      </c>
      <c r="C3151">
        <v>2249.4920000000002</v>
      </c>
      <c r="D3151" t="s">
        <v>492</v>
      </c>
      <c r="E3151" t="s">
        <v>9806</v>
      </c>
      <c r="F3151" t="s">
        <v>9807</v>
      </c>
      <c r="G3151" t="s">
        <v>9808</v>
      </c>
      <c r="H3151" t="s">
        <v>9060</v>
      </c>
      <c r="I3151">
        <v>277</v>
      </c>
      <c r="J3151" t="s">
        <v>331</v>
      </c>
    </row>
    <row r="3152" spans="1:10" hidden="1" x14ac:dyDescent="0.2">
      <c r="A3152" t="s">
        <v>2926</v>
      </c>
      <c r="B3152" t="s">
        <v>9805</v>
      </c>
      <c r="C3152">
        <v>662.28399999999999</v>
      </c>
      <c r="D3152" t="s">
        <v>491</v>
      </c>
      <c r="E3152" t="s">
        <v>9806</v>
      </c>
      <c r="F3152" t="s">
        <v>9807</v>
      </c>
      <c r="G3152" t="s">
        <v>9808</v>
      </c>
      <c r="H3152" t="s">
        <v>9060</v>
      </c>
      <c r="I3152">
        <v>277</v>
      </c>
      <c r="J3152" t="s">
        <v>331</v>
      </c>
    </row>
    <row r="3153" spans="1:10" hidden="1" x14ac:dyDescent="0.2">
      <c r="A3153" t="s">
        <v>2927</v>
      </c>
      <c r="B3153" t="s">
        <v>9805</v>
      </c>
      <c r="C3153">
        <v>264.30599999999998</v>
      </c>
      <c r="D3153" t="s">
        <v>492</v>
      </c>
      <c r="E3153" t="s">
        <v>9806</v>
      </c>
      <c r="F3153" t="s">
        <v>9807</v>
      </c>
      <c r="G3153" t="s">
        <v>9808</v>
      </c>
      <c r="H3153" t="s">
        <v>9060</v>
      </c>
      <c r="I3153">
        <v>277</v>
      </c>
      <c r="J3153" t="s">
        <v>331</v>
      </c>
    </row>
    <row r="3154" spans="1:10" hidden="1" x14ac:dyDescent="0.2">
      <c r="A3154" t="s">
        <v>2928</v>
      </c>
      <c r="B3154" t="s">
        <v>9805</v>
      </c>
      <c r="C3154">
        <v>123.18600000000001</v>
      </c>
      <c r="D3154" t="s">
        <v>493</v>
      </c>
      <c r="E3154" t="s">
        <v>9806</v>
      </c>
      <c r="F3154" t="s">
        <v>9807</v>
      </c>
      <c r="G3154" t="s">
        <v>9808</v>
      </c>
      <c r="H3154" t="s">
        <v>9060</v>
      </c>
      <c r="I3154">
        <v>277</v>
      </c>
      <c r="J3154" t="s">
        <v>331</v>
      </c>
    </row>
    <row r="3155" spans="1:10" hidden="1" x14ac:dyDescent="0.2">
      <c r="A3155" t="s">
        <v>2929</v>
      </c>
      <c r="B3155" t="s">
        <v>9805</v>
      </c>
      <c r="C3155">
        <v>123.18600000000001</v>
      </c>
      <c r="D3155" t="s">
        <v>494</v>
      </c>
      <c r="E3155" t="s">
        <v>9806</v>
      </c>
      <c r="F3155" t="s">
        <v>9807</v>
      </c>
      <c r="G3155" t="s">
        <v>9808</v>
      </c>
      <c r="H3155" t="s">
        <v>9060</v>
      </c>
      <c r="I3155">
        <v>277</v>
      </c>
      <c r="J3155" t="s">
        <v>331</v>
      </c>
    </row>
    <row r="3156" spans="1:10" hidden="1" x14ac:dyDescent="0.2">
      <c r="A3156" t="s">
        <v>2930</v>
      </c>
      <c r="B3156" t="s">
        <v>9805</v>
      </c>
      <c r="C3156">
        <v>74.774000000000001</v>
      </c>
      <c r="D3156" t="s">
        <v>407</v>
      </c>
      <c r="E3156" t="s">
        <v>9806</v>
      </c>
      <c r="F3156" t="s">
        <v>9807</v>
      </c>
      <c r="G3156" t="s">
        <v>9808</v>
      </c>
      <c r="H3156" t="s">
        <v>9060</v>
      </c>
      <c r="I3156">
        <v>277</v>
      </c>
      <c r="J3156" t="s">
        <v>331</v>
      </c>
    </row>
    <row r="3157" spans="1:10" hidden="1" x14ac:dyDescent="0.2">
      <c r="A3157" t="s">
        <v>2931</v>
      </c>
      <c r="B3157" t="s">
        <v>9805</v>
      </c>
      <c r="C3157">
        <v>74.774000000000001</v>
      </c>
      <c r="D3157" t="s">
        <v>408</v>
      </c>
      <c r="E3157" t="s">
        <v>9806</v>
      </c>
      <c r="F3157" t="s">
        <v>9807</v>
      </c>
      <c r="G3157" t="s">
        <v>9808</v>
      </c>
      <c r="H3157" t="s">
        <v>9060</v>
      </c>
      <c r="I3157">
        <v>277</v>
      </c>
      <c r="J3157" t="s">
        <v>331</v>
      </c>
    </row>
    <row r="3158" spans="1:10" hidden="1" x14ac:dyDescent="0.2">
      <c r="A3158" t="s">
        <v>2932</v>
      </c>
      <c r="B3158" t="s">
        <v>9805</v>
      </c>
      <c r="C3158">
        <v>0</v>
      </c>
      <c r="D3158" t="s">
        <v>429</v>
      </c>
      <c r="E3158" t="s">
        <v>9806</v>
      </c>
      <c r="F3158" t="s">
        <v>9807</v>
      </c>
      <c r="G3158" t="s">
        <v>9808</v>
      </c>
      <c r="H3158" t="s">
        <v>9060</v>
      </c>
      <c r="I3158">
        <v>277</v>
      </c>
      <c r="J3158" t="s">
        <v>334</v>
      </c>
    </row>
    <row r="3159" spans="1:10" hidden="1" x14ac:dyDescent="0.2">
      <c r="A3159" t="s">
        <v>2933</v>
      </c>
      <c r="B3159" t="s">
        <v>9805</v>
      </c>
      <c r="C3159">
        <v>0</v>
      </c>
      <c r="D3159" t="s">
        <v>430</v>
      </c>
      <c r="E3159" t="s">
        <v>9806</v>
      </c>
      <c r="F3159" t="s">
        <v>9807</v>
      </c>
      <c r="G3159" t="s">
        <v>9808</v>
      </c>
      <c r="H3159" t="s">
        <v>9060</v>
      </c>
      <c r="I3159">
        <v>277</v>
      </c>
      <c r="J3159" t="s">
        <v>334</v>
      </c>
    </row>
    <row r="3160" spans="1:10" hidden="1" x14ac:dyDescent="0.2">
      <c r="A3160" t="s">
        <v>2934</v>
      </c>
      <c r="B3160" t="s">
        <v>9805</v>
      </c>
      <c r="C3160">
        <v>0</v>
      </c>
      <c r="D3160" t="s">
        <v>491</v>
      </c>
      <c r="E3160" t="s">
        <v>9806</v>
      </c>
      <c r="F3160" t="s">
        <v>9807</v>
      </c>
      <c r="G3160" t="s">
        <v>9808</v>
      </c>
      <c r="H3160" t="s">
        <v>9060</v>
      </c>
      <c r="I3160">
        <v>277</v>
      </c>
      <c r="J3160" t="s">
        <v>334</v>
      </c>
    </row>
    <row r="3161" spans="1:10" hidden="1" x14ac:dyDescent="0.2">
      <c r="A3161" t="s">
        <v>2935</v>
      </c>
      <c r="B3161" t="s">
        <v>8698</v>
      </c>
      <c r="C3161">
        <v>189.98</v>
      </c>
      <c r="D3161" t="s">
        <v>484</v>
      </c>
      <c r="E3161" t="s">
        <v>9809</v>
      </c>
      <c r="F3161" t="s">
        <v>9810</v>
      </c>
      <c r="G3161" t="s">
        <v>9811</v>
      </c>
      <c r="H3161" t="s">
        <v>8702</v>
      </c>
      <c r="I3161">
        <v>277</v>
      </c>
      <c r="J3161" t="s">
        <v>331</v>
      </c>
    </row>
    <row r="3162" spans="1:10" hidden="1" x14ac:dyDescent="0.2">
      <c r="A3162" t="s">
        <v>2936</v>
      </c>
      <c r="B3162" t="s">
        <v>8698</v>
      </c>
      <c r="C3162">
        <v>189.98</v>
      </c>
      <c r="D3162" t="s">
        <v>485</v>
      </c>
      <c r="E3162" t="s">
        <v>9809</v>
      </c>
      <c r="F3162" t="s">
        <v>9810</v>
      </c>
      <c r="G3162" t="s">
        <v>9811</v>
      </c>
      <c r="H3162" t="s">
        <v>8702</v>
      </c>
      <c r="I3162">
        <v>277</v>
      </c>
      <c r="J3162" t="s">
        <v>331</v>
      </c>
    </row>
    <row r="3163" spans="1:10" hidden="1" x14ac:dyDescent="0.2">
      <c r="A3163" t="s">
        <v>2937</v>
      </c>
      <c r="B3163" t="s">
        <v>8698</v>
      </c>
      <c r="C3163">
        <v>176.27199999999999</v>
      </c>
      <c r="D3163" t="s">
        <v>486</v>
      </c>
      <c r="E3163" t="s">
        <v>9809</v>
      </c>
      <c r="F3163" t="s">
        <v>9810</v>
      </c>
      <c r="G3163" t="s">
        <v>9811</v>
      </c>
      <c r="H3163" t="s">
        <v>8702</v>
      </c>
      <c r="I3163">
        <v>277</v>
      </c>
      <c r="J3163" t="s">
        <v>331</v>
      </c>
    </row>
    <row r="3164" spans="1:10" hidden="1" x14ac:dyDescent="0.2">
      <c r="A3164" t="s">
        <v>2938</v>
      </c>
      <c r="B3164" t="s">
        <v>8698</v>
      </c>
      <c r="C3164">
        <v>130.63999999999999</v>
      </c>
      <c r="D3164" t="s">
        <v>474</v>
      </c>
      <c r="E3164" t="s">
        <v>9809</v>
      </c>
      <c r="F3164" t="s">
        <v>9810</v>
      </c>
      <c r="G3164" t="s">
        <v>9811</v>
      </c>
      <c r="H3164" t="s">
        <v>8702</v>
      </c>
      <c r="I3164">
        <v>277</v>
      </c>
      <c r="J3164" t="s">
        <v>331</v>
      </c>
    </row>
    <row r="3165" spans="1:10" hidden="1" x14ac:dyDescent="0.2">
      <c r="A3165" t="s">
        <v>2939</v>
      </c>
      <c r="B3165" t="s">
        <v>8698</v>
      </c>
      <c r="C3165">
        <v>130.63999999999999</v>
      </c>
      <c r="D3165" t="s">
        <v>475</v>
      </c>
      <c r="E3165" t="s">
        <v>9809</v>
      </c>
      <c r="F3165" t="s">
        <v>9810</v>
      </c>
      <c r="G3165" t="s">
        <v>9811</v>
      </c>
      <c r="H3165" t="s">
        <v>8702</v>
      </c>
      <c r="I3165">
        <v>277</v>
      </c>
      <c r="J3165" t="s">
        <v>331</v>
      </c>
    </row>
    <row r="3166" spans="1:10" hidden="1" x14ac:dyDescent="0.2">
      <c r="A3166" t="s">
        <v>2940</v>
      </c>
      <c r="B3166" t="s">
        <v>8698</v>
      </c>
      <c r="C3166">
        <v>117.944</v>
      </c>
      <c r="D3166" t="s">
        <v>472</v>
      </c>
      <c r="E3166" t="s">
        <v>9809</v>
      </c>
      <c r="F3166" t="s">
        <v>9810</v>
      </c>
      <c r="G3166" t="s">
        <v>9811</v>
      </c>
      <c r="H3166" t="s">
        <v>8702</v>
      </c>
      <c r="I3166">
        <v>277</v>
      </c>
      <c r="J3166" t="s">
        <v>331</v>
      </c>
    </row>
    <row r="3167" spans="1:10" hidden="1" x14ac:dyDescent="0.2">
      <c r="A3167" t="s">
        <v>2941</v>
      </c>
      <c r="B3167" t="s">
        <v>8698</v>
      </c>
      <c r="C3167">
        <v>117.944</v>
      </c>
      <c r="D3167" t="s">
        <v>473</v>
      </c>
      <c r="E3167" t="s">
        <v>9809</v>
      </c>
      <c r="F3167" t="s">
        <v>9810</v>
      </c>
      <c r="G3167" t="s">
        <v>9811</v>
      </c>
      <c r="H3167" t="s">
        <v>8702</v>
      </c>
      <c r="I3167">
        <v>277</v>
      </c>
      <c r="J3167" t="s">
        <v>331</v>
      </c>
    </row>
    <row r="3168" spans="1:10" hidden="1" x14ac:dyDescent="0.2">
      <c r="A3168" t="s">
        <v>2942</v>
      </c>
      <c r="B3168" t="s">
        <v>9812</v>
      </c>
      <c r="C3168">
        <v>176.31</v>
      </c>
      <c r="D3168" t="s">
        <v>372</v>
      </c>
      <c r="E3168" t="s">
        <v>9813</v>
      </c>
      <c r="F3168" t="s">
        <v>9814</v>
      </c>
      <c r="G3168" t="s">
        <v>9815</v>
      </c>
      <c r="H3168" t="s">
        <v>8885</v>
      </c>
      <c r="I3168">
        <v>277</v>
      </c>
      <c r="J3168" t="s">
        <v>331</v>
      </c>
    </row>
    <row r="3169" spans="1:10" hidden="1" x14ac:dyDescent="0.2">
      <c r="A3169" t="s">
        <v>2943</v>
      </c>
      <c r="B3169" t="s">
        <v>9812</v>
      </c>
      <c r="C3169">
        <v>170.55</v>
      </c>
      <c r="D3169" t="s">
        <v>393</v>
      </c>
      <c r="E3169" t="s">
        <v>9813</v>
      </c>
      <c r="F3169" t="s">
        <v>9814</v>
      </c>
      <c r="G3169" t="s">
        <v>9815</v>
      </c>
      <c r="H3169" t="s">
        <v>8885</v>
      </c>
      <c r="I3169">
        <v>277</v>
      </c>
      <c r="J3169" t="s">
        <v>331</v>
      </c>
    </row>
    <row r="3170" spans="1:10" hidden="1" x14ac:dyDescent="0.2">
      <c r="A3170" t="s">
        <v>2944</v>
      </c>
      <c r="B3170" t="s">
        <v>9812</v>
      </c>
      <c r="C3170">
        <v>170.55</v>
      </c>
      <c r="D3170" t="s">
        <v>386</v>
      </c>
      <c r="E3170" t="s">
        <v>9813</v>
      </c>
      <c r="F3170" t="s">
        <v>9814</v>
      </c>
      <c r="G3170" t="s">
        <v>9815</v>
      </c>
      <c r="H3170" t="s">
        <v>8885</v>
      </c>
      <c r="I3170">
        <v>277</v>
      </c>
      <c r="J3170" t="s">
        <v>331</v>
      </c>
    </row>
    <row r="3171" spans="1:10" hidden="1" x14ac:dyDescent="0.2">
      <c r="A3171" t="s">
        <v>2945</v>
      </c>
      <c r="B3171" t="s">
        <v>9812</v>
      </c>
      <c r="C3171">
        <v>148.32</v>
      </c>
      <c r="D3171" t="s">
        <v>446</v>
      </c>
      <c r="E3171" t="s">
        <v>9813</v>
      </c>
      <c r="F3171" t="s">
        <v>9814</v>
      </c>
      <c r="G3171" t="s">
        <v>9815</v>
      </c>
      <c r="H3171" t="s">
        <v>8885</v>
      </c>
      <c r="I3171">
        <v>277</v>
      </c>
      <c r="J3171" t="s">
        <v>331</v>
      </c>
    </row>
    <row r="3172" spans="1:10" hidden="1" x14ac:dyDescent="0.2">
      <c r="A3172" t="s">
        <v>2946</v>
      </c>
      <c r="B3172" t="s">
        <v>9812</v>
      </c>
      <c r="C3172">
        <v>148.32</v>
      </c>
      <c r="D3172" t="s">
        <v>447</v>
      </c>
      <c r="E3172" t="s">
        <v>9813</v>
      </c>
      <c r="F3172" t="s">
        <v>9814</v>
      </c>
      <c r="G3172" t="s">
        <v>9815</v>
      </c>
      <c r="H3172" t="s">
        <v>8885</v>
      </c>
      <c r="I3172">
        <v>277</v>
      </c>
      <c r="J3172" t="s">
        <v>331</v>
      </c>
    </row>
    <row r="3173" spans="1:10" hidden="1" x14ac:dyDescent="0.2">
      <c r="A3173" t="s">
        <v>2947</v>
      </c>
      <c r="B3173" t="s">
        <v>9812</v>
      </c>
      <c r="C3173">
        <v>147.69</v>
      </c>
      <c r="D3173" t="s">
        <v>435</v>
      </c>
      <c r="E3173" t="s">
        <v>9813</v>
      </c>
      <c r="F3173" t="s">
        <v>9814</v>
      </c>
      <c r="G3173" t="s">
        <v>9815</v>
      </c>
      <c r="H3173" t="s">
        <v>8885</v>
      </c>
      <c r="I3173">
        <v>277</v>
      </c>
      <c r="J3173" t="s">
        <v>331</v>
      </c>
    </row>
    <row r="3174" spans="1:10" hidden="1" x14ac:dyDescent="0.2">
      <c r="A3174" t="s">
        <v>2948</v>
      </c>
      <c r="B3174" t="s">
        <v>9812</v>
      </c>
      <c r="C3174">
        <v>118.44</v>
      </c>
      <c r="D3174" t="s">
        <v>457</v>
      </c>
      <c r="E3174" t="s">
        <v>9813</v>
      </c>
      <c r="F3174" t="s">
        <v>9814</v>
      </c>
      <c r="G3174" t="s">
        <v>9815</v>
      </c>
      <c r="H3174" t="s">
        <v>8885</v>
      </c>
      <c r="I3174">
        <v>277</v>
      </c>
      <c r="J3174" t="s">
        <v>331</v>
      </c>
    </row>
    <row r="3175" spans="1:10" hidden="1" x14ac:dyDescent="0.2">
      <c r="A3175" t="s">
        <v>2949</v>
      </c>
      <c r="B3175" t="s">
        <v>9812</v>
      </c>
      <c r="C3175">
        <v>76.86</v>
      </c>
      <c r="D3175" t="s">
        <v>404</v>
      </c>
      <c r="E3175" t="s">
        <v>9813</v>
      </c>
      <c r="F3175" t="s">
        <v>9814</v>
      </c>
      <c r="G3175" t="s">
        <v>9815</v>
      </c>
      <c r="H3175" t="s">
        <v>8885</v>
      </c>
      <c r="I3175">
        <v>277</v>
      </c>
      <c r="J3175" t="s">
        <v>331</v>
      </c>
    </row>
    <row r="3176" spans="1:10" hidden="1" x14ac:dyDescent="0.2">
      <c r="A3176" t="s">
        <v>2950</v>
      </c>
      <c r="B3176" t="s">
        <v>9812</v>
      </c>
      <c r="C3176">
        <v>0</v>
      </c>
      <c r="D3176" t="s">
        <v>481</v>
      </c>
      <c r="E3176" t="s">
        <v>9813</v>
      </c>
      <c r="F3176" t="s">
        <v>9814</v>
      </c>
      <c r="G3176" t="s">
        <v>9815</v>
      </c>
      <c r="H3176" t="s">
        <v>8885</v>
      </c>
      <c r="I3176">
        <v>277</v>
      </c>
      <c r="J3176" t="s">
        <v>334</v>
      </c>
    </row>
    <row r="3177" spans="1:10" hidden="1" x14ac:dyDescent="0.2">
      <c r="A3177" t="s">
        <v>2951</v>
      </c>
      <c r="B3177" t="s">
        <v>9812</v>
      </c>
      <c r="C3177">
        <v>0</v>
      </c>
      <c r="D3177" t="s">
        <v>480</v>
      </c>
      <c r="E3177" t="s">
        <v>9813</v>
      </c>
      <c r="F3177" t="s">
        <v>9814</v>
      </c>
      <c r="G3177" t="s">
        <v>9815</v>
      </c>
      <c r="H3177" t="s">
        <v>8885</v>
      </c>
      <c r="I3177">
        <v>277</v>
      </c>
      <c r="J3177" t="s">
        <v>334</v>
      </c>
    </row>
    <row r="3178" spans="1:10" hidden="1" x14ac:dyDescent="0.2">
      <c r="A3178" t="s">
        <v>2952</v>
      </c>
      <c r="B3178" t="s">
        <v>8698</v>
      </c>
      <c r="C3178">
        <v>203.87200000000001</v>
      </c>
      <c r="D3178" t="s">
        <v>373</v>
      </c>
      <c r="E3178" t="s">
        <v>9816</v>
      </c>
      <c r="F3178" t="s">
        <v>9817</v>
      </c>
      <c r="G3178" t="s">
        <v>9818</v>
      </c>
      <c r="H3178" t="s">
        <v>8702</v>
      </c>
      <c r="I3178">
        <v>277</v>
      </c>
      <c r="J3178" t="s">
        <v>331</v>
      </c>
    </row>
    <row r="3179" spans="1:10" hidden="1" x14ac:dyDescent="0.2">
      <c r="A3179" t="s">
        <v>2953</v>
      </c>
      <c r="B3179" t="s">
        <v>8698</v>
      </c>
      <c r="C3179">
        <v>203.87200000000001</v>
      </c>
      <c r="D3179" t="s">
        <v>374</v>
      </c>
      <c r="E3179" t="s">
        <v>9816</v>
      </c>
      <c r="F3179" t="s">
        <v>9817</v>
      </c>
      <c r="G3179" t="s">
        <v>9818</v>
      </c>
      <c r="H3179" t="s">
        <v>8702</v>
      </c>
      <c r="I3179">
        <v>277</v>
      </c>
      <c r="J3179" t="s">
        <v>331</v>
      </c>
    </row>
    <row r="3180" spans="1:10" hidden="1" x14ac:dyDescent="0.2">
      <c r="A3180" t="s">
        <v>2954</v>
      </c>
      <c r="B3180" t="s">
        <v>8698</v>
      </c>
      <c r="C3180">
        <v>189.61199999999999</v>
      </c>
      <c r="D3180" t="s">
        <v>400</v>
      </c>
      <c r="E3180" t="s">
        <v>9816</v>
      </c>
      <c r="F3180" t="s">
        <v>9817</v>
      </c>
      <c r="G3180" t="s">
        <v>9818</v>
      </c>
      <c r="H3180" t="s">
        <v>8702</v>
      </c>
      <c r="I3180">
        <v>277</v>
      </c>
      <c r="J3180" t="s">
        <v>331</v>
      </c>
    </row>
    <row r="3181" spans="1:10" hidden="1" x14ac:dyDescent="0.2">
      <c r="A3181" t="s">
        <v>2955</v>
      </c>
      <c r="B3181" t="s">
        <v>8698</v>
      </c>
      <c r="C3181">
        <v>189.61199999999999</v>
      </c>
      <c r="D3181" t="s">
        <v>401</v>
      </c>
      <c r="E3181" t="s">
        <v>9816</v>
      </c>
      <c r="F3181" t="s">
        <v>9817</v>
      </c>
      <c r="G3181" t="s">
        <v>9818</v>
      </c>
      <c r="H3181" t="s">
        <v>8702</v>
      </c>
      <c r="I3181">
        <v>277</v>
      </c>
      <c r="J3181" t="s">
        <v>331</v>
      </c>
    </row>
    <row r="3182" spans="1:10" hidden="1" x14ac:dyDescent="0.2">
      <c r="A3182" t="s">
        <v>2956</v>
      </c>
      <c r="B3182" t="s">
        <v>8698</v>
      </c>
      <c r="C3182">
        <v>164.77199999999999</v>
      </c>
      <c r="D3182" t="s">
        <v>413</v>
      </c>
      <c r="E3182" t="s">
        <v>9816</v>
      </c>
      <c r="F3182" t="s">
        <v>9817</v>
      </c>
      <c r="G3182" t="s">
        <v>9818</v>
      </c>
      <c r="H3182" t="s">
        <v>8702</v>
      </c>
      <c r="I3182">
        <v>277</v>
      </c>
      <c r="J3182" t="s">
        <v>331</v>
      </c>
    </row>
    <row r="3183" spans="1:10" hidden="1" x14ac:dyDescent="0.2">
      <c r="A3183" t="s">
        <v>2957</v>
      </c>
      <c r="B3183" t="s">
        <v>8698</v>
      </c>
      <c r="C3183">
        <v>153.548</v>
      </c>
      <c r="D3183" t="s">
        <v>463</v>
      </c>
      <c r="E3183" t="s">
        <v>9816</v>
      </c>
      <c r="F3183" t="s">
        <v>9817</v>
      </c>
      <c r="G3183" t="s">
        <v>9818</v>
      </c>
      <c r="H3183" t="s">
        <v>8702</v>
      </c>
      <c r="I3183">
        <v>277</v>
      </c>
      <c r="J3183" t="s">
        <v>331</v>
      </c>
    </row>
    <row r="3184" spans="1:10" hidden="1" x14ac:dyDescent="0.2">
      <c r="A3184" t="s">
        <v>2958</v>
      </c>
      <c r="B3184" t="s">
        <v>8698</v>
      </c>
      <c r="C3184">
        <v>115.36799999999999</v>
      </c>
      <c r="D3184" t="s">
        <v>368</v>
      </c>
      <c r="E3184" t="s">
        <v>9816</v>
      </c>
      <c r="F3184" t="s">
        <v>9817</v>
      </c>
      <c r="G3184" t="s">
        <v>9818</v>
      </c>
      <c r="H3184" t="s">
        <v>8702</v>
      </c>
      <c r="I3184">
        <v>277</v>
      </c>
      <c r="J3184" t="s">
        <v>331</v>
      </c>
    </row>
    <row r="3185" spans="1:10" hidden="1" x14ac:dyDescent="0.2">
      <c r="A3185" t="s">
        <v>2959</v>
      </c>
      <c r="B3185" t="s">
        <v>8698</v>
      </c>
      <c r="C3185">
        <v>115.36799999999999</v>
      </c>
      <c r="D3185" t="s">
        <v>369</v>
      </c>
      <c r="E3185" t="s">
        <v>9816</v>
      </c>
      <c r="F3185" t="s">
        <v>9817</v>
      </c>
      <c r="G3185" t="s">
        <v>9818</v>
      </c>
      <c r="H3185" t="s">
        <v>8702</v>
      </c>
      <c r="I3185">
        <v>277</v>
      </c>
      <c r="J3185" t="s">
        <v>331</v>
      </c>
    </row>
    <row r="3186" spans="1:10" hidden="1" x14ac:dyDescent="0.2">
      <c r="A3186" t="s">
        <v>2960</v>
      </c>
      <c r="B3186" t="s">
        <v>8698</v>
      </c>
      <c r="C3186">
        <v>90.343999999999994</v>
      </c>
      <c r="D3186" t="s">
        <v>429</v>
      </c>
      <c r="E3186" t="s">
        <v>9816</v>
      </c>
      <c r="F3186" t="s">
        <v>9817</v>
      </c>
      <c r="G3186" t="s">
        <v>9818</v>
      </c>
      <c r="H3186" t="s">
        <v>8702</v>
      </c>
      <c r="I3186">
        <v>277</v>
      </c>
      <c r="J3186" t="s">
        <v>331</v>
      </c>
    </row>
    <row r="3187" spans="1:10" hidden="1" x14ac:dyDescent="0.2">
      <c r="A3187" t="s">
        <v>2961</v>
      </c>
      <c r="B3187" t="s">
        <v>8698</v>
      </c>
      <c r="C3187">
        <v>90.343999999999994</v>
      </c>
      <c r="D3187" t="s">
        <v>430</v>
      </c>
      <c r="E3187" t="s">
        <v>9816</v>
      </c>
      <c r="F3187" t="s">
        <v>9817</v>
      </c>
      <c r="G3187" t="s">
        <v>9818</v>
      </c>
      <c r="H3187" t="s">
        <v>8702</v>
      </c>
      <c r="I3187">
        <v>277</v>
      </c>
      <c r="J3187" t="s">
        <v>331</v>
      </c>
    </row>
    <row r="3188" spans="1:10" hidden="1" x14ac:dyDescent="0.2">
      <c r="A3188" t="s">
        <v>2962</v>
      </c>
      <c r="B3188" t="s">
        <v>8698</v>
      </c>
      <c r="C3188">
        <v>0</v>
      </c>
      <c r="D3188" t="s">
        <v>390</v>
      </c>
      <c r="E3188" t="s">
        <v>9816</v>
      </c>
      <c r="F3188" t="s">
        <v>9817</v>
      </c>
      <c r="G3188" t="s">
        <v>9818</v>
      </c>
      <c r="H3188" t="s">
        <v>8702</v>
      </c>
      <c r="I3188">
        <v>277</v>
      </c>
      <c r="J3188" t="s">
        <v>334</v>
      </c>
    </row>
    <row r="3189" spans="1:10" hidden="1" x14ac:dyDescent="0.2">
      <c r="A3189" t="s">
        <v>2963</v>
      </c>
      <c r="B3189" t="s">
        <v>8698</v>
      </c>
      <c r="C3189">
        <v>0</v>
      </c>
      <c r="D3189" t="s">
        <v>389</v>
      </c>
      <c r="E3189" t="s">
        <v>9816</v>
      </c>
      <c r="F3189" t="s">
        <v>9817</v>
      </c>
      <c r="G3189" t="s">
        <v>9818</v>
      </c>
      <c r="H3189" t="s">
        <v>8702</v>
      </c>
      <c r="I3189">
        <v>277</v>
      </c>
      <c r="J3189" t="s">
        <v>334</v>
      </c>
    </row>
    <row r="3190" spans="1:10" hidden="1" x14ac:dyDescent="0.2">
      <c r="A3190" t="s">
        <v>2964</v>
      </c>
      <c r="B3190" t="s">
        <v>8698</v>
      </c>
      <c r="C3190">
        <v>209.3</v>
      </c>
      <c r="D3190" t="s">
        <v>466</v>
      </c>
      <c r="E3190" t="s">
        <v>9819</v>
      </c>
      <c r="F3190" t="s">
        <v>9820</v>
      </c>
      <c r="G3190" t="s">
        <v>9821</v>
      </c>
      <c r="H3190" t="s">
        <v>8702</v>
      </c>
      <c r="I3190">
        <v>277</v>
      </c>
      <c r="J3190" t="s">
        <v>331</v>
      </c>
    </row>
    <row r="3191" spans="1:10" hidden="1" x14ac:dyDescent="0.2">
      <c r="A3191" t="s">
        <v>2965</v>
      </c>
      <c r="B3191" t="s">
        <v>8698</v>
      </c>
      <c r="C3191">
        <v>166.06</v>
      </c>
      <c r="D3191" t="s">
        <v>455</v>
      </c>
      <c r="E3191" t="s">
        <v>9819</v>
      </c>
      <c r="F3191" t="s">
        <v>9820</v>
      </c>
      <c r="G3191" t="s">
        <v>9821</v>
      </c>
      <c r="H3191" t="s">
        <v>8702</v>
      </c>
      <c r="I3191">
        <v>277</v>
      </c>
      <c r="J3191" t="s">
        <v>331</v>
      </c>
    </row>
    <row r="3192" spans="1:10" hidden="1" x14ac:dyDescent="0.2">
      <c r="A3192" t="s">
        <v>2966</v>
      </c>
      <c r="B3192" t="s">
        <v>8698</v>
      </c>
      <c r="C3192">
        <v>166.06</v>
      </c>
      <c r="D3192" t="s">
        <v>456</v>
      </c>
      <c r="E3192" t="s">
        <v>9819</v>
      </c>
      <c r="F3192" t="s">
        <v>9820</v>
      </c>
      <c r="G3192" t="s">
        <v>9821</v>
      </c>
      <c r="H3192" t="s">
        <v>8702</v>
      </c>
      <c r="I3192">
        <v>277</v>
      </c>
      <c r="J3192" t="s">
        <v>331</v>
      </c>
    </row>
    <row r="3193" spans="1:10" hidden="1" x14ac:dyDescent="0.2">
      <c r="A3193" t="s">
        <v>2967</v>
      </c>
      <c r="B3193" t="s">
        <v>8698</v>
      </c>
      <c r="C3193">
        <v>156.584</v>
      </c>
      <c r="D3193" t="s">
        <v>451</v>
      </c>
      <c r="E3193" t="s">
        <v>9819</v>
      </c>
      <c r="F3193" t="s">
        <v>9820</v>
      </c>
      <c r="G3193" t="s">
        <v>9821</v>
      </c>
      <c r="H3193" t="s">
        <v>8702</v>
      </c>
      <c r="I3193">
        <v>277</v>
      </c>
      <c r="J3193" t="s">
        <v>331</v>
      </c>
    </row>
    <row r="3194" spans="1:10" hidden="1" x14ac:dyDescent="0.2">
      <c r="A3194" t="s">
        <v>2968</v>
      </c>
      <c r="B3194" t="s">
        <v>8698</v>
      </c>
      <c r="C3194">
        <v>156.584</v>
      </c>
      <c r="D3194" t="s">
        <v>452</v>
      </c>
      <c r="E3194" t="s">
        <v>9819</v>
      </c>
      <c r="F3194" t="s">
        <v>9820</v>
      </c>
      <c r="G3194" t="s">
        <v>9821</v>
      </c>
      <c r="H3194" t="s">
        <v>8702</v>
      </c>
      <c r="I3194">
        <v>277</v>
      </c>
      <c r="J3194" t="s">
        <v>331</v>
      </c>
    </row>
    <row r="3195" spans="1:10" hidden="1" x14ac:dyDescent="0.2">
      <c r="A3195" t="s">
        <v>2969</v>
      </c>
      <c r="B3195" t="s">
        <v>8698</v>
      </c>
      <c r="C3195">
        <v>155.94</v>
      </c>
      <c r="D3195" t="s">
        <v>458</v>
      </c>
      <c r="E3195" t="s">
        <v>9819</v>
      </c>
      <c r="F3195" t="s">
        <v>9820</v>
      </c>
      <c r="G3195" t="s">
        <v>9821</v>
      </c>
      <c r="H3195" t="s">
        <v>8702</v>
      </c>
      <c r="I3195">
        <v>277</v>
      </c>
      <c r="J3195" t="s">
        <v>331</v>
      </c>
    </row>
    <row r="3196" spans="1:10" hidden="1" x14ac:dyDescent="0.2">
      <c r="A3196" t="s">
        <v>2970</v>
      </c>
      <c r="B3196" t="s">
        <v>8698</v>
      </c>
      <c r="C3196">
        <v>155.94</v>
      </c>
      <c r="D3196" t="s">
        <v>459</v>
      </c>
      <c r="E3196" t="s">
        <v>9819</v>
      </c>
      <c r="F3196" t="s">
        <v>9820</v>
      </c>
      <c r="G3196" t="s">
        <v>9821</v>
      </c>
      <c r="H3196" t="s">
        <v>8702</v>
      </c>
      <c r="I3196">
        <v>277</v>
      </c>
      <c r="J3196" t="s">
        <v>331</v>
      </c>
    </row>
    <row r="3197" spans="1:10" hidden="1" x14ac:dyDescent="0.2">
      <c r="A3197" t="s">
        <v>2971</v>
      </c>
      <c r="B3197" t="s">
        <v>8698</v>
      </c>
      <c r="C3197">
        <v>87.676000000000002</v>
      </c>
      <c r="D3197" t="s">
        <v>469</v>
      </c>
      <c r="E3197" t="s">
        <v>9819</v>
      </c>
      <c r="F3197" t="s">
        <v>9820</v>
      </c>
      <c r="G3197" t="s">
        <v>9821</v>
      </c>
      <c r="H3197" t="s">
        <v>8702</v>
      </c>
      <c r="I3197">
        <v>277</v>
      </c>
      <c r="J3197" t="s">
        <v>331</v>
      </c>
    </row>
    <row r="3198" spans="1:10" hidden="1" x14ac:dyDescent="0.2">
      <c r="A3198" t="s">
        <v>2972</v>
      </c>
      <c r="B3198" t="s">
        <v>8698</v>
      </c>
      <c r="C3198">
        <v>87.676000000000002</v>
      </c>
      <c r="D3198" t="s">
        <v>470</v>
      </c>
      <c r="E3198" t="s">
        <v>9819</v>
      </c>
      <c r="F3198" t="s">
        <v>9820</v>
      </c>
      <c r="G3198" t="s">
        <v>9821</v>
      </c>
      <c r="H3198" t="s">
        <v>8702</v>
      </c>
      <c r="I3198">
        <v>277</v>
      </c>
      <c r="J3198" t="s">
        <v>331</v>
      </c>
    </row>
    <row r="3199" spans="1:10" hidden="1" x14ac:dyDescent="0.2">
      <c r="A3199" t="s">
        <v>2973</v>
      </c>
      <c r="B3199" t="s">
        <v>8698</v>
      </c>
      <c r="C3199">
        <v>156.52000000000001</v>
      </c>
      <c r="D3199" t="s">
        <v>428</v>
      </c>
      <c r="E3199" t="s">
        <v>9822</v>
      </c>
      <c r="F3199" t="s">
        <v>9823</v>
      </c>
      <c r="G3199" t="s">
        <v>9824</v>
      </c>
      <c r="H3199" t="s">
        <v>8742</v>
      </c>
      <c r="I3199">
        <v>277</v>
      </c>
      <c r="J3199" t="s">
        <v>331</v>
      </c>
    </row>
    <row r="3200" spans="1:10" hidden="1" x14ac:dyDescent="0.2">
      <c r="A3200" t="s">
        <v>2974</v>
      </c>
      <c r="B3200" t="s">
        <v>8698</v>
      </c>
      <c r="C3200">
        <v>156.52000000000001</v>
      </c>
      <c r="D3200" t="s">
        <v>448</v>
      </c>
      <c r="E3200" t="s">
        <v>9822</v>
      </c>
      <c r="F3200" t="s">
        <v>9823</v>
      </c>
      <c r="G3200" t="s">
        <v>9824</v>
      </c>
      <c r="H3200" t="s">
        <v>8742</v>
      </c>
      <c r="I3200">
        <v>277</v>
      </c>
      <c r="J3200" t="s">
        <v>331</v>
      </c>
    </row>
    <row r="3201" spans="1:10" hidden="1" x14ac:dyDescent="0.2">
      <c r="A3201" t="s">
        <v>2975</v>
      </c>
      <c r="B3201" t="s">
        <v>8698</v>
      </c>
      <c r="C3201">
        <v>156.52000000000001</v>
      </c>
      <c r="D3201" t="s">
        <v>440</v>
      </c>
      <c r="E3201" t="s">
        <v>9822</v>
      </c>
      <c r="F3201" t="s">
        <v>9823</v>
      </c>
      <c r="G3201" t="s">
        <v>9824</v>
      </c>
      <c r="H3201" t="s">
        <v>8742</v>
      </c>
      <c r="I3201">
        <v>277</v>
      </c>
      <c r="J3201" t="s">
        <v>331</v>
      </c>
    </row>
    <row r="3202" spans="1:10" hidden="1" x14ac:dyDescent="0.2">
      <c r="A3202" t="s">
        <v>2976</v>
      </c>
      <c r="B3202" t="s">
        <v>8698</v>
      </c>
      <c r="C3202">
        <v>152.78899999999999</v>
      </c>
      <c r="D3202" t="s">
        <v>416</v>
      </c>
      <c r="E3202" t="s">
        <v>9822</v>
      </c>
      <c r="F3202" t="s">
        <v>9823</v>
      </c>
      <c r="G3202" t="s">
        <v>9824</v>
      </c>
      <c r="H3202" t="s">
        <v>8742</v>
      </c>
      <c r="I3202">
        <v>277</v>
      </c>
      <c r="J3202" t="s">
        <v>331</v>
      </c>
    </row>
    <row r="3203" spans="1:10" hidden="1" x14ac:dyDescent="0.2">
      <c r="A3203" t="s">
        <v>2977</v>
      </c>
      <c r="B3203" t="s">
        <v>8698</v>
      </c>
      <c r="C3203">
        <v>152.78899999999999</v>
      </c>
      <c r="D3203" t="s">
        <v>415</v>
      </c>
      <c r="E3203" t="s">
        <v>9822</v>
      </c>
      <c r="F3203" t="s">
        <v>9823</v>
      </c>
      <c r="G3203" t="s">
        <v>9824</v>
      </c>
      <c r="H3203" t="s">
        <v>8742</v>
      </c>
      <c r="I3203">
        <v>277</v>
      </c>
      <c r="J3203" t="s">
        <v>331</v>
      </c>
    </row>
    <row r="3204" spans="1:10" hidden="1" x14ac:dyDescent="0.2">
      <c r="A3204" t="s">
        <v>2978</v>
      </c>
      <c r="B3204" t="s">
        <v>8698</v>
      </c>
      <c r="C3204">
        <v>152.51599999999999</v>
      </c>
      <c r="D3204" t="s">
        <v>423</v>
      </c>
      <c r="E3204" t="s">
        <v>9822</v>
      </c>
      <c r="F3204" t="s">
        <v>9823</v>
      </c>
      <c r="G3204" t="s">
        <v>9824</v>
      </c>
      <c r="H3204" t="s">
        <v>8742</v>
      </c>
      <c r="I3204">
        <v>277</v>
      </c>
      <c r="J3204" t="s">
        <v>331</v>
      </c>
    </row>
    <row r="3205" spans="1:10" hidden="1" x14ac:dyDescent="0.2">
      <c r="A3205" t="s">
        <v>2979</v>
      </c>
      <c r="B3205" t="s">
        <v>8698</v>
      </c>
      <c r="C3205">
        <v>152.334</v>
      </c>
      <c r="D3205" t="s">
        <v>417</v>
      </c>
      <c r="E3205" t="s">
        <v>9822</v>
      </c>
      <c r="F3205" t="s">
        <v>9823</v>
      </c>
      <c r="G3205" t="s">
        <v>9824</v>
      </c>
      <c r="H3205" t="s">
        <v>8742</v>
      </c>
      <c r="I3205">
        <v>277</v>
      </c>
      <c r="J3205" t="s">
        <v>331</v>
      </c>
    </row>
    <row r="3206" spans="1:10" hidden="1" x14ac:dyDescent="0.2">
      <c r="A3206" t="s">
        <v>2980</v>
      </c>
      <c r="B3206" t="s">
        <v>8698</v>
      </c>
      <c r="C3206">
        <v>152.06100000000001</v>
      </c>
      <c r="D3206" t="s">
        <v>414</v>
      </c>
      <c r="E3206" t="s">
        <v>9822</v>
      </c>
      <c r="F3206" t="s">
        <v>9823</v>
      </c>
      <c r="G3206" t="s">
        <v>9824</v>
      </c>
      <c r="H3206" t="s">
        <v>8742</v>
      </c>
      <c r="I3206">
        <v>277</v>
      </c>
      <c r="J3206" t="s">
        <v>331</v>
      </c>
    </row>
    <row r="3207" spans="1:10" hidden="1" x14ac:dyDescent="0.2">
      <c r="A3207" t="s">
        <v>2981</v>
      </c>
      <c r="B3207" t="s">
        <v>8698</v>
      </c>
      <c r="C3207">
        <v>149.69499999999999</v>
      </c>
      <c r="D3207" t="s">
        <v>437</v>
      </c>
      <c r="E3207" t="s">
        <v>9822</v>
      </c>
      <c r="F3207" t="s">
        <v>9823</v>
      </c>
      <c r="G3207" t="s">
        <v>9824</v>
      </c>
      <c r="H3207" t="s">
        <v>8742</v>
      </c>
      <c r="I3207">
        <v>277</v>
      </c>
      <c r="J3207" t="s">
        <v>331</v>
      </c>
    </row>
    <row r="3208" spans="1:10" hidden="1" x14ac:dyDescent="0.2">
      <c r="A3208" t="s">
        <v>2982</v>
      </c>
      <c r="B3208" t="s">
        <v>8698</v>
      </c>
      <c r="C3208">
        <v>149.69499999999999</v>
      </c>
      <c r="D3208" t="s">
        <v>436</v>
      </c>
      <c r="E3208" t="s">
        <v>9822</v>
      </c>
      <c r="F3208" t="s">
        <v>9823</v>
      </c>
      <c r="G3208" t="s">
        <v>9824</v>
      </c>
      <c r="H3208" t="s">
        <v>8742</v>
      </c>
      <c r="I3208">
        <v>277</v>
      </c>
      <c r="J3208" t="s">
        <v>331</v>
      </c>
    </row>
    <row r="3209" spans="1:10" hidden="1" x14ac:dyDescent="0.2">
      <c r="A3209" t="s">
        <v>2983</v>
      </c>
      <c r="B3209" t="s">
        <v>8698</v>
      </c>
      <c r="C3209">
        <v>148.148</v>
      </c>
      <c r="D3209" t="s">
        <v>439</v>
      </c>
      <c r="E3209" t="s">
        <v>9822</v>
      </c>
      <c r="F3209" t="s">
        <v>9823</v>
      </c>
      <c r="G3209" t="s">
        <v>9824</v>
      </c>
      <c r="H3209" t="s">
        <v>8742</v>
      </c>
      <c r="I3209">
        <v>277</v>
      </c>
      <c r="J3209" t="s">
        <v>331</v>
      </c>
    </row>
    <row r="3210" spans="1:10" hidden="1" x14ac:dyDescent="0.2">
      <c r="A3210" t="s">
        <v>2984</v>
      </c>
      <c r="B3210" t="s">
        <v>8698</v>
      </c>
      <c r="C3210">
        <v>145.327</v>
      </c>
      <c r="D3210" t="s">
        <v>449</v>
      </c>
      <c r="E3210" t="s">
        <v>9822</v>
      </c>
      <c r="F3210" t="s">
        <v>9823</v>
      </c>
      <c r="G3210" t="s">
        <v>9824</v>
      </c>
      <c r="H3210" t="s">
        <v>8742</v>
      </c>
      <c r="I3210">
        <v>277</v>
      </c>
      <c r="J3210" t="s">
        <v>331</v>
      </c>
    </row>
    <row r="3211" spans="1:10" hidden="1" x14ac:dyDescent="0.2">
      <c r="A3211" t="s">
        <v>2985</v>
      </c>
      <c r="B3211" t="s">
        <v>8698</v>
      </c>
      <c r="C3211">
        <v>145.327</v>
      </c>
      <c r="D3211" t="s">
        <v>453</v>
      </c>
      <c r="E3211" t="s">
        <v>9822</v>
      </c>
      <c r="F3211" t="s">
        <v>9823</v>
      </c>
      <c r="G3211" t="s">
        <v>9824</v>
      </c>
      <c r="H3211" t="s">
        <v>8742</v>
      </c>
      <c r="I3211">
        <v>277</v>
      </c>
      <c r="J3211" t="s">
        <v>331</v>
      </c>
    </row>
    <row r="3212" spans="1:10" hidden="1" x14ac:dyDescent="0.2">
      <c r="A3212" t="s">
        <v>2986</v>
      </c>
      <c r="B3212" t="s">
        <v>8698</v>
      </c>
      <c r="C3212">
        <v>144.59899999999999</v>
      </c>
      <c r="D3212" t="s">
        <v>422</v>
      </c>
      <c r="E3212" t="s">
        <v>9822</v>
      </c>
      <c r="F3212" t="s">
        <v>9823</v>
      </c>
      <c r="G3212" t="s">
        <v>9824</v>
      </c>
      <c r="H3212" t="s">
        <v>8742</v>
      </c>
      <c r="I3212">
        <v>277</v>
      </c>
      <c r="J3212" t="s">
        <v>331</v>
      </c>
    </row>
    <row r="3213" spans="1:10" hidden="1" x14ac:dyDescent="0.2">
      <c r="A3213" t="s">
        <v>2987</v>
      </c>
      <c r="B3213" t="s">
        <v>8698</v>
      </c>
      <c r="C3213">
        <v>134.04300000000001</v>
      </c>
      <c r="D3213" t="s">
        <v>392</v>
      </c>
      <c r="E3213" t="s">
        <v>9822</v>
      </c>
      <c r="F3213" t="s">
        <v>9823</v>
      </c>
      <c r="G3213" t="s">
        <v>9824</v>
      </c>
      <c r="H3213" t="s">
        <v>8742</v>
      </c>
      <c r="I3213">
        <v>277</v>
      </c>
      <c r="J3213" t="s">
        <v>331</v>
      </c>
    </row>
    <row r="3214" spans="1:10" hidden="1" x14ac:dyDescent="0.2">
      <c r="A3214" t="s">
        <v>2988</v>
      </c>
      <c r="B3214" t="s">
        <v>8698</v>
      </c>
      <c r="C3214">
        <v>134.04300000000001</v>
      </c>
      <c r="D3214" t="s">
        <v>391</v>
      </c>
      <c r="E3214" t="s">
        <v>9822</v>
      </c>
      <c r="F3214" t="s">
        <v>9823</v>
      </c>
      <c r="G3214" t="s">
        <v>9824</v>
      </c>
      <c r="H3214" t="s">
        <v>8742</v>
      </c>
      <c r="I3214">
        <v>277</v>
      </c>
      <c r="J3214" t="s">
        <v>331</v>
      </c>
    </row>
    <row r="3215" spans="1:10" hidden="1" x14ac:dyDescent="0.2">
      <c r="A3215" t="s">
        <v>2989</v>
      </c>
      <c r="B3215" t="s">
        <v>8698</v>
      </c>
      <c r="C3215">
        <v>108.563</v>
      </c>
      <c r="D3215" t="s">
        <v>394</v>
      </c>
      <c r="E3215" t="s">
        <v>9822</v>
      </c>
      <c r="F3215" t="s">
        <v>9823</v>
      </c>
      <c r="G3215" t="s">
        <v>9824</v>
      </c>
      <c r="H3215" t="s">
        <v>8742</v>
      </c>
      <c r="I3215">
        <v>277</v>
      </c>
      <c r="J3215" t="s">
        <v>331</v>
      </c>
    </row>
    <row r="3216" spans="1:10" hidden="1" x14ac:dyDescent="0.2">
      <c r="A3216" t="s">
        <v>2990</v>
      </c>
      <c r="B3216" t="s">
        <v>9825</v>
      </c>
      <c r="C3216">
        <v>221.61</v>
      </c>
      <c r="D3216" t="s">
        <v>492</v>
      </c>
      <c r="E3216" t="s">
        <v>8791</v>
      </c>
      <c r="F3216" t="s">
        <v>9826</v>
      </c>
      <c r="G3216" t="s">
        <v>9827</v>
      </c>
      <c r="H3216" t="s">
        <v>8839</v>
      </c>
      <c r="I3216">
        <v>277</v>
      </c>
      <c r="J3216" t="s">
        <v>331</v>
      </c>
    </row>
    <row r="3217" spans="1:10" hidden="1" x14ac:dyDescent="0.2">
      <c r="A3217" t="s">
        <v>2991</v>
      </c>
      <c r="B3217" t="s">
        <v>9825</v>
      </c>
      <c r="C3217">
        <v>217.249</v>
      </c>
      <c r="D3217" t="s">
        <v>491</v>
      </c>
      <c r="E3217" t="s">
        <v>8791</v>
      </c>
      <c r="F3217" t="s">
        <v>9826</v>
      </c>
      <c r="G3217" t="s">
        <v>9827</v>
      </c>
      <c r="H3217" t="s">
        <v>8839</v>
      </c>
      <c r="I3217">
        <v>277</v>
      </c>
      <c r="J3217" t="s">
        <v>331</v>
      </c>
    </row>
    <row r="3218" spans="1:10" hidden="1" x14ac:dyDescent="0.2">
      <c r="A3218" t="s">
        <v>2992</v>
      </c>
      <c r="B3218" t="s">
        <v>9825</v>
      </c>
      <c r="C3218">
        <v>212.71</v>
      </c>
      <c r="D3218" t="s">
        <v>493</v>
      </c>
      <c r="E3218" t="s">
        <v>8791</v>
      </c>
      <c r="F3218" t="s">
        <v>9826</v>
      </c>
      <c r="G3218" t="s">
        <v>9827</v>
      </c>
      <c r="H3218" t="s">
        <v>8839</v>
      </c>
      <c r="I3218">
        <v>277</v>
      </c>
      <c r="J3218" t="s">
        <v>331</v>
      </c>
    </row>
    <row r="3219" spans="1:10" hidden="1" x14ac:dyDescent="0.2">
      <c r="A3219" t="s">
        <v>2993</v>
      </c>
      <c r="B3219" t="s">
        <v>9825</v>
      </c>
      <c r="C3219">
        <v>212.71</v>
      </c>
      <c r="D3219" t="s">
        <v>494</v>
      </c>
      <c r="E3219" t="s">
        <v>8791</v>
      </c>
      <c r="F3219" t="s">
        <v>9826</v>
      </c>
      <c r="G3219" t="s">
        <v>9827</v>
      </c>
      <c r="H3219" t="s">
        <v>8839</v>
      </c>
      <c r="I3219">
        <v>277</v>
      </c>
      <c r="J3219" t="s">
        <v>331</v>
      </c>
    </row>
    <row r="3220" spans="1:10" hidden="1" x14ac:dyDescent="0.2">
      <c r="A3220" t="s">
        <v>2994</v>
      </c>
      <c r="B3220" t="s">
        <v>9825</v>
      </c>
      <c r="C3220">
        <v>204.61099999999999</v>
      </c>
      <c r="D3220" t="s">
        <v>495</v>
      </c>
      <c r="E3220" t="s">
        <v>8791</v>
      </c>
      <c r="F3220" t="s">
        <v>9826</v>
      </c>
      <c r="G3220" t="s">
        <v>9827</v>
      </c>
      <c r="H3220" t="s">
        <v>8839</v>
      </c>
      <c r="I3220">
        <v>277</v>
      </c>
      <c r="J3220" t="s">
        <v>331</v>
      </c>
    </row>
    <row r="3221" spans="1:10" hidden="1" x14ac:dyDescent="0.2">
      <c r="A3221" t="s">
        <v>2995</v>
      </c>
      <c r="B3221" t="s">
        <v>9825</v>
      </c>
      <c r="C3221">
        <v>93.983999999999995</v>
      </c>
      <c r="D3221" t="s">
        <v>495</v>
      </c>
      <c r="E3221" t="s">
        <v>8791</v>
      </c>
      <c r="F3221" t="s">
        <v>9826</v>
      </c>
      <c r="G3221" t="s">
        <v>9827</v>
      </c>
      <c r="H3221" t="s">
        <v>8839</v>
      </c>
      <c r="I3221">
        <v>277</v>
      </c>
      <c r="J3221" t="s">
        <v>331</v>
      </c>
    </row>
    <row r="3222" spans="1:10" hidden="1" x14ac:dyDescent="0.2">
      <c r="A3222" t="s">
        <v>2996</v>
      </c>
      <c r="B3222" t="s">
        <v>8698</v>
      </c>
      <c r="C3222">
        <v>262.38400000000001</v>
      </c>
      <c r="D3222" t="s">
        <v>482</v>
      </c>
      <c r="E3222" t="s">
        <v>9828</v>
      </c>
      <c r="F3222" t="s">
        <v>9829</v>
      </c>
      <c r="G3222" t="s">
        <v>9830</v>
      </c>
      <c r="H3222" t="s">
        <v>8702</v>
      </c>
      <c r="I3222">
        <v>277</v>
      </c>
      <c r="J3222" t="s">
        <v>331</v>
      </c>
    </row>
    <row r="3223" spans="1:10" hidden="1" x14ac:dyDescent="0.2">
      <c r="A3223" t="s">
        <v>2997</v>
      </c>
      <c r="B3223" t="s">
        <v>8698</v>
      </c>
      <c r="C3223">
        <v>262.38400000000001</v>
      </c>
      <c r="D3223" t="s">
        <v>483</v>
      </c>
      <c r="E3223" t="s">
        <v>9828</v>
      </c>
      <c r="F3223" t="s">
        <v>9829</v>
      </c>
      <c r="G3223" t="s">
        <v>9830</v>
      </c>
      <c r="H3223" t="s">
        <v>8702</v>
      </c>
      <c r="I3223">
        <v>277</v>
      </c>
      <c r="J3223" t="s">
        <v>331</v>
      </c>
    </row>
    <row r="3224" spans="1:10" hidden="1" x14ac:dyDescent="0.2">
      <c r="A3224" t="s">
        <v>2998</v>
      </c>
      <c r="B3224" t="s">
        <v>8698</v>
      </c>
      <c r="C3224">
        <v>261.83199999999999</v>
      </c>
      <c r="D3224" t="s">
        <v>487</v>
      </c>
      <c r="E3224" t="s">
        <v>9828</v>
      </c>
      <c r="F3224" t="s">
        <v>9829</v>
      </c>
      <c r="G3224" t="s">
        <v>9830</v>
      </c>
      <c r="H3224" t="s">
        <v>8702</v>
      </c>
      <c r="I3224">
        <v>277</v>
      </c>
      <c r="J3224" t="s">
        <v>331</v>
      </c>
    </row>
    <row r="3225" spans="1:10" hidden="1" x14ac:dyDescent="0.2">
      <c r="A3225" t="s">
        <v>2999</v>
      </c>
      <c r="B3225" t="s">
        <v>8698</v>
      </c>
      <c r="C3225">
        <v>261.83199999999999</v>
      </c>
      <c r="D3225" t="s">
        <v>488</v>
      </c>
      <c r="E3225" t="s">
        <v>9828</v>
      </c>
      <c r="F3225" t="s">
        <v>9829</v>
      </c>
      <c r="G3225" t="s">
        <v>9830</v>
      </c>
      <c r="H3225" t="s">
        <v>8702</v>
      </c>
      <c r="I3225">
        <v>277</v>
      </c>
      <c r="J3225" t="s">
        <v>331</v>
      </c>
    </row>
    <row r="3226" spans="1:10" hidden="1" x14ac:dyDescent="0.2">
      <c r="A3226" t="s">
        <v>3000</v>
      </c>
      <c r="B3226" t="s">
        <v>8698</v>
      </c>
      <c r="C3226">
        <v>261.55599999999998</v>
      </c>
      <c r="D3226" t="s">
        <v>489</v>
      </c>
      <c r="E3226" t="s">
        <v>9828</v>
      </c>
      <c r="F3226" t="s">
        <v>9829</v>
      </c>
      <c r="G3226" t="s">
        <v>9830</v>
      </c>
      <c r="H3226" t="s">
        <v>8702</v>
      </c>
      <c r="I3226">
        <v>277</v>
      </c>
      <c r="J3226" t="s">
        <v>331</v>
      </c>
    </row>
    <row r="3227" spans="1:10" hidden="1" x14ac:dyDescent="0.2">
      <c r="A3227" t="s">
        <v>3001</v>
      </c>
      <c r="B3227" t="s">
        <v>8698</v>
      </c>
      <c r="C3227">
        <v>256.95600000000002</v>
      </c>
      <c r="D3227" t="s">
        <v>490</v>
      </c>
      <c r="E3227" t="s">
        <v>9828</v>
      </c>
      <c r="F3227" t="s">
        <v>9829</v>
      </c>
      <c r="G3227" t="s">
        <v>9830</v>
      </c>
      <c r="H3227" t="s">
        <v>8702</v>
      </c>
      <c r="I3227">
        <v>277</v>
      </c>
      <c r="J3227" t="s">
        <v>331</v>
      </c>
    </row>
    <row r="3228" spans="1:10" hidden="1" x14ac:dyDescent="0.2">
      <c r="A3228" t="s">
        <v>3002</v>
      </c>
      <c r="B3228" t="s">
        <v>8698</v>
      </c>
      <c r="C3228">
        <v>253.55199999999999</v>
      </c>
      <c r="D3228" t="s">
        <v>486</v>
      </c>
      <c r="E3228" t="s">
        <v>9828</v>
      </c>
      <c r="F3228" t="s">
        <v>9829</v>
      </c>
      <c r="G3228" t="s">
        <v>9830</v>
      </c>
      <c r="H3228" t="s">
        <v>8702</v>
      </c>
      <c r="I3228">
        <v>277</v>
      </c>
      <c r="J3228" t="s">
        <v>331</v>
      </c>
    </row>
    <row r="3229" spans="1:10" hidden="1" x14ac:dyDescent="0.2">
      <c r="A3229" t="s">
        <v>3003</v>
      </c>
      <c r="B3229" t="s">
        <v>8698</v>
      </c>
      <c r="C3229">
        <v>239.2</v>
      </c>
      <c r="D3229" t="s">
        <v>484</v>
      </c>
      <c r="E3229" t="s">
        <v>9828</v>
      </c>
      <c r="F3229" t="s">
        <v>9829</v>
      </c>
      <c r="G3229" t="s">
        <v>9830</v>
      </c>
      <c r="H3229" t="s">
        <v>8702</v>
      </c>
      <c r="I3229">
        <v>277</v>
      </c>
      <c r="J3229" t="s">
        <v>331</v>
      </c>
    </row>
    <row r="3230" spans="1:10" hidden="1" x14ac:dyDescent="0.2">
      <c r="A3230" t="s">
        <v>3004</v>
      </c>
      <c r="B3230" t="s">
        <v>8698</v>
      </c>
      <c r="C3230">
        <v>239.2</v>
      </c>
      <c r="D3230" t="s">
        <v>485</v>
      </c>
      <c r="E3230" t="s">
        <v>9828</v>
      </c>
      <c r="F3230" t="s">
        <v>9829</v>
      </c>
      <c r="G3230" t="s">
        <v>9830</v>
      </c>
      <c r="H3230" t="s">
        <v>8702</v>
      </c>
      <c r="I3230">
        <v>277</v>
      </c>
      <c r="J3230" t="s">
        <v>331</v>
      </c>
    </row>
    <row r="3231" spans="1:10" hidden="1" x14ac:dyDescent="0.2">
      <c r="A3231" t="s">
        <v>3005</v>
      </c>
      <c r="B3231" t="s">
        <v>8698</v>
      </c>
      <c r="C3231">
        <v>83.903999999999996</v>
      </c>
      <c r="D3231" t="s">
        <v>418</v>
      </c>
      <c r="E3231" t="s">
        <v>9828</v>
      </c>
      <c r="F3231" t="s">
        <v>9829</v>
      </c>
      <c r="G3231" t="s">
        <v>9830</v>
      </c>
      <c r="H3231" t="s">
        <v>8702</v>
      </c>
      <c r="I3231">
        <v>277</v>
      </c>
      <c r="J3231" t="s">
        <v>331</v>
      </c>
    </row>
    <row r="3232" spans="1:10" hidden="1" x14ac:dyDescent="0.2">
      <c r="A3232" t="s">
        <v>3006</v>
      </c>
      <c r="B3232" t="s">
        <v>8698</v>
      </c>
      <c r="C3232">
        <v>83.903999999999996</v>
      </c>
      <c r="D3232" t="s">
        <v>419</v>
      </c>
      <c r="E3232" t="s">
        <v>9828</v>
      </c>
      <c r="F3232" t="s">
        <v>9829</v>
      </c>
      <c r="G3232" t="s">
        <v>9830</v>
      </c>
      <c r="H3232" t="s">
        <v>8702</v>
      </c>
      <c r="I3232">
        <v>277</v>
      </c>
      <c r="J3232" t="s">
        <v>331</v>
      </c>
    </row>
    <row r="3233" spans="1:10" hidden="1" x14ac:dyDescent="0.2">
      <c r="A3233" t="s">
        <v>3007</v>
      </c>
      <c r="B3233" t="s">
        <v>8698</v>
      </c>
      <c r="C3233">
        <v>0</v>
      </c>
      <c r="D3233" t="s">
        <v>489</v>
      </c>
      <c r="E3233" t="s">
        <v>9828</v>
      </c>
      <c r="F3233" t="s">
        <v>9829</v>
      </c>
      <c r="G3233" t="s">
        <v>9830</v>
      </c>
      <c r="H3233" t="s">
        <v>8702</v>
      </c>
      <c r="I3233">
        <v>277</v>
      </c>
      <c r="J3233" t="s">
        <v>334</v>
      </c>
    </row>
    <row r="3234" spans="1:10" hidden="1" x14ac:dyDescent="0.2">
      <c r="A3234" t="s">
        <v>3008</v>
      </c>
      <c r="B3234" t="s">
        <v>8698</v>
      </c>
      <c r="C3234">
        <v>0</v>
      </c>
      <c r="D3234" t="s">
        <v>487</v>
      </c>
      <c r="E3234" t="s">
        <v>9828</v>
      </c>
      <c r="F3234" t="s">
        <v>9829</v>
      </c>
      <c r="G3234" t="s">
        <v>9830</v>
      </c>
      <c r="H3234" t="s">
        <v>8702</v>
      </c>
      <c r="I3234">
        <v>277</v>
      </c>
      <c r="J3234" t="s">
        <v>334</v>
      </c>
    </row>
    <row r="3235" spans="1:10" hidden="1" x14ac:dyDescent="0.2">
      <c r="A3235" t="s">
        <v>3009</v>
      </c>
      <c r="B3235" t="s">
        <v>8698</v>
      </c>
      <c r="C3235">
        <v>0</v>
      </c>
      <c r="D3235" t="s">
        <v>482</v>
      </c>
      <c r="E3235" t="s">
        <v>9828</v>
      </c>
      <c r="F3235" t="s">
        <v>9829</v>
      </c>
      <c r="G3235" t="s">
        <v>9830</v>
      </c>
      <c r="H3235" t="s">
        <v>8702</v>
      </c>
      <c r="I3235">
        <v>277</v>
      </c>
      <c r="J3235" t="s">
        <v>334</v>
      </c>
    </row>
    <row r="3236" spans="1:10" hidden="1" x14ac:dyDescent="0.2">
      <c r="A3236" t="s">
        <v>3010</v>
      </c>
      <c r="B3236" t="s">
        <v>8698</v>
      </c>
      <c r="C3236">
        <v>0</v>
      </c>
      <c r="D3236" t="s">
        <v>488</v>
      </c>
      <c r="E3236" t="s">
        <v>9828</v>
      </c>
      <c r="F3236" t="s">
        <v>9829</v>
      </c>
      <c r="G3236" t="s">
        <v>9830</v>
      </c>
      <c r="H3236" t="s">
        <v>8702</v>
      </c>
      <c r="I3236">
        <v>277</v>
      </c>
      <c r="J3236" t="s">
        <v>334</v>
      </c>
    </row>
    <row r="3237" spans="1:10" hidden="1" x14ac:dyDescent="0.2">
      <c r="A3237" t="s">
        <v>3011</v>
      </c>
      <c r="B3237" t="s">
        <v>8698</v>
      </c>
      <c r="C3237">
        <v>0</v>
      </c>
      <c r="D3237" t="s">
        <v>483</v>
      </c>
      <c r="E3237" t="s">
        <v>9828</v>
      </c>
      <c r="F3237" t="s">
        <v>9829</v>
      </c>
      <c r="G3237" t="s">
        <v>9830</v>
      </c>
      <c r="H3237" t="s">
        <v>8702</v>
      </c>
      <c r="I3237">
        <v>277</v>
      </c>
      <c r="J3237" t="s">
        <v>334</v>
      </c>
    </row>
    <row r="3238" spans="1:10" hidden="1" x14ac:dyDescent="0.2">
      <c r="A3238" t="s">
        <v>3012</v>
      </c>
      <c r="B3238" t="s">
        <v>8698</v>
      </c>
      <c r="C3238">
        <v>0</v>
      </c>
      <c r="D3238" t="s">
        <v>490</v>
      </c>
      <c r="E3238" t="s">
        <v>9828</v>
      </c>
      <c r="F3238" t="s">
        <v>9829</v>
      </c>
      <c r="G3238" t="s">
        <v>9830</v>
      </c>
      <c r="H3238" t="s">
        <v>8702</v>
      </c>
      <c r="I3238">
        <v>277</v>
      </c>
      <c r="J3238" t="s">
        <v>334</v>
      </c>
    </row>
    <row r="3239" spans="1:10" hidden="1" x14ac:dyDescent="0.2">
      <c r="A3239" t="s">
        <v>3013</v>
      </c>
      <c r="B3239" t="s">
        <v>8698</v>
      </c>
      <c r="C3239">
        <v>591.62599999999998</v>
      </c>
      <c r="D3239" t="s">
        <v>474</v>
      </c>
      <c r="E3239" t="s">
        <v>9831</v>
      </c>
      <c r="F3239" t="s">
        <v>9832</v>
      </c>
      <c r="G3239" t="s">
        <v>9833</v>
      </c>
      <c r="H3239" t="s">
        <v>9060</v>
      </c>
      <c r="I3239">
        <v>277</v>
      </c>
      <c r="J3239" t="s">
        <v>331</v>
      </c>
    </row>
    <row r="3240" spans="1:10" hidden="1" x14ac:dyDescent="0.2">
      <c r="A3240" t="s">
        <v>3014</v>
      </c>
      <c r="B3240" t="s">
        <v>8698</v>
      </c>
      <c r="C3240">
        <v>591.62599999999998</v>
      </c>
      <c r="D3240" t="s">
        <v>475</v>
      </c>
      <c r="E3240" t="s">
        <v>9831</v>
      </c>
      <c r="F3240" t="s">
        <v>9832</v>
      </c>
      <c r="G3240" t="s">
        <v>9833</v>
      </c>
      <c r="H3240" t="s">
        <v>9060</v>
      </c>
      <c r="I3240">
        <v>277</v>
      </c>
      <c r="J3240" t="s">
        <v>331</v>
      </c>
    </row>
    <row r="3241" spans="1:10" hidden="1" x14ac:dyDescent="0.2">
      <c r="A3241" t="s">
        <v>3015</v>
      </c>
      <c r="B3241" t="s">
        <v>8698</v>
      </c>
      <c r="C3241">
        <v>490.88200000000001</v>
      </c>
      <c r="D3241" t="s">
        <v>472</v>
      </c>
      <c r="E3241" t="s">
        <v>9831</v>
      </c>
      <c r="F3241" t="s">
        <v>9832</v>
      </c>
      <c r="G3241" t="s">
        <v>9833</v>
      </c>
      <c r="H3241" t="s">
        <v>9060</v>
      </c>
      <c r="I3241">
        <v>277</v>
      </c>
      <c r="J3241" t="s">
        <v>331</v>
      </c>
    </row>
    <row r="3242" spans="1:10" hidden="1" x14ac:dyDescent="0.2">
      <c r="A3242" t="s">
        <v>3016</v>
      </c>
      <c r="B3242" t="s">
        <v>8698</v>
      </c>
      <c r="C3242">
        <v>490.88200000000001</v>
      </c>
      <c r="D3242" t="s">
        <v>473</v>
      </c>
      <c r="E3242" t="s">
        <v>9831</v>
      </c>
      <c r="F3242" t="s">
        <v>9832</v>
      </c>
      <c r="G3242" t="s">
        <v>9833</v>
      </c>
      <c r="H3242" t="s">
        <v>9060</v>
      </c>
      <c r="I3242">
        <v>277</v>
      </c>
      <c r="J3242" t="s">
        <v>331</v>
      </c>
    </row>
    <row r="3243" spans="1:10" hidden="1" x14ac:dyDescent="0.2">
      <c r="A3243" t="s">
        <v>3017</v>
      </c>
      <c r="B3243" t="s">
        <v>8698</v>
      </c>
      <c r="C3243">
        <v>198.27600000000001</v>
      </c>
      <c r="D3243" t="s">
        <v>378</v>
      </c>
      <c r="E3243" t="s">
        <v>8752</v>
      </c>
      <c r="F3243" t="s">
        <v>9834</v>
      </c>
      <c r="G3243" t="s">
        <v>9835</v>
      </c>
      <c r="H3243" t="s">
        <v>9074</v>
      </c>
      <c r="I3243">
        <v>277</v>
      </c>
      <c r="J3243" t="s">
        <v>331</v>
      </c>
    </row>
    <row r="3244" spans="1:10" hidden="1" x14ac:dyDescent="0.2">
      <c r="A3244" t="s">
        <v>3018</v>
      </c>
      <c r="B3244" t="s">
        <v>8698</v>
      </c>
      <c r="C3244">
        <v>198.27600000000001</v>
      </c>
      <c r="D3244" t="s">
        <v>379</v>
      </c>
      <c r="E3244" t="s">
        <v>8752</v>
      </c>
      <c r="F3244" t="s">
        <v>9834</v>
      </c>
      <c r="G3244" t="s">
        <v>9835</v>
      </c>
      <c r="H3244" t="s">
        <v>9074</v>
      </c>
      <c r="I3244">
        <v>277</v>
      </c>
      <c r="J3244" t="s">
        <v>331</v>
      </c>
    </row>
    <row r="3245" spans="1:10" hidden="1" x14ac:dyDescent="0.2">
      <c r="A3245" t="s">
        <v>3019</v>
      </c>
      <c r="B3245" t="s">
        <v>8698</v>
      </c>
      <c r="C3245">
        <v>184.791</v>
      </c>
      <c r="D3245" t="s">
        <v>392</v>
      </c>
      <c r="E3245" t="s">
        <v>8752</v>
      </c>
      <c r="F3245" t="s">
        <v>9834</v>
      </c>
      <c r="G3245" t="s">
        <v>9835</v>
      </c>
      <c r="H3245" t="s">
        <v>9074</v>
      </c>
      <c r="I3245">
        <v>277</v>
      </c>
      <c r="J3245" t="s">
        <v>331</v>
      </c>
    </row>
    <row r="3246" spans="1:10" hidden="1" x14ac:dyDescent="0.2">
      <c r="A3246" t="s">
        <v>3020</v>
      </c>
      <c r="B3246" t="s">
        <v>8698</v>
      </c>
      <c r="C3246">
        <v>184.791</v>
      </c>
      <c r="D3246" t="s">
        <v>391</v>
      </c>
      <c r="E3246" t="s">
        <v>8752</v>
      </c>
      <c r="F3246" t="s">
        <v>9834</v>
      </c>
      <c r="G3246" t="s">
        <v>9835</v>
      </c>
      <c r="H3246" t="s">
        <v>9074</v>
      </c>
      <c r="I3246">
        <v>277</v>
      </c>
      <c r="J3246" t="s">
        <v>331</v>
      </c>
    </row>
    <row r="3247" spans="1:10" hidden="1" x14ac:dyDescent="0.2">
      <c r="A3247" t="s">
        <v>3021</v>
      </c>
      <c r="B3247" t="s">
        <v>8698</v>
      </c>
      <c r="C3247">
        <v>285.23099999999999</v>
      </c>
      <c r="D3247" t="s">
        <v>495</v>
      </c>
      <c r="E3247" t="s">
        <v>9836</v>
      </c>
      <c r="F3247" t="s">
        <v>9837</v>
      </c>
      <c r="G3247" t="s">
        <v>9838</v>
      </c>
      <c r="H3247" t="s">
        <v>9074</v>
      </c>
      <c r="I3247">
        <v>277</v>
      </c>
      <c r="J3247" t="s">
        <v>331</v>
      </c>
    </row>
    <row r="3248" spans="1:10" hidden="1" x14ac:dyDescent="0.2">
      <c r="A3248" t="s">
        <v>3022</v>
      </c>
      <c r="B3248" t="s">
        <v>8698</v>
      </c>
      <c r="C3248">
        <v>225.99</v>
      </c>
      <c r="D3248" t="s">
        <v>443</v>
      </c>
      <c r="E3248" t="s">
        <v>9836</v>
      </c>
      <c r="F3248" t="s">
        <v>9837</v>
      </c>
      <c r="G3248" t="s">
        <v>9838</v>
      </c>
      <c r="H3248" t="s">
        <v>9074</v>
      </c>
      <c r="I3248">
        <v>277</v>
      </c>
      <c r="J3248" t="s">
        <v>331</v>
      </c>
    </row>
    <row r="3249" spans="1:10" hidden="1" x14ac:dyDescent="0.2">
      <c r="A3249" t="s">
        <v>3023</v>
      </c>
      <c r="B3249" t="s">
        <v>8698</v>
      </c>
      <c r="C3249">
        <v>111.97199999999999</v>
      </c>
      <c r="D3249" t="s">
        <v>469</v>
      </c>
      <c r="E3249" t="s">
        <v>9836</v>
      </c>
      <c r="F3249" t="s">
        <v>9837</v>
      </c>
      <c r="G3249" t="s">
        <v>9838</v>
      </c>
      <c r="H3249" t="s">
        <v>9074</v>
      </c>
      <c r="I3249">
        <v>277</v>
      </c>
      <c r="J3249" t="s">
        <v>331</v>
      </c>
    </row>
    <row r="3250" spans="1:10" hidden="1" x14ac:dyDescent="0.2">
      <c r="A3250" t="s">
        <v>3024</v>
      </c>
      <c r="B3250" t="s">
        <v>8698</v>
      </c>
      <c r="C3250">
        <v>111.97199999999999</v>
      </c>
      <c r="D3250" t="s">
        <v>470</v>
      </c>
      <c r="E3250" t="s">
        <v>9836</v>
      </c>
      <c r="F3250" t="s">
        <v>9837</v>
      </c>
      <c r="G3250" t="s">
        <v>9838</v>
      </c>
      <c r="H3250" t="s">
        <v>9074</v>
      </c>
      <c r="I3250">
        <v>277</v>
      </c>
      <c r="J3250" t="s">
        <v>331</v>
      </c>
    </row>
    <row r="3251" spans="1:10" hidden="1" x14ac:dyDescent="0.2">
      <c r="A3251" t="s">
        <v>3025</v>
      </c>
      <c r="B3251" t="s">
        <v>8698</v>
      </c>
      <c r="C3251">
        <v>106.67100000000001</v>
      </c>
      <c r="D3251" t="s">
        <v>467</v>
      </c>
      <c r="E3251" t="s">
        <v>9836</v>
      </c>
      <c r="F3251" t="s">
        <v>9837</v>
      </c>
      <c r="G3251" t="s">
        <v>9838</v>
      </c>
      <c r="H3251" t="s">
        <v>9074</v>
      </c>
      <c r="I3251">
        <v>277</v>
      </c>
      <c r="J3251" t="s">
        <v>331</v>
      </c>
    </row>
    <row r="3252" spans="1:10" hidden="1" x14ac:dyDescent="0.2">
      <c r="A3252" t="s">
        <v>3026</v>
      </c>
      <c r="B3252" t="s">
        <v>8698</v>
      </c>
      <c r="C3252">
        <v>106.67100000000001</v>
      </c>
      <c r="D3252" t="s">
        <v>468</v>
      </c>
      <c r="E3252" t="s">
        <v>9836</v>
      </c>
      <c r="F3252" t="s">
        <v>9837</v>
      </c>
      <c r="G3252" t="s">
        <v>9838</v>
      </c>
      <c r="H3252" t="s">
        <v>9074</v>
      </c>
      <c r="I3252">
        <v>277</v>
      </c>
      <c r="J3252" t="s">
        <v>331</v>
      </c>
    </row>
    <row r="3253" spans="1:10" hidden="1" x14ac:dyDescent="0.2">
      <c r="A3253" t="s">
        <v>3027</v>
      </c>
      <c r="B3253" t="s">
        <v>8698</v>
      </c>
      <c r="C3253">
        <v>334.92200000000003</v>
      </c>
      <c r="D3253" t="s">
        <v>482</v>
      </c>
      <c r="E3253" t="s">
        <v>9839</v>
      </c>
      <c r="F3253" t="s">
        <v>9840</v>
      </c>
      <c r="G3253" t="s">
        <v>9841</v>
      </c>
      <c r="H3253" t="s">
        <v>9065</v>
      </c>
      <c r="I3253">
        <v>277</v>
      </c>
      <c r="J3253" t="s">
        <v>331</v>
      </c>
    </row>
    <row r="3254" spans="1:10" hidden="1" x14ac:dyDescent="0.2">
      <c r="A3254" t="s">
        <v>3028</v>
      </c>
      <c r="B3254" t="s">
        <v>8698</v>
      </c>
      <c r="C3254">
        <v>334.92200000000003</v>
      </c>
      <c r="D3254" t="s">
        <v>483</v>
      </c>
      <c r="E3254" t="s">
        <v>9839</v>
      </c>
      <c r="F3254" t="s">
        <v>9840</v>
      </c>
      <c r="G3254" t="s">
        <v>9841</v>
      </c>
      <c r="H3254" t="s">
        <v>9065</v>
      </c>
      <c r="I3254">
        <v>277</v>
      </c>
      <c r="J3254" t="s">
        <v>331</v>
      </c>
    </row>
    <row r="3255" spans="1:10" hidden="1" x14ac:dyDescent="0.2">
      <c r="A3255" t="s">
        <v>3029</v>
      </c>
      <c r="B3255" t="s">
        <v>8698</v>
      </c>
      <c r="C3255">
        <v>290.74200000000002</v>
      </c>
      <c r="D3255" t="s">
        <v>479</v>
      </c>
      <c r="E3255" t="s">
        <v>9839</v>
      </c>
      <c r="F3255" t="s">
        <v>9840</v>
      </c>
      <c r="G3255" t="s">
        <v>9841</v>
      </c>
      <c r="H3255" t="s">
        <v>9065</v>
      </c>
      <c r="I3255">
        <v>277</v>
      </c>
      <c r="J3255" t="s">
        <v>331</v>
      </c>
    </row>
    <row r="3256" spans="1:10" hidden="1" x14ac:dyDescent="0.2">
      <c r="A3256" t="s">
        <v>3030</v>
      </c>
      <c r="B3256" t="s">
        <v>8698</v>
      </c>
      <c r="C3256">
        <v>172.02</v>
      </c>
      <c r="D3256" t="s">
        <v>487</v>
      </c>
      <c r="E3256" t="s">
        <v>9839</v>
      </c>
      <c r="F3256" t="s">
        <v>9840</v>
      </c>
      <c r="G3256" t="s">
        <v>9841</v>
      </c>
      <c r="H3256" t="s">
        <v>9065</v>
      </c>
      <c r="I3256">
        <v>277</v>
      </c>
      <c r="J3256" t="s">
        <v>331</v>
      </c>
    </row>
    <row r="3257" spans="1:10" hidden="1" x14ac:dyDescent="0.2">
      <c r="A3257" t="s">
        <v>3031</v>
      </c>
      <c r="B3257" t="s">
        <v>8698</v>
      </c>
      <c r="C3257">
        <v>172.02</v>
      </c>
      <c r="D3257" t="s">
        <v>488</v>
      </c>
      <c r="E3257" t="s">
        <v>9839</v>
      </c>
      <c r="F3257" t="s">
        <v>9840</v>
      </c>
      <c r="G3257" t="s">
        <v>9841</v>
      </c>
      <c r="H3257" t="s">
        <v>9065</v>
      </c>
      <c r="I3257">
        <v>277</v>
      </c>
      <c r="J3257" t="s">
        <v>331</v>
      </c>
    </row>
    <row r="3258" spans="1:10" hidden="1" x14ac:dyDescent="0.2">
      <c r="A3258" t="s">
        <v>3032</v>
      </c>
      <c r="B3258" t="s">
        <v>8698</v>
      </c>
      <c r="C3258">
        <v>168.44800000000001</v>
      </c>
      <c r="D3258" t="s">
        <v>489</v>
      </c>
      <c r="E3258" t="s">
        <v>9839</v>
      </c>
      <c r="F3258" t="s">
        <v>9840</v>
      </c>
      <c r="G3258" t="s">
        <v>9841</v>
      </c>
      <c r="H3258" t="s">
        <v>9065</v>
      </c>
      <c r="I3258">
        <v>277</v>
      </c>
      <c r="J3258" t="s">
        <v>331</v>
      </c>
    </row>
    <row r="3259" spans="1:10" hidden="1" x14ac:dyDescent="0.2">
      <c r="A3259" t="s">
        <v>3033</v>
      </c>
      <c r="B3259" t="s">
        <v>8698</v>
      </c>
      <c r="C3259">
        <v>167.03800000000001</v>
      </c>
      <c r="D3259" t="s">
        <v>490</v>
      </c>
      <c r="E3259" t="s">
        <v>9839</v>
      </c>
      <c r="F3259" t="s">
        <v>9840</v>
      </c>
      <c r="G3259" t="s">
        <v>9841</v>
      </c>
      <c r="H3259" t="s">
        <v>9065</v>
      </c>
      <c r="I3259">
        <v>277</v>
      </c>
      <c r="J3259" t="s">
        <v>331</v>
      </c>
    </row>
    <row r="3260" spans="1:10" hidden="1" x14ac:dyDescent="0.2">
      <c r="A3260" t="s">
        <v>3034</v>
      </c>
      <c r="B3260" t="s">
        <v>8698</v>
      </c>
      <c r="C3260">
        <v>159.518</v>
      </c>
      <c r="D3260" t="s">
        <v>487</v>
      </c>
      <c r="E3260" t="s">
        <v>9839</v>
      </c>
      <c r="F3260" t="s">
        <v>9840</v>
      </c>
      <c r="G3260" t="s">
        <v>9841</v>
      </c>
      <c r="H3260" t="s">
        <v>9065</v>
      </c>
      <c r="I3260">
        <v>277</v>
      </c>
      <c r="J3260" t="s">
        <v>331</v>
      </c>
    </row>
    <row r="3261" spans="1:10" hidden="1" x14ac:dyDescent="0.2">
      <c r="A3261" t="s">
        <v>3035</v>
      </c>
      <c r="B3261" t="s">
        <v>8698</v>
      </c>
      <c r="C3261">
        <v>159.518</v>
      </c>
      <c r="D3261" t="s">
        <v>488</v>
      </c>
      <c r="E3261" t="s">
        <v>9839</v>
      </c>
      <c r="F3261" t="s">
        <v>9840</v>
      </c>
      <c r="G3261" t="s">
        <v>9841</v>
      </c>
      <c r="H3261" t="s">
        <v>9065</v>
      </c>
      <c r="I3261">
        <v>277</v>
      </c>
      <c r="J3261" t="s">
        <v>331</v>
      </c>
    </row>
    <row r="3262" spans="1:10" hidden="1" x14ac:dyDescent="0.2">
      <c r="A3262" t="s">
        <v>3036</v>
      </c>
      <c r="B3262" t="s">
        <v>8698</v>
      </c>
      <c r="C3262">
        <v>159.42400000000001</v>
      </c>
      <c r="D3262" t="s">
        <v>489</v>
      </c>
      <c r="E3262" t="s">
        <v>9839</v>
      </c>
      <c r="F3262" t="s">
        <v>9840</v>
      </c>
      <c r="G3262" t="s">
        <v>9841</v>
      </c>
      <c r="H3262" t="s">
        <v>9065</v>
      </c>
      <c r="I3262">
        <v>277</v>
      </c>
      <c r="J3262" t="s">
        <v>331</v>
      </c>
    </row>
    <row r="3263" spans="1:10" hidden="1" x14ac:dyDescent="0.2">
      <c r="A3263" t="s">
        <v>3037</v>
      </c>
      <c r="B3263" t="s">
        <v>8698</v>
      </c>
      <c r="C3263">
        <v>154.536</v>
      </c>
      <c r="D3263" t="s">
        <v>490</v>
      </c>
      <c r="E3263" t="s">
        <v>9839</v>
      </c>
      <c r="F3263" t="s">
        <v>9840</v>
      </c>
      <c r="G3263" t="s">
        <v>9841</v>
      </c>
      <c r="H3263" t="s">
        <v>9065</v>
      </c>
      <c r="I3263">
        <v>277</v>
      </c>
      <c r="J3263" t="s">
        <v>331</v>
      </c>
    </row>
    <row r="3264" spans="1:10" hidden="1" x14ac:dyDescent="0.2">
      <c r="A3264" t="s">
        <v>3038</v>
      </c>
      <c r="B3264" t="s">
        <v>8698</v>
      </c>
      <c r="C3264">
        <v>137.898</v>
      </c>
      <c r="D3264" t="s">
        <v>486</v>
      </c>
      <c r="E3264" t="s">
        <v>9839</v>
      </c>
      <c r="F3264" t="s">
        <v>9840</v>
      </c>
      <c r="G3264" t="s">
        <v>9841</v>
      </c>
      <c r="H3264" t="s">
        <v>9065</v>
      </c>
      <c r="I3264">
        <v>277</v>
      </c>
      <c r="J3264" t="s">
        <v>331</v>
      </c>
    </row>
    <row r="3265" spans="1:10" hidden="1" x14ac:dyDescent="0.2">
      <c r="A3265" t="s">
        <v>3039</v>
      </c>
      <c r="B3265" t="s">
        <v>8698</v>
      </c>
      <c r="C3265">
        <v>136.864</v>
      </c>
      <c r="D3265" t="s">
        <v>484</v>
      </c>
      <c r="E3265" t="s">
        <v>9839</v>
      </c>
      <c r="F3265" t="s">
        <v>9840</v>
      </c>
      <c r="G3265" t="s">
        <v>9841</v>
      </c>
      <c r="H3265" t="s">
        <v>9065</v>
      </c>
      <c r="I3265">
        <v>277</v>
      </c>
      <c r="J3265" t="s">
        <v>331</v>
      </c>
    </row>
    <row r="3266" spans="1:10" hidden="1" x14ac:dyDescent="0.2">
      <c r="A3266" t="s">
        <v>3040</v>
      </c>
      <c r="B3266" t="s">
        <v>8698</v>
      </c>
      <c r="C3266">
        <v>136.864</v>
      </c>
      <c r="D3266" t="s">
        <v>485</v>
      </c>
      <c r="E3266" t="s">
        <v>9839</v>
      </c>
      <c r="F3266" t="s">
        <v>9840</v>
      </c>
      <c r="G3266" t="s">
        <v>9841</v>
      </c>
      <c r="H3266" t="s">
        <v>9065</v>
      </c>
      <c r="I3266">
        <v>277</v>
      </c>
      <c r="J3266" t="s">
        <v>331</v>
      </c>
    </row>
    <row r="3267" spans="1:10" hidden="1" x14ac:dyDescent="0.2">
      <c r="A3267" t="s">
        <v>3041</v>
      </c>
      <c r="B3267" t="s">
        <v>8698</v>
      </c>
      <c r="C3267">
        <v>127.182</v>
      </c>
      <c r="D3267" t="s">
        <v>486</v>
      </c>
      <c r="E3267" t="s">
        <v>9839</v>
      </c>
      <c r="F3267" t="s">
        <v>9840</v>
      </c>
      <c r="G3267" t="s">
        <v>9841</v>
      </c>
      <c r="H3267" t="s">
        <v>9065</v>
      </c>
      <c r="I3267">
        <v>277</v>
      </c>
      <c r="J3267" t="s">
        <v>331</v>
      </c>
    </row>
    <row r="3268" spans="1:10" hidden="1" x14ac:dyDescent="0.2">
      <c r="A3268" t="s">
        <v>3042</v>
      </c>
      <c r="B3268" t="s">
        <v>8698</v>
      </c>
      <c r="C3268">
        <v>126.336</v>
      </c>
      <c r="D3268" t="s">
        <v>484</v>
      </c>
      <c r="E3268" t="s">
        <v>9839</v>
      </c>
      <c r="F3268" t="s">
        <v>9840</v>
      </c>
      <c r="G3268" t="s">
        <v>9841</v>
      </c>
      <c r="H3268" t="s">
        <v>9065</v>
      </c>
      <c r="I3268">
        <v>277</v>
      </c>
      <c r="J3268" t="s">
        <v>331</v>
      </c>
    </row>
    <row r="3269" spans="1:10" hidden="1" x14ac:dyDescent="0.2">
      <c r="A3269" t="s">
        <v>3043</v>
      </c>
      <c r="B3269" t="s">
        <v>8698</v>
      </c>
      <c r="C3269">
        <v>126.336</v>
      </c>
      <c r="D3269" t="s">
        <v>485</v>
      </c>
      <c r="E3269" t="s">
        <v>9839</v>
      </c>
      <c r="F3269" t="s">
        <v>9840</v>
      </c>
      <c r="G3269" t="s">
        <v>9841</v>
      </c>
      <c r="H3269" t="s">
        <v>9065</v>
      </c>
      <c r="I3269">
        <v>277</v>
      </c>
      <c r="J3269" t="s">
        <v>331</v>
      </c>
    </row>
    <row r="3270" spans="1:10" hidden="1" x14ac:dyDescent="0.2">
      <c r="A3270" t="s">
        <v>3044</v>
      </c>
      <c r="B3270" t="s">
        <v>9842</v>
      </c>
      <c r="C3270">
        <v>148.96700000000001</v>
      </c>
      <c r="D3270" t="s">
        <v>471</v>
      </c>
      <c r="E3270" t="s">
        <v>9843</v>
      </c>
      <c r="F3270" t="s">
        <v>9844</v>
      </c>
      <c r="G3270" t="s">
        <v>9845</v>
      </c>
      <c r="H3270" t="s">
        <v>8742</v>
      </c>
      <c r="I3270">
        <v>277</v>
      </c>
      <c r="J3270" t="s">
        <v>331</v>
      </c>
    </row>
    <row r="3271" spans="1:10" hidden="1" x14ac:dyDescent="0.2">
      <c r="A3271" t="s">
        <v>3045</v>
      </c>
      <c r="B3271" t="s">
        <v>9842</v>
      </c>
      <c r="C3271">
        <v>143.416</v>
      </c>
      <c r="D3271" t="s">
        <v>375</v>
      </c>
      <c r="E3271" t="s">
        <v>9843</v>
      </c>
      <c r="F3271" t="s">
        <v>9844</v>
      </c>
      <c r="G3271" t="s">
        <v>9845</v>
      </c>
      <c r="H3271" t="s">
        <v>8742</v>
      </c>
      <c r="I3271">
        <v>277</v>
      </c>
      <c r="J3271" t="s">
        <v>331</v>
      </c>
    </row>
    <row r="3272" spans="1:10" hidden="1" x14ac:dyDescent="0.2">
      <c r="A3272" t="s">
        <v>3046</v>
      </c>
      <c r="B3272" t="s">
        <v>9842</v>
      </c>
      <c r="C3272">
        <v>124.761</v>
      </c>
      <c r="D3272" t="s">
        <v>434</v>
      </c>
      <c r="E3272" t="s">
        <v>9843</v>
      </c>
      <c r="F3272" t="s">
        <v>9844</v>
      </c>
      <c r="G3272" t="s">
        <v>9845</v>
      </c>
      <c r="H3272" t="s">
        <v>8742</v>
      </c>
      <c r="I3272">
        <v>277</v>
      </c>
      <c r="J3272" t="s">
        <v>331</v>
      </c>
    </row>
    <row r="3273" spans="1:10" hidden="1" x14ac:dyDescent="0.2">
      <c r="A3273" t="s">
        <v>3047</v>
      </c>
      <c r="B3273" t="s">
        <v>9842</v>
      </c>
      <c r="C3273">
        <v>124.761</v>
      </c>
      <c r="D3273" t="s">
        <v>433</v>
      </c>
      <c r="E3273" t="s">
        <v>9843</v>
      </c>
      <c r="F3273" t="s">
        <v>9844</v>
      </c>
      <c r="G3273" t="s">
        <v>9845</v>
      </c>
      <c r="H3273" t="s">
        <v>8742</v>
      </c>
      <c r="I3273">
        <v>277</v>
      </c>
      <c r="J3273" t="s">
        <v>331</v>
      </c>
    </row>
    <row r="3274" spans="1:10" hidden="1" x14ac:dyDescent="0.2">
      <c r="A3274" t="s">
        <v>3048</v>
      </c>
      <c r="B3274" t="s">
        <v>8698</v>
      </c>
      <c r="C3274">
        <v>284.7</v>
      </c>
      <c r="D3274" t="s">
        <v>472</v>
      </c>
      <c r="E3274" t="s">
        <v>8986</v>
      </c>
      <c r="F3274" t="s">
        <v>9846</v>
      </c>
      <c r="G3274" t="s">
        <v>9847</v>
      </c>
      <c r="H3274" s="8">
        <v>4.1666666666666664E-2</v>
      </c>
      <c r="I3274">
        <v>277</v>
      </c>
      <c r="J3274" t="s">
        <v>331</v>
      </c>
    </row>
    <row r="3275" spans="1:10" hidden="1" x14ac:dyDescent="0.2">
      <c r="A3275" t="s">
        <v>3049</v>
      </c>
      <c r="B3275" t="s">
        <v>8698</v>
      </c>
      <c r="C3275">
        <v>284.7</v>
      </c>
      <c r="D3275" t="s">
        <v>473</v>
      </c>
      <c r="E3275" t="s">
        <v>8986</v>
      </c>
      <c r="F3275" t="s">
        <v>9846</v>
      </c>
      <c r="G3275" t="s">
        <v>9847</v>
      </c>
      <c r="H3275" s="8">
        <v>4.1666666666666664E-2</v>
      </c>
      <c r="I3275">
        <v>277</v>
      </c>
      <c r="J3275" t="s">
        <v>331</v>
      </c>
    </row>
    <row r="3276" spans="1:10" hidden="1" x14ac:dyDescent="0.2">
      <c r="A3276" t="s">
        <v>3050</v>
      </c>
      <c r="B3276" t="s">
        <v>8698</v>
      </c>
      <c r="C3276">
        <v>280.89999999999998</v>
      </c>
      <c r="D3276" t="s">
        <v>472</v>
      </c>
      <c r="E3276" t="s">
        <v>8986</v>
      </c>
      <c r="F3276" t="s">
        <v>9846</v>
      </c>
      <c r="G3276" t="s">
        <v>9847</v>
      </c>
      <c r="H3276" s="8">
        <v>4.1666666666666664E-2</v>
      </c>
      <c r="I3276">
        <v>277</v>
      </c>
      <c r="J3276" t="s">
        <v>331</v>
      </c>
    </row>
    <row r="3277" spans="1:10" hidden="1" x14ac:dyDescent="0.2">
      <c r="A3277" t="s">
        <v>3051</v>
      </c>
      <c r="B3277" t="s">
        <v>8698</v>
      </c>
      <c r="C3277">
        <v>280.89999999999998</v>
      </c>
      <c r="D3277" t="s">
        <v>473</v>
      </c>
      <c r="E3277" t="s">
        <v>8986</v>
      </c>
      <c r="F3277" t="s">
        <v>9846</v>
      </c>
      <c r="G3277" t="s">
        <v>9847</v>
      </c>
      <c r="H3277" s="8">
        <v>4.1666666666666664E-2</v>
      </c>
      <c r="I3277">
        <v>277</v>
      </c>
      <c r="J3277" t="s">
        <v>331</v>
      </c>
    </row>
    <row r="3278" spans="1:10" hidden="1" x14ac:dyDescent="0.2">
      <c r="A3278" t="s">
        <v>3052</v>
      </c>
      <c r="B3278" t="s">
        <v>8698</v>
      </c>
      <c r="C3278">
        <v>276.3</v>
      </c>
      <c r="D3278" t="s">
        <v>474</v>
      </c>
      <c r="E3278" t="s">
        <v>8986</v>
      </c>
      <c r="F3278" t="s">
        <v>9846</v>
      </c>
      <c r="G3278" t="s">
        <v>9847</v>
      </c>
      <c r="H3278" s="8">
        <v>4.1666666666666664E-2</v>
      </c>
      <c r="I3278">
        <v>277</v>
      </c>
      <c r="J3278" t="s">
        <v>331</v>
      </c>
    </row>
    <row r="3279" spans="1:10" hidden="1" x14ac:dyDescent="0.2">
      <c r="A3279" t="s">
        <v>3053</v>
      </c>
      <c r="B3279" t="s">
        <v>8698</v>
      </c>
      <c r="C3279">
        <v>276.3</v>
      </c>
      <c r="D3279" t="s">
        <v>475</v>
      </c>
      <c r="E3279" t="s">
        <v>8986</v>
      </c>
      <c r="F3279" t="s">
        <v>9846</v>
      </c>
      <c r="G3279" t="s">
        <v>9847</v>
      </c>
      <c r="H3279" s="8">
        <v>4.1666666666666664E-2</v>
      </c>
      <c r="I3279">
        <v>277</v>
      </c>
      <c r="J3279" t="s">
        <v>331</v>
      </c>
    </row>
    <row r="3280" spans="1:10" hidden="1" x14ac:dyDescent="0.2">
      <c r="A3280" t="s">
        <v>3054</v>
      </c>
      <c r="B3280" t="s">
        <v>8698</v>
      </c>
      <c r="C3280">
        <v>216.8</v>
      </c>
      <c r="D3280" t="s">
        <v>479</v>
      </c>
      <c r="E3280" t="s">
        <v>8986</v>
      </c>
      <c r="F3280" t="s">
        <v>9846</v>
      </c>
      <c r="G3280" t="s">
        <v>9847</v>
      </c>
      <c r="H3280" s="8">
        <v>4.1666666666666664E-2</v>
      </c>
      <c r="I3280">
        <v>277</v>
      </c>
      <c r="J3280" t="s">
        <v>331</v>
      </c>
    </row>
    <row r="3281" spans="1:10" hidden="1" x14ac:dyDescent="0.2">
      <c r="A3281" t="s">
        <v>3055</v>
      </c>
      <c r="B3281" t="s">
        <v>8698</v>
      </c>
      <c r="C3281">
        <v>0</v>
      </c>
      <c r="D3281" t="s">
        <v>495</v>
      </c>
      <c r="E3281" t="s">
        <v>8986</v>
      </c>
      <c r="F3281" t="s">
        <v>9846</v>
      </c>
      <c r="G3281" t="s">
        <v>9847</v>
      </c>
      <c r="H3281" s="8">
        <v>4.1666666666666664E-2</v>
      </c>
      <c r="I3281">
        <v>277</v>
      </c>
      <c r="J3281" t="s">
        <v>334</v>
      </c>
    </row>
    <row r="3282" spans="1:10" hidden="1" x14ac:dyDescent="0.2">
      <c r="A3282" t="s">
        <v>3056</v>
      </c>
      <c r="B3282" t="s">
        <v>8698</v>
      </c>
      <c r="C3282">
        <v>225.68</v>
      </c>
      <c r="D3282" t="s">
        <v>460</v>
      </c>
      <c r="E3282" t="s">
        <v>9848</v>
      </c>
      <c r="F3282" t="s">
        <v>9849</v>
      </c>
      <c r="G3282" t="s">
        <v>9850</v>
      </c>
      <c r="H3282" t="s">
        <v>8742</v>
      </c>
      <c r="I3282">
        <v>277</v>
      </c>
      <c r="J3282" t="s">
        <v>331</v>
      </c>
    </row>
    <row r="3283" spans="1:10" hidden="1" x14ac:dyDescent="0.2">
      <c r="A3283" t="s">
        <v>3057</v>
      </c>
      <c r="B3283" t="s">
        <v>8698</v>
      </c>
      <c r="C3283">
        <v>221.858</v>
      </c>
      <c r="D3283" t="s">
        <v>426</v>
      </c>
      <c r="E3283" t="s">
        <v>9848</v>
      </c>
      <c r="F3283" t="s">
        <v>9849</v>
      </c>
      <c r="G3283" t="s">
        <v>9850</v>
      </c>
      <c r="H3283" t="s">
        <v>8742</v>
      </c>
      <c r="I3283">
        <v>277</v>
      </c>
      <c r="J3283" t="s">
        <v>331</v>
      </c>
    </row>
    <row r="3284" spans="1:10" hidden="1" x14ac:dyDescent="0.2">
      <c r="A3284" t="s">
        <v>3058</v>
      </c>
      <c r="B3284" t="s">
        <v>8698</v>
      </c>
      <c r="C3284">
        <v>221.858</v>
      </c>
      <c r="D3284" t="s">
        <v>427</v>
      </c>
      <c r="E3284" t="s">
        <v>9848</v>
      </c>
      <c r="F3284" t="s">
        <v>9849</v>
      </c>
      <c r="G3284" t="s">
        <v>9850</v>
      </c>
      <c r="H3284" t="s">
        <v>8742</v>
      </c>
      <c r="I3284">
        <v>277</v>
      </c>
      <c r="J3284" t="s">
        <v>331</v>
      </c>
    </row>
    <row r="3285" spans="1:10" hidden="1" x14ac:dyDescent="0.2">
      <c r="A3285" t="s">
        <v>3059</v>
      </c>
      <c r="B3285" t="s">
        <v>8698</v>
      </c>
      <c r="C3285">
        <v>218.673</v>
      </c>
      <c r="D3285" t="s">
        <v>454</v>
      </c>
      <c r="E3285" t="s">
        <v>9848</v>
      </c>
      <c r="F3285" t="s">
        <v>9849</v>
      </c>
      <c r="G3285" t="s">
        <v>9850</v>
      </c>
      <c r="H3285" t="s">
        <v>8742</v>
      </c>
      <c r="I3285">
        <v>277</v>
      </c>
      <c r="J3285" t="s">
        <v>331</v>
      </c>
    </row>
    <row r="3286" spans="1:10" hidden="1" x14ac:dyDescent="0.2">
      <c r="A3286" t="s">
        <v>3060</v>
      </c>
      <c r="B3286" t="s">
        <v>8698</v>
      </c>
      <c r="C3286">
        <v>202.93</v>
      </c>
      <c r="D3286" t="s">
        <v>477</v>
      </c>
      <c r="E3286" t="s">
        <v>9848</v>
      </c>
      <c r="F3286" t="s">
        <v>9849</v>
      </c>
      <c r="G3286" t="s">
        <v>9850</v>
      </c>
      <c r="H3286" t="s">
        <v>8742</v>
      </c>
      <c r="I3286">
        <v>277</v>
      </c>
      <c r="J3286" t="s">
        <v>331</v>
      </c>
    </row>
    <row r="3287" spans="1:10" hidden="1" x14ac:dyDescent="0.2">
      <c r="A3287" t="s">
        <v>3061</v>
      </c>
      <c r="B3287" t="s">
        <v>8698</v>
      </c>
      <c r="C3287">
        <v>81.081000000000003</v>
      </c>
      <c r="D3287" t="s">
        <v>446</v>
      </c>
      <c r="E3287" t="s">
        <v>9848</v>
      </c>
      <c r="F3287" t="s">
        <v>9849</v>
      </c>
      <c r="G3287" t="s">
        <v>9850</v>
      </c>
      <c r="H3287" t="s">
        <v>8742</v>
      </c>
      <c r="I3287">
        <v>277</v>
      </c>
      <c r="J3287" t="s">
        <v>331</v>
      </c>
    </row>
    <row r="3288" spans="1:10" hidden="1" x14ac:dyDescent="0.2">
      <c r="A3288" t="s">
        <v>3062</v>
      </c>
      <c r="B3288" t="s">
        <v>8698</v>
      </c>
      <c r="C3288">
        <v>81.081000000000003</v>
      </c>
      <c r="D3288" t="s">
        <v>447</v>
      </c>
      <c r="E3288" t="s">
        <v>9848</v>
      </c>
      <c r="F3288" t="s">
        <v>9849</v>
      </c>
      <c r="G3288" t="s">
        <v>9850</v>
      </c>
      <c r="H3288" t="s">
        <v>8742</v>
      </c>
      <c r="I3288">
        <v>277</v>
      </c>
      <c r="J3288" t="s">
        <v>331</v>
      </c>
    </row>
    <row r="3289" spans="1:10" hidden="1" x14ac:dyDescent="0.2">
      <c r="A3289" t="s">
        <v>3063</v>
      </c>
      <c r="B3289" t="s">
        <v>8698</v>
      </c>
      <c r="C3289">
        <v>0</v>
      </c>
      <c r="D3289" t="s">
        <v>435</v>
      </c>
      <c r="E3289" t="s">
        <v>9848</v>
      </c>
      <c r="F3289" t="s">
        <v>9849</v>
      </c>
      <c r="G3289" t="s">
        <v>9850</v>
      </c>
      <c r="H3289" t="s">
        <v>8742</v>
      </c>
      <c r="I3289">
        <v>277</v>
      </c>
      <c r="J3289" t="s">
        <v>334</v>
      </c>
    </row>
    <row r="3290" spans="1:10" hidden="1" x14ac:dyDescent="0.2">
      <c r="A3290" t="s">
        <v>3064</v>
      </c>
      <c r="B3290" t="s">
        <v>8698</v>
      </c>
      <c r="C3290">
        <v>0</v>
      </c>
      <c r="D3290" t="s">
        <v>493</v>
      </c>
      <c r="E3290" t="s">
        <v>9848</v>
      </c>
      <c r="F3290" t="s">
        <v>9849</v>
      </c>
      <c r="G3290" t="s">
        <v>9850</v>
      </c>
      <c r="H3290" t="s">
        <v>8742</v>
      </c>
      <c r="I3290">
        <v>277</v>
      </c>
      <c r="J3290" t="s">
        <v>334</v>
      </c>
    </row>
    <row r="3291" spans="1:10" hidden="1" x14ac:dyDescent="0.2">
      <c r="A3291" t="s">
        <v>3065</v>
      </c>
      <c r="B3291" t="s">
        <v>8698</v>
      </c>
      <c r="C3291">
        <v>0</v>
      </c>
      <c r="D3291" t="s">
        <v>494</v>
      </c>
      <c r="E3291" t="s">
        <v>9848</v>
      </c>
      <c r="F3291" t="s">
        <v>9849</v>
      </c>
      <c r="G3291" t="s">
        <v>9850</v>
      </c>
      <c r="H3291" t="s">
        <v>8742</v>
      </c>
      <c r="I3291">
        <v>277</v>
      </c>
      <c r="J3291" t="s">
        <v>334</v>
      </c>
    </row>
    <row r="3292" spans="1:10" hidden="1" x14ac:dyDescent="0.2">
      <c r="A3292" t="s">
        <v>3066</v>
      </c>
      <c r="B3292" t="s">
        <v>3067</v>
      </c>
      <c r="C3292">
        <v>542.61</v>
      </c>
      <c r="D3292" t="s">
        <v>492</v>
      </c>
      <c r="E3292" t="s">
        <v>9851</v>
      </c>
      <c r="F3292" t="s">
        <v>3068</v>
      </c>
      <c r="G3292" t="s">
        <v>3069</v>
      </c>
      <c r="H3292" t="s">
        <v>3070</v>
      </c>
      <c r="I3292">
        <v>277</v>
      </c>
      <c r="J3292" t="s">
        <v>331</v>
      </c>
    </row>
    <row r="3293" spans="1:10" hidden="1" x14ac:dyDescent="0.2">
      <c r="A3293" t="s">
        <v>3066</v>
      </c>
      <c r="B3293" t="s">
        <v>3071</v>
      </c>
      <c r="C3293">
        <v>542.61</v>
      </c>
      <c r="D3293" t="s">
        <v>492</v>
      </c>
      <c r="E3293" t="s">
        <v>9851</v>
      </c>
      <c r="F3293" t="s">
        <v>3072</v>
      </c>
      <c r="G3293" t="s">
        <v>3073</v>
      </c>
      <c r="H3293" t="s">
        <v>3074</v>
      </c>
      <c r="I3293">
        <v>277</v>
      </c>
      <c r="J3293" t="s">
        <v>331</v>
      </c>
    </row>
    <row r="3294" spans="1:10" hidden="1" x14ac:dyDescent="0.2">
      <c r="A3294" t="s">
        <v>3066</v>
      </c>
      <c r="B3294" t="s">
        <v>3075</v>
      </c>
      <c r="C3294">
        <v>542.61</v>
      </c>
      <c r="D3294" t="s">
        <v>492</v>
      </c>
      <c r="E3294" t="s">
        <v>9852</v>
      </c>
      <c r="F3294" t="s">
        <v>3076</v>
      </c>
      <c r="G3294" t="s">
        <v>3077</v>
      </c>
      <c r="H3294" t="s">
        <v>3070</v>
      </c>
      <c r="I3294">
        <v>277</v>
      </c>
      <c r="J3294" t="s">
        <v>331</v>
      </c>
    </row>
    <row r="3295" spans="1:10" hidden="1" x14ac:dyDescent="0.2">
      <c r="A3295" t="s">
        <v>3066</v>
      </c>
      <c r="B3295" t="s">
        <v>3078</v>
      </c>
      <c r="C3295">
        <v>542.61</v>
      </c>
      <c r="D3295" t="s">
        <v>492</v>
      </c>
      <c r="E3295" t="s">
        <v>9852</v>
      </c>
      <c r="F3295" t="s">
        <v>3079</v>
      </c>
      <c r="G3295" t="s">
        <v>3080</v>
      </c>
      <c r="H3295" t="s">
        <v>3074</v>
      </c>
      <c r="I3295">
        <v>277</v>
      </c>
      <c r="J3295" t="s">
        <v>331</v>
      </c>
    </row>
    <row r="3296" spans="1:10" hidden="1" x14ac:dyDescent="0.2">
      <c r="A3296" t="s">
        <v>3066</v>
      </c>
      <c r="B3296" t="s">
        <v>3081</v>
      </c>
      <c r="C3296">
        <v>542.61</v>
      </c>
      <c r="D3296" t="s">
        <v>492</v>
      </c>
      <c r="E3296" t="s">
        <v>9853</v>
      </c>
      <c r="F3296" t="s">
        <v>3082</v>
      </c>
      <c r="G3296" t="s">
        <v>3083</v>
      </c>
      <c r="H3296" t="s">
        <v>3070</v>
      </c>
      <c r="I3296">
        <v>277</v>
      </c>
      <c r="J3296" t="s">
        <v>331</v>
      </c>
    </row>
    <row r="3297" spans="1:10" hidden="1" x14ac:dyDescent="0.2">
      <c r="A3297" t="s">
        <v>3066</v>
      </c>
      <c r="B3297" t="s">
        <v>3084</v>
      </c>
      <c r="C3297">
        <v>542.61</v>
      </c>
      <c r="D3297" t="s">
        <v>492</v>
      </c>
      <c r="E3297" t="s">
        <v>9853</v>
      </c>
      <c r="F3297" t="s">
        <v>3085</v>
      </c>
      <c r="G3297" t="s">
        <v>3086</v>
      </c>
      <c r="H3297" t="s">
        <v>3074</v>
      </c>
      <c r="I3297">
        <v>277</v>
      </c>
      <c r="J3297" t="s">
        <v>331</v>
      </c>
    </row>
    <row r="3298" spans="1:10" hidden="1" x14ac:dyDescent="0.2">
      <c r="A3298" t="s">
        <v>3066</v>
      </c>
      <c r="B3298" t="s">
        <v>3087</v>
      </c>
      <c r="C3298">
        <v>542.61</v>
      </c>
      <c r="D3298" t="s">
        <v>492</v>
      </c>
      <c r="E3298" t="s">
        <v>9854</v>
      </c>
      <c r="F3298" t="s">
        <v>3088</v>
      </c>
      <c r="G3298" t="s">
        <v>3089</v>
      </c>
      <c r="H3298" t="s">
        <v>3090</v>
      </c>
      <c r="I3298">
        <v>277</v>
      </c>
      <c r="J3298" t="s">
        <v>331</v>
      </c>
    </row>
    <row r="3299" spans="1:10" hidden="1" x14ac:dyDescent="0.2">
      <c r="A3299" t="s">
        <v>3066</v>
      </c>
      <c r="B3299" t="s">
        <v>3091</v>
      </c>
      <c r="C3299">
        <v>542.61</v>
      </c>
      <c r="D3299" t="s">
        <v>492</v>
      </c>
      <c r="E3299" t="s">
        <v>9854</v>
      </c>
      <c r="F3299" t="s">
        <v>3092</v>
      </c>
      <c r="G3299" t="s">
        <v>3093</v>
      </c>
      <c r="H3299" t="s">
        <v>3094</v>
      </c>
      <c r="I3299">
        <v>277</v>
      </c>
      <c r="J3299" t="s">
        <v>331</v>
      </c>
    </row>
    <row r="3300" spans="1:10" hidden="1" x14ac:dyDescent="0.2">
      <c r="A3300" t="s">
        <v>3066</v>
      </c>
      <c r="B3300" t="s">
        <v>3095</v>
      </c>
      <c r="C3300">
        <v>542.61</v>
      </c>
      <c r="D3300" t="s">
        <v>492</v>
      </c>
      <c r="E3300" t="s">
        <v>9855</v>
      </c>
      <c r="F3300" t="s">
        <v>3096</v>
      </c>
      <c r="G3300" t="s">
        <v>3097</v>
      </c>
      <c r="H3300" t="s">
        <v>3098</v>
      </c>
      <c r="I3300">
        <v>277</v>
      </c>
      <c r="J3300" t="s">
        <v>331</v>
      </c>
    </row>
    <row r="3301" spans="1:10" hidden="1" x14ac:dyDescent="0.2">
      <c r="A3301" t="s">
        <v>3066</v>
      </c>
      <c r="B3301" t="s">
        <v>3099</v>
      </c>
      <c r="C3301">
        <v>542.61</v>
      </c>
      <c r="D3301" t="s">
        <v>492</v>
      </c>
      <c r="E3301" t="s">
        <v>9855</v>
      </c>
      <c r="F3301" t="s">
        <v>3100</v>
      </c>
      <c r="G3301" t="s">
        <v>3101</v>
      </c>
      <c r="H3301" t="s">
        <v>3102</v>
      </c>
      <c r="I3301">
        <v>277</v>
      </c>
      <c r="J3301" t="s">
        <v>331</v>
      </c>
    </row>
    <row r="3302" spans="1:10" hidden="1" x14ac:dyDescent="0.2">
      <c r="A3302" t="s">
        <v>3103</v>
      </c>
      <c r="B3302" t="s">
        <v>3067</v>
      </c>
      <c r="C3302">
        <v>452.34</v>
      </c>
      <c r="D3302" t="s">
        <v>493</v>
      </c>
      <c r="E3302" t="s">
        <v>9851</v>
      </c>
      <c r="F3302" t="s">
        <v>3068</v>
      </c>
      <c r="G3302" t="s">
        <v>3069</v>
      </c>
      <c r="H3302" t="s">
        <v>3070</v>
      </c>
      <c r="I3302">
        <v>277</v>
      </c>
      <c r="J3302" t="s">
        <v>331</v>
      </c>
    </row>
    <row r="3303" spans="1:10" hidden="1" x14ac:dyDescent="0.2">
      <c r="A3303" t="s">
        <v>3103</v>
      </c>
      <c r="B3303" t="s">
        <v>3071</v>
      </c>
      <c r="C3303">
        <v>452.34</v>
      </c>
      <c r="D3303" t="s">
        <v>493</v>
      </c>
      <c r="E3303" t="s">
        <v>9851</v>
      </c>
      <c r="F3303" t="s">
        <v>3072</v>
      </c>
      <c r="G3303" t="s">
        <v>3073</v>
      </c>
      <c r="H3303" t="s">
        <v>3074</v>
      </c>
      <c r="I3303">
        <v>277</v>
      </c>
      <c r="J3303" t="s">
        <v>331</v>
      </c>
    </row>
    <row r="3304" spans="1:10" hidden="1" x14ac:dyDescent="0.2">
      <c r="A3304" t="s">
        <v>3103</v>
      </c>
      <c r="B3304" t="s">
        <v>3075</v>
      </c>
      <c r="C3304">
        <v>452.34</v>
      </c>
      <c r="D3304" t="s">
        <v>493</v>
      </c>
      <c r="E3304" t="s">
        <v>9852</v>
      </c>
      <c r="F3304" t="s">
        <v>3076</v>
      </c>
      <c r="G3304" t="s">
        <v>3077</v>
      </c>
      <c r="H3304" t="s">
        <v>3070</v>
      </c>
      <c r="I3304">
        <v>277</v>
      </c>
      <c r="J3304" t="s">
        <v>331</v>
      </c>
    </row>
    <row r="3305" spans="1:10" hidden="1" x14ac:dyDescent="0.2">
      <c r="A3305" t="s">
        <v>3103</v>
      </c>
      <c r="B3305" t="s">
        <v>3078</v>
      </c>
      <c r="C3305">
        <v>452.34</v>
      </c>
      <c r="D3305" t="s">
        <v>493</v>
      </c>
      <c r="E3305" t="s">
        <v>9852</v>
      </c>
      <c r="F3305" t="s">
        <v>3079</v>
      </c>
      <c r="G3305" t="s">
        <v>3080</v>
      </c>
      <c r="H3305" t="s">
        <v>3074</v>
      </c>
      <c r="I3305">
        <v>277</v>
      </c>
      <c r="J3305" t="s">
        <v>331</v>
      </c>
    </row>
    <row r="3306" spans="1:10" hidden="1" x14ac:dyDescent="0.2">
      <c r="A3306" t="s">
        <v>3103</v>
      </c>
      <c r="B3306" t="s">
        <v>3104</v>
      </c>
      <c r="C3306">
        <v>452.34</v>
      </c>
      <c r="D3306" t="s">
        <v>493</v>
      </c>
      <c r="E3306" t="s">
        <v>9856</v>
      </c>
      <c r="F3306" t="s">
        <v>3105</v>
      </c>
      <c r="G3306" t="s">
        <v>3106</v>
      </c>
      <c r="H3306" t="s">
        <v>3107</v>
      </c>
      <c r="I3306">
        <v>277</v>
      </c>
      <c r="J3306" t="s">
        <v>331</v>
      </c>
    </row>
    <row r="3307" spans="1:10" hidden="1" x14ac:dyDescent="0.2">
      <c r="A3307" t="s">
        <v>3103</v>
      </c>
      <c r="B3307" t="s">
        <v>3108</v>
      </c>
      <c r="C3307">
        <v>452.34</v>
      </c>
      <c r="D3307" t="s">
        <v>493</v>
      </c>
      <c r="E3307" t="s">
        <v>9856</v>
      </c>
      <c r="F3307" t="s">
        <v>3109</v>
      </c>
      <c r="G3307" t="s">
        <v>3110</v>
      </c>
      <c r="H3307" t="s">
        <v>3111</v>
      </c>
      <c r="I3307">
        <v>277</v>
      </c>
      <c r="J3307" t="s">
        <v>331</v>
      </c>
    </row>
    <row r="3308" spans="1:10" hidden="1" x14ac:dyDescent="0.2">
      <c r="A3308" t="s">
        <v>3103</v>
      </c>
      <c r="B3308" t="s">
        <v>3081</v>
      </c>
      <c r="C3308">
        <v>452.34</v>
      </c>
      <c r="D3308" t="s">
        <v>493</v>
      </c>
      <c r="E3308" t="s">
        <v>9853</v>
      </c>
      <c r="F3308" t="s">
        <v>3082</v>
      </c>
      <c r="G3308" t="s">
        <v>3083</v>
      </c>
      <c r="H3308" t="s">
        <v>3070</v>
      </c>
      <c r="I3308">
        <v>277</v>
      </c>
      <c r="J3308" t="s">
        <v>331</v>
      </c>
    </row>
    <row r="3309" spans="1:10" hidden="1" x14ac:dyDescent="0.2">
      <c r="A3309" t="s">
        <v>3103</v>
      </c>
      <c r="B3309" t="s">
        <v>3084</v>
      </c>
      <c r="C3309">
        <v>452.34</v>
      </c>
      <c r="D3309" t="s">
        <v>493</v>
      </c>
      <c r="E3309" t="s">
        <v>9853</v>
      </c>
      <c r="F3309" t="s">
        <v>3085</v>
      </c>
      <c r="G3309" t="s">
        <v>3086</v>
      </c>
      <c r="H3309" t="s">
        <v>3074</v>
      </c>
      <c r="I3309">
        <v>277</v>
      </c>
      <c r="J3309" t="s">
        <v>331</v>
      </c>
    </row>
    <row r="3310" spans="1:10" hidden="1" x14ac:dyDescent="0.2">
      <c r="A3310" t="s">
        <v>3103</v>
      </c>
      <c r="B3310" t="s">
        <v>3087</v>
      </c>
      <c r="C3310">
        <v>452.34</v>
      </c>
      <c r="D3310" t="s">
        <v>493</v>
      </c>
      <c r="E3310" t="s">
        <v>9854</v>
      </c>
      <c r="F3310" t="s">
        <v>3088</v>
      </c>
      <c r="G3310" t="s">
        <v>3089</v>
      </c>
      <c r="H3310" t="s">
        <v>3090</v>
      </c>
      <c r="I3310">
        <v>277</v>
      </c>
      <c r="J3310" t="s">
        <v>331</v>
      </c>
    </row>
    <row r="3311" spans="1:10" hidden="1" x14ac:dyDescent="0.2">
      <c r="A3311" t="s">
        <v>3103</v>
      </c>
      <c r="B3311" t="s">
        <v>3091</v>
      </c>
      <c r="C3311">
        <v>452.34</v>
      </c>
      <c r="D3311" t="s">
        <v>493</v>
      </c>
      <c r="E3311" t="s">
        <v>9854</v>
      </c>
      <c r="F3311" t="s">
        <v>3092</v>
      </c>
      <c r="G3311" t="s">
        <v>3093</v>
      </c>
      <c r="H3311" t="s">
        <v>3094</v>
      </c>
      <c r="I3311">
        <v>277</v>
      </c>
      <c r="J3311" t="s">
        <v>331</v>
      </c>
    </row>
    <row r="3312" spans="1:10" hidden="1" x14ac:dyDescent="0.2">
      <c r="A3312" t="s">
        <v>3103</v>
      </c>
      <c r="B3312" t="s">
        <v>3112</v>
      </c>
      <c r="C3312">
        <v>452.34</v>
      </c>
      <c r="D3312" t="s">
        <v>493</v>
      </c>
      <c r="E3312" t="s">
        <v>9857</v>
      </c>
      <c r="F3312" t="s">
        <v>3113</v>
      </c>
      <c r="G3312" t="s">
        <v>3114</v>
      </c>
      <c r="H3312" t="s">
        <v>3115</v>
      </c>
      <c r="I3312">
        <v>277</v>
      </c>
      <c r="J3312" t="s">
        <v>331</v>
      </c>
    </row>
    <row r="3313" spans="1:10" hidden="1" x14ac:dyDescent="0.2">
      <c r="A3313" t="s">
        <v>3103</v>
      </c>
      <c r="B3313" t="s">
        <v>3116</v>
      </c>
      <c r="C3313">
        <v>452.34</v>
      </c>
      <c r="D3313" t="s">
        <v>493</v>
      </c>
      <c r="E3313" t="s">
        <v>9857</v>
      </c>
      <c r="F3313" t="s">
        <v>3117</v>
      </c>
      <c r="G3313" t="s">
        <v>3118</v>
      </c>
      <c r="H3313" t="s">
        <v>3119</v>
      </c>
      <c r="I3313">
        <v>277</v>
      </c>
      <c r="J3313" t="s">
        <v>331</v>
      </c>
    </row>
    <row r="3314" spans="1:10" hidden="1" x14ac:dyDescent="0.2">
      <c r="A3314" t="s">
        <v>3103</v>
      </c>
      <c r="B3314" t="s">
        <v>3120</v>
      </c>
      <c r="C3314">
        <v>452.34</v>
      </c>
      <c r="D3314" t="s">
        <v>493</v>
      </c>
      <c r="E3314" t="s">
        <v>9858</v>
      </c>
      <c r="F3314" t="s">
        <v>3121</v>
      </c>
      <c r="G3314" t="s">
        <v>3122</v>
      </c>
      <c r="H3314" t="s">
        <v>3123</v>
      </c>
      <c r="I3314">
        <v>277</v>
      </c>
      <c r="J3314" t="s">
        <v>331</v>
      </c>
    </row>
    <row r="3315" spans="1:10" hidden="1" x14ac:dyDescent="0.2">
      <c r="A3315" t="s">
        <v>3103</v>
      </c>
      <c r="B3315" t="s">
        <v>3124</v>
      </c>
      <c r="C3315">
        <v>452.34</v>
      </c>
      <c r="D3315" t="s">
        <v>493</v>
      </c>
      <c r="E3315" t="s">
        <v>9858</v>
      </c>
      <c r="F3315" t="s">
        <v>3125</v>
      </c>
      <c r="G3315" t="s">
        <v>3126</v>
      </c>
      <c r="H3315" t="s">
        <v>3127</v>
      </c>
      <c r="I3315">
        <v>277</v>
      </c>
      <c r="J3315" t="s">
        <v>331</v>
      </c>
    </row>
    <row r="3316" spans="1:10" hidden="1" x14ac:dyDescent="0.2">
      <c r="A3316" t="s">
        <v>3128</v>
      </c>
      <c r="B3316" t="s">
        <v>3067</v>
      </c>
      <c r="C3316">
        <v>452.34</v>
      </c>
      <c r="D3316" t="s">
        <v>494</v>
      </c>
      <c r="E3316" t="s">
        <v>9851</v>
      </c>
      <c r="F3316" t="s">
        <v>3068</v>
      </c>
      <c r="G3316" t="s">
        <v>3069</v>
      </c>
      <c r="H3316" t="s">
        <v>3070</v>
      </c>
      <c r="I3316">
        <v>277</v>
      </c>
      <c r="J3316" t="s">
        <v>331</v>
      </c>
    </row>
    <row r="3317" spans="1:10" hidden="1" x14ac:dyDescent="0.2">
      <c r="A3317" t="s">
        <v>3128</v>
      </c>
      <c r="B3317" t="s">
        <v>3071</v>
      </c>
      <c r="C3317">
        <v>452.34</v>
      </c>
      <c r="D3317" t="s">
        <v>494</v>
      </c>
      <c r="E3317" t="s">
        <v>9851</v>
      </c>
      <c r="F3317" t="s">
        <v>3072</v>
      </c>
      <c r="G3317" t="s">
        <v>3073</v>
      </c>
      <c r="H3317" t="s">
        <v>3074</v>
      </c>
      <c r="I3317">
        <v>277</v>
      </c>
      <c r="J3317" t="s">
        <v>331</v>
      </c>
    </row>
    <row r="3318" spans="1:10" hidden="1" x14ac:dyDescent="0.2">
      <c r="A3318" t="s">
        <v>3128</v>
      </c>
      <c r="B3318" t="s">
        <v>3075</v>
      </c>
      <c r="C3318">
        <v>452.34</v>
      </c>
      <c r="D3318" t="s">
        <v>494</v>
      </c>
      <c r="E3318" t="s">
        <v>9852</v>
      </c>
      <c r="F3318" t="s">
        <v>3076</v>
      </c>
      <c r="G3318" t="s">
        <v>3077</v>
      </c>
      <c r="H3318" t="s">
        <v>3070</v>
      </c>
      <c r="I3318">
        <v>277</v>
      </c>
      <c r="J3318" t="s">
        <v>331</v>
      </c>
    </row>
    <row r="3319" spans="1:10" hidden="1" x14ac:dyDescent="0.2">
      <c r="A3319" t="s">
        <v>3128</v>
      </c>
      <c r="B3319" t="s">
        <v>3078</v>
      </c>
      <c r="C3319">
        <v>452.34</v>
      </c>
      <c r="D3319" t="s">
        <v>494</v>
      </c>
      <c r="E3319" t="s">
        <v>9852</v>
      </c>
      <c r="F3319" t="s">
        <v>3079</v>
      </c>
      <c r="G3319" t="s">
        <v>3080</v>
      </c>
      <c r="H3319" t="s">
        <v>3074</v>
      </c>
      <c r="I3319">
        <v>277</v>
      </c>
      <c r="J3319" t="s">
        <v>331</v>
      </c>
    </row>
    <row r="3320" spans="1:10" hidden="1" x14ac:dyDescent="0.2">
      <c r="A3320" t="s">
        <v>3128</v>
      </c>
      <c r="B3320" t="s">
        <v>3104</v>
      </c>
      <c r="C3320">
        <v>452.34</v>
      </c>
      <c r="D3320" t="s">
        <v>494</v>
      </c>
      <c r="E3320" t="s">
        <v>9856</v>
      </c>
      <c r="F3320" t="s">
        <v>3105</v>
      </c>
      <c r="G3320" t="s">
        <v>3106</v>
      </c>
      <c r="H3320" t="s">
        <v>3107</v>
      </c>
      <c r="I3320">
        <v>277</v>
      </c>
      <c r="J3320" t="s">
        <v>331</v>
      </c>
    </row>
    <row r="3321" spans="1:10" hidden="1" x14ac:dyDescent="0.2">
      <c r="A3321" t="s">
        <v>3128</v>
      </c>
      <c r="B3321" t="s">
        <v>3108</v>
      </c>
      <c r="C3321">
        <v>452.34</v>
      </c>
      <c r="D3321" t="s">
        <v>494</v>
      </c>
      <c r="E3321" t="s">
        <v>9856</v>
      </c>
      <c r="F3321" t="s">
        <v>3109</v>
      </c>
      <c r="G3321" t="s">
        <v>3110</v>
      </c>
      <c r="H3321" t="s">
        <v>3111</v>
      </c>
      <c r="I3321">
        <v>277</v>
      </c>
      <c r="J3321" t="s">
        <v>331</v>
      </c>
    </row>
    <row r="3322" spans="1:10" hidden="1" x14ac:dyDescent="0.2">
      <c r="A3322" t="s">
        <v>3128</v>
      </c>
      <c r="B3322" t="s">
        <v>3081</v>
      </c>
      <c r="C3322">
        <v>452.34</v>
      </c>
      <c r="D3322" t="s">
        <v>494</v>
      </c>
      <c r="E3322" t="s">
        <v>9853</v>
      </c>
      <c r="F3322" t="s">
        <v>3082</v>
      </c>
      <c r="G3322" t="s">
        <v>3083</v>
      </c>
      <c r="H3322" t="s">
        <v>3070</v>
      </c>
      <c r="I3322">
        <v>277</v>
      </c>
      <c r="J3322" t="s">
        <v>331</v>
      </c>
    </row>
    <row r="3323" spans="1:10" hidden="1" x14ac:dyDescent="0.2">
      <c r="A3323" t="s">
        <v>3128</v>
      </c>
      <c r="B3323" t="s">
        <v>3084</v>
      </c>
      <c r="C3323">
        <v>452.34</v>
      </c>
      <c r="D3323" t="s">
        <v>494</v>
      </c>
      <c r="E3323" t="s">
        <v>9853</v>
      </c>
      <c r="F3323" t="s">
        <v>3085</v>
      </c>
      <c r="G3323" t="s">
        <v>3086</v>
      </c>
      <c r="H3323" t="s">
        <v>3074</v>
      </c>
      <c r="I3323">
        <v>277</v>
      </c>
      <c r="J3323" t="s">
        <v>331</v>
      </c>
    </row>
    <row r="3324" spans="1:10" hidden="1" x14ac:dyDescent="0.2">
      <c r="A3324" t="s">
        <v>3128</v>
      </c>
      <c r="B3324" t="s">
        <v>3087</v>
      </c>
      <c r="C3324">
        <v>452.34</v>
      </c>
      <c r="D3324" t="s">
        <v>494</v>
      </c>
      <c r="E3324" t="s">
        <v>9854</v>
      </c>
      <c r="F3324" t="s">
        <v>3088</v>
      </c>
      <c r="G3324" t="s">
        <v>3089</v>
      </c>
      <c r="H3324" t="s">
        <v>3090</v>
      </c>
      <c r="I3324">
        <v>277</v>
      </c>
      <c r="J3324" t="s">
        <v>331</v>
      </c>
    </row>
    <row r="3325" spans="1:10" hidden="1" x14ac:dyDescent="0.2">
      <c r="A3325" t="s">
        <v>3128</v>
      </c>
      <c r="B3325" t="s">
        <v>3091</v>
      </c>
      <c r="C3325">
        <v>452.34</v>
      </c>
      <c r="D3325" t="s">
        <v>494</v>
      </c>
      <c r="E3325" t="s">
        <v>9854</v>
      </c>
      <c r="F3325" t="s">
        <v>3092</v>
      </c>
      <c r="G3325" t="s">
        <v>3093</v>
      </c>
      <c r="H3325" t="s">
        <v>3094</v>
      </c>
      <c r="I3325">
        <v>277</v>
      </c>
      <c r="J3325" t="s">
        <v>331</v>
      </c>
    </row>
    <row r="3326" spans="1:10" hidden="1" x14ac:dyDescent="0.2">
      <c r="A3326" t="s">
        <v>3128</v>
      </c>
      <c r="B3326" t="s">
        <v>3112</v>
      </c>
      <c r="C3326">
        <v>452.34</v>
      </c>
      <c r="D3326" t="s">
        <v>494</v>
      </c>
      <c r="E3326" t="s">
        <v>9857</v>
      </c>
      <c r="F3326" t="s">
        <v>3113</v>
      </c>
      <c r="G3326" t="s">
        <v>3114</v>
      </c>
      <c r="H3326" t="s">
        <v>3115</v>
      </c>
      <c r="I3326">
        <v>277</v>
      </c>
      <c r="J3326" t="s">
        <v>331</v>
      </c>
    </row>
    <row r="3327" spans="1:10" hidden="1" x14ac:dyDescent="0.2">
      <c r="A3327" t="s">
        <v>3128</v>
      </c>
      <c r="B3327" t="s">
        <v>3116</v>
      </c>
      <c r="C3327">
        <v>452.34</v>
      </c>
      <c r="D3327" t="s">
        <v>494</v>
      </c>
      <c r="E3327" t="s">
        <v>9857</v>
      </c>
      <c r="F3327" t="s">
        <v>3117</v>
      </c>
      <c r="G3327" t="s">
        <v>3118</v>
      </c>
      <c r="H3327" t="s">
        <v>3119</v>
      </c>
      <c r="I3327">
        <v>277</v>
      </c>
      <c r="J3327" t="s">
        <v>331</v>
      </c>
    </row>
    <row r="3328" spans="1:10" hidden="1" x14ac:dyDescent="0.2">
      <c r="A3328" t="s">
        <v>3128</v>
      </c>
      <c r="B3328" t="s">
        <v>3120</v>
      </c>
      <c r="C3328">
        <v>452.34</v>
      </c>
      <c r="D3328" t="s">
        <v>494</v>
      </c>
      <c r="E3328" t="s">
        <v>9858</v>
      </c>
      <c r="F3328" t="s">
        <v>3121</v>
      </c>
      <c r="G3328" t="s">
        <v>3122</v>
      </c>
      <c r="H3328" t="s">
        <v>3123</v>
      </c>
      <c r="I3328">
        <v>277</v>
      </c>
      <c r="J3328" t="s">
        <v>331</v>
      </c>
    </row>
    <row r="3329" spans="1:10" hidden="1" x14ac:dyDescent="0.2">
      <c r="A3329" t="s">
        <v>3128</v>
      </c>
      <c r="B3329" t="s">
        <v>3124</v>
      </c>
      <c r="C3329">
        <v>452.34</v>
      </c>
      <c r="D3329" t="s">
        <v>494</v>
      </c>
      <c r="E3329" t="s">
        <v>9858</v>
      </c>
      <c r="F3329" t="s">
        <v>3125</v>
      </c>
      <c r="G3329" t="s">
        <v>3126</v>
      </c>
      <c r="H3329" t="s">
        <v>3127</v>
      </c>
      <c r="I3329">
        <v>277</v>
      </c>
      <c r="J3329" t="s">
        <v>331</v>
      </c>
    </row>
    <row r="3330" spans="1:10" hidden="1" x14ac:dyDescent="0.2">
      <c r="A3330" t="s">
        <v>3129</v>
      </c>
      <c r="B3330" t="s">
        <v>3067</v>
      </c>
      <c r="C3330">
        <v>291.60000000000002</v>
      </c>
      <c r="D3330" t="s">
        <v>492</v>
      </c>
      <c r="E3330" t="s">
        <v>9851</v>
      </c>
      <c r="F3330" t="s">
        <v>3068</v>
      </c>
      <c r="G3330" t="s">
        <v>3069</v>
      </c>
      <c r="H3330" t="s">
        <v>3070</v>
      </c>
      <c r="I3330">
        <v>277</v>
      </c>
      <c r="J3330" t="s">
        <v>331</v>
      </c>
    </row>
    <row r="3331" spans="1:10" hidden="1" x14ac:dyDescent="0.2">
      <c r="A3331" t="s">
        <v>3129</v>
      </c>
      <c r="B3331" t="s">
        <v>3071</v>
      </c>
      <c r="C3331">
        <v>291.60000000000002</v>
      </c>
      <c r="D3331" t="s">
        <v>492</v>
      </c>
      <c r="E3331" t="s">
        <v>9851</v>
      </c>
      <c r="F3331" t="s">
        <v>3072</v>
      </c>
      <c r="G3331" t="s">
        <v>3073</v>
      </c>
      <c r="H3331" t="s">
        <v>3074</v>
      </c>
      <c r="I3331">
        <v>277</v>
      </c>
      <c r="J3331" t="s">
        <v>331</v>
      </c>
    </row>
    <row r="3332" spans="1:10" hidden="1" x14ac:dyDescent="0.2">
      <c r="A3332" t="s">
        <v>3129</v>
      </c>
      <c r="B3332" t="s">
        <v>3075</v>
      </c>
      <c r="C3332">
        <v>291.60000000000002</v>
      </c>
      <c r="D3332" t="s">
        <v>492</v>
      </c>
      <c r="E3332" t="s">
        <v>9852</v>
      </c>
      <c r="F3332" t="s">
        <v>3076</v>
      </c>
      <c r="G3332" t="s">
        <v>3077</v>
      </c>
      <c r="H3332" t="s">
        <v>3070</v>
      </c>
      <c r="I3332">
        <v>277</v>
      </c>
      <c r="J3332" t="s">
        <v>331</v>
      </c>
    </row>
    <row r="3333" spans="1:10" hidden="1" x14ac:dyDescent="0.2">
      <c r="A3333" t="s">
        <v>3129</v>
      </c>
      <c r="B3333" t="s">
        <v>3078</v>
      </c>
      <c r="C3333">
        <v>291.60000000000002</v>
      </c>
      <c r="D3333" t="s">
        <v>492</v>
      </c>
      <c r="E3333" t="s">
        <v>9852</v>
      </c>
      <c r="F3333" t="s">
        <v>3079</v>
      </c>
      <c r="G3333" t="s">
        <v>3080</v>
      </c>
      <c r="H3333" t="s">
        <v>3074</v>
      </c>
      <c r="I3333">
        <v>277</v>
      </c>
      <c r="J3333" t="s">
        <v>331</v>
      </c>
    </row>
    <row r="3334" spans="1:10" hidden="1" x14ac:dyDescent="0.2">
      <c r="A3334" t="s">
        <v>3129</v>
      </c>
      <c r="B3334" t="s">
        <v>3104</v>
      </c>
      <c r="C3334">
        <v>291.60000000000002</v>
      </c>
      <c r="D3334" t="s">
        <v>492</v>
      </c>
      <c r="E3334" t="s">
        <v>9856</v>
      </c>
      <c r="F3334" t="s">
        <v>3105</v>
      </c>
      <c r="G3334" t="s">
        <v>3106</v>
      </c>
      <c r="H3334" t="s">
        <v>3107</v>
      </c>
      <c r="I3334">
        <v>277</v>
      </c>
      <c r="J3334" t="s">
        <v>331</v>
      </c>
    </row>
    <row r="3335" spans="1:10" hidden="1" x14ac:dyDescent="0.2">
      <c r="A3335" t="s">
        <v>3129</v>
      </c>
      <c r="B3335" t="s">
        <v>3108</v>
      </c>
      <c r="C3335">
        <v>291.60000000000002</v>
      </c>
      <c r="D3335" t="s">
        <v>492</v>
      </c>
      <c r="E3335" t="s">
        <v>9856</v>
      </c>
      <c r="F3335" t="s">
        <v>3109</v>
      </c>
      <c r="G3335" t="s">
        <v>3110</v>
      </c>
      <c r="H3335" t="s">
        <v>3111</v>
      </c>
      <c r="I3335">
        <v>277</v>
      </c>
      <c r="J3335" t="s">
        <v>331</v>
      </c>
    </row>
    <row r="3336" spans="1:10" hidden="1" x14ac:dyDescent="0.2">
      <c r="A3336" t="s">
        <v>3129</v>
      </c>
      <c r="B3336" t="s">
        <v>3081</v>
      </c>
      <c r="C3336">
        <v>291.60000000000002</v>
      </c>
      <c r="D3336" t="s">
        <v>492</v>
      </c>
      <c r="E3336" t="s">
        <v>9853</v>
      </c>
      <c r="F3336" t="s">
        <v>3082</v>
      </c>
      <c r="G3336" t="s">
        <v>3083</v>
      </c>
      <c r="H3336" t="s">
        <v>3070</v>
      </c>
      <c r="I3336">
        <v>277</v>
      </c>
      <c r="J3336" t="s">
        <v>331</v>
      </c>
    </row>
    <row r="3337" spans="1:10" hidden="1" x14ac:dyDescent="0.2">
      <c r="A3337" t="s">
        <v>3129</v>
      </c>
      <c r="B3337" t="s">
        <v>3084</v>
      </c>
      <c r="C3337">
        <v>291.60000000000002</v>
      </c>
      <c r="D3337" t="s">
        <v>492</v>
      </c>
      <c r="E3337" t="s">
        <v>9853</v>
      </c>
      <c r="F3337" t="s">
        <v>3085</v>
      </c>
      <c r="G3337" t="s">
        <v>3086</v>
      </c>
      <c r="H3337" t="s">
        <v>3074</v>
      </c>
      <c r="I3337">
        <v>277</v>
      </c>
      <c r="J3337" t="s">
        <v>331</v>
      </c>
    </row>
    <row r="3338" spans="1:10" hidden="1" x14ac:dyDescent="0.2">
      <c r="A3338" t="s">
        <v>3129</v>
      </c>
      <c r="B3338" t="s">
        <v>3087</v>
      </c>
      <c r="C3338">
        <v>291.60000000000002</v>
      </c>
      <c r="D3338" t="s">
        <v>492</v>
      </c>
      <c r="E3338" t="s">
        <v>9854</v>
      </c>
      <c r="F3338" t="s">
        <v>3088</v>
      </c>
      <c r="G3338" t="s">
        <v>3089</v>
      </c>
      <c r="H3338" t="s">
        <v>3090</v>
      </c>
      <c r="I3338">
        <v>277</v>
      </c>
      <c r="J3338" t="s">
        <v>331</v>
      </c>
    </row>
    <row r="3339" spans="1:10" hidden="1" x14ac:dyDescent="0.2">
      <c r="A3339" t="s">
        <v>3129</v>
      </c>
      <c r="B3339" t="s">
        <v>3091</v>
      </c>
      <c r="C3339">
        <v>291.60000000000002</v>
      </c>
      <c r="D3339" t="s">
        <v>492</v>
      </c>
      <c r="E3339" t="s">
        <v>9854</v>
      </c>
      <c r="F3339" t="s">
        <v>3092</v>
      </c>
      <c r="G3339" t="s">
        <v>3093</v>
      </c>
      <c r="H3339" t="s">
        <v>3094</v>
      </c>
      <c r="I3339">
        <v>277</v>
      </c>
      <c r="J3339" t="s">
        <v>331</v>
      </c>
    </row>
    <row r="3340" spans="1:10" hidden="1" x14ac:dyDescent="0.2">
      <c r="A3340" t="s">
        <v>3129</v>
      </c>
      <c r="B3340" t="s">
        <v>3112</v>
      </c>
      <c r="C3340">
        <v>291.60000000000002</v>
      </c>
      <c r="D3340" t="s">
        <v>492</v>
      </c>
      <c r="E3340" t="s">
        <v>9857</v>
      </c>
      <c r="F3340" t="s">
        <v>3113</v>
      </c>
      <c r="G3340" t="s">
        <v>3114</v>
      </c>
      <c r="H3340" t="s">
        <v>3115</v>
      </c>
      <c r="I3340">
        <v>277</v>
      </c>
      <c r="J3340" t="s">
        <v>331</v>
      </c>
    </row>
    <row r="3341" spans="1:10" hidden="1" x14ac:dyDescent="0.2">
      <c r="A3341" t="s">
        <v>3129</v>
      </c>
      <c r="B3341" t="s">
        <v>3116</v>
      </c>
      <c r="C3341">
        <v>291.60000000000002</v>
      </c>
      <c r="D3341" t="s">
        <v>492</v>
      </c>
      <c r="E3341" t="s">
        <v>9857</v>
      </c>
      <c r="F3341" t="s">
        <v>3117</v>
      </c>
      <c r="G3341" t="s">
        <v>3118</v>
      </c>
      <c r="H3341" t="s">
        <v>3119</v>
      </c>
      <c r="I3341">
        <v>277</v>
      </c>
      <c r="J3341" t="s">
        <v>331</v>
      </c>
    </row>
    <row r="3342" spans="1:10" hidden="1" x14ac:dyDescent="0.2">
      <c r="A3342" t="s">
        <v>3129</v>
      </c>
      <c r="B3342" t="s">
        <v>3120</v>
      </c>
      <c r="C3342">
        <v>291.60000000000002</v>
      </c>
      <c r="D3342" t="s">
        <v>492</v>
      </c>
      <c r="E3342" t="s">
        <v>9858</v>
      </c>
      <c r="F3342" t="s">
        <v>3121</v>
      </c>
      <c r="G3342" t="s">
        <v>3122</v>
      </c>
      <c r="H3342" t="s">
        <v>3123</v>
      </c>
      <c r="I3342">
        <v>277</v>
      </c>
      <c r="J3342" t="s">
        <v>331</v>
      </c>
    </row>
    <row r="3343" spans="1:10" hidden="1" x14ac:dyDescent="0.2">
      <c r="A3343" t="s">
        <v>3129</v>
      </c>
      <c r="B3343" t="s">
        <v>3124</v>
      </c>
      <c r="C3343">
        <v>291.60000000000002</v>
      </c>
      <c r="D3343" t="s">
        <v>492</v>
      </c>
      <c r="E3343" t="s">
        <v>9858</v>
      </c>
      <c r="F3343" t="s">
        <v>3125</v>
      </c>
      <c r="G3343" t="s">
        <v>3126</v>
      </c>
      <c r="H3343" t="s">
        <v>3127</v>
      </c>
      <c r="I3343">
        <v>277</v>
      </c>
      <c r="J3343" t="s">
        <v>331</v>
      </c>
    </row>
    <row r="3344" spans="1:10" hidden="1" x14ac:dyDescent="0.2">
      <c r="A3344" t="s">
        <v>3130</v>
      </c>
      <c r="B3344" t="s">
        <v>3067</v>
      </c>
      <c r="C3344">
        <v>151.56</v>
      </c>
      <c r="D3344" t="s">
        <v>476</v>
      </c>
      <c r="E3344" t="s">
        <v>9851</v>
      </c>
      <c r="F3344" t="s">
        <v>3068</v>
      </c>
      <c r="G3344" t="s">
        <v>3069</v>
      </c>
      <c r="H3344" t="s">
        <v>3070</v>
      </c>
      <c r="I3344">
        <v>277</v>
      </c>
      <c r="J3344" t="s">
        <v>331</v>
      </c>
    </row>
    <row r="3345" spans="1:10" hidden="1" x14ac:dyDescent="0.2">
      <c r="A3345" t="s">
        <v>3130</v>
      </c>
      <c r="B3345" t="s">
        <v>3071</v>
      </c>
      <c r="C3345">
        <v>151.56</v>
      </c>
      <c r="D3345" t="s">
        <v>476</v>
      </c>
      <c r="E3345" t="s">
        <v>9851</v>
      </c>
      <c r="F3345" t="s">
        <v>3072</v>
      </c>
      <c r="G3345" t="s">
        <v>3073</v>
      </c>
      <c r="H3345" t="s">
        <v>3074</v>
      </c>
      <c r="I3345">
        <v>277</v>
      </c>
      <c r="J3345" t="s">
        <v>331</v>
      </c>
    </row>
    <row r="3346" spans="1:10" hidden="1" x14ac:dyDescent="0.2">
      <c r="A3346" t="s">
        <v>3130</v>
      </c>
      <c r="B3346" t="s">
        <v>3075</v>
      </c>
      <c r="C3346">
        <v>151.56</v>
      </c>
      <c r="D3346" t="s">
        <v>476</v>
      </c>
      <c r="E3346" t="s">
        <v>9852</v>
      </c>
      <c r="F3346" t="s">
        <v>3076</v>
      </c>
      <c r="G3346" t="s">
        <v>3077</v>
      </c>
      <c r="H3346" t="s">
        <v>3070</v>
      </c>
      <c r="I3346">
        <v>277</v>
      </c>
      <c r="J3346" t="s">
        <v>331</v>
      </c>
    </row>
    <row r="3347" spans="1:10" hidden="1" x14ac:dyDescent="0.2">
      <c r="A3347" t="s">
        <v>3130</v>
      </c>
      <c r="B3347" t="s">
        <v>3078</v>
      </c>
      <c r="C3347">
        <v>151.56</v>
      </c>
      <c r="D3347" t="s">
        <v>476</v>
      </c>
      <c r="E3347" t="s">
        <v>9852</v>
      </c>
      <c r="F3347" t="s">
        <v>3079</v>
      </c>
      <c r="G3347" t="s">
        <v>3080</v>
      </c>
      <c r="H3347" t="s">
        <v>3074</v>
      </c>
      <c r="I3347">
        <v>277</v>
      </c>
      <c r="J3347" t="s">
        <v>331</v>
      </c>
    </row>
    <row r="3348" spans="1:10" hidden="1" x14ac:dyDescent="0.2">
      <c r="A3348" t="s">
        <v>3130</v>
      </c>
      <c r="B3348" t="s">
        <v>3104</v>
      </c>
      <c r="C3348">
        <v>151.56</v>
      </c>
      <c r="D3348" t="s">
        <v>476</v>
      </c>
      <c r="E3348" t="s">
        <v>9856</v>
      </c>
      <c r="F3348" t="s">
        <v>3105</v>
      </c>
      <c r="G3348" t="s">
        <v>3106</v>
      </c>
      <c r="H3348" t="s">
        <v>3107</v>
      </c>
      <c r="I3348">
        <v>277</v>
      </c>
      <c r="J3348" t="s">
        <v>331</v>
      </c>
    </row>
    <row r="3349" spans="1:10" hidden="1" x14ac:dyDescent="0.2">
      <c r="A3349" t="s">
        <v>3130</v>
      </c>
      <c r="B3349" t="s">
        <v>3108</v>
      </c>
      <c r="C3349">
        <v>151.56</v>
      </c>
      <c r="D3349" t="s">
        <v>476</v>
      </c>
      <c r="E3349" t="s">
        <v>9856</v>
      </c>
      <c r="F3349" t="s">
        <v>3109</v>
      </c>
      <c r="G3349" t="s">
        <v>3110</v>
      </c>
      <c r="H3349" t="s">
        <v>3111</v>
      </c>
      <c r="I3349">
        <v>277</v>
      </c>
      <c r="J3349" t="s">
        <v>331</v>
      </c>
    </row>
    <row r="3350" spans="1:10" hidden="1" x14ac:dyDescent="0.2">
      <c r="A3350" t="s">
        <v>3130</v>
      </c>
      <c r="B3350" t="s">
        <v>3081</v>
      </c>
      <c r="C3350">
        <v>151.56</v>
      </c>
      <c r="D3350" t="s">
        <v>476</v>
      </c>
      <c r="E3350" t="s">
        <v>9853</v>
      </c>
      <c r="F3350" t="s">
        <v>3082</v>
      </c>
      <c r="G3350" t="s">
        <v>3083</v>
      </c>
      <c r="H3350" t="s">
        <v>3070</v>
      </c>
      <c r="I3350">
        <v>277</v>
      </c>
      <c r="J3350" t="s">
        <v>331</v>
      </c>
    </row>
    <row r="3351" spans="1:10" hidden="1" x14ac:dyDescent="0.2">
      <c r="A3351" t="s">
        <v>3130</v>
      </c>
      <c r="B3351" t="s">
        <v>3084</v>
      </c>
      <c r="C3351">
        <v>151.56</v>
      </c>
      <c r="D3351" t="s">
        <v>476</v>
      </c>
      <c r="E3351" t="s">
        <v>9853</v>
      </c>
      <c r="F3351" t="s">
        <v>3085</v>
      </c>
      <c r="G3351" t="s">
        <v>3086</v>
      </c>
      <c r="H3351" t="s">
        <v>3074</v>
      </c>
      <c r="I3351">
        <v>277</v>
      </c>
      <c r="J3351" t="s">
        <v>331</v>
      </c>
    </row>
    <row r="3352" spans="1:10" hidden="1" x14ac:dyDescent="0.2">
      <c r="A3352" t="s">
        <v>3130</v>
      </c>
      <c r="B3352" t="s">
        <v>3087</v>
      </c>
      <c r="C3352">
        <v>151.56</v>
      </c>
      <c r="D3352" t="s">
        <v>476</v>
      </c>
      <c r="E3352" t="s">
        <v>9854</v>
      </c>
      <c r="F3352" t="s">
        <v>3088</v>
      </c>
      <c r="G3352" t="s">
        <v>3089</v>
      </c>
      <c r="H3352" t="s">
        <v>3090</v>
      </c>
      <c r="I3352">
        <v>277</v>
      </c>
      <c r="J3352" t="s">
        <v>331</v>
      </c>
    </row>
    <row r="3353" spans="1:10" hidden="1" x14ac:dyDescent="0.2">
      <c r="A3353" t="s">
        <v>3130</v>
      </c>
      <c r="B3353" t="s">
        <v>3091</v>
      </c>
      <c r="C3353">
        <v>151.56</v>
      </c>
      <c r="D3353" t="s">
        <v>476</v>
      </c>
      <c r="E3353" t="s">
        <v>9854</v>
      </c>
      <c r="F3353" t="s">
        <v>3092</v>
      </c>
      <c r="G3353" t="s">
        <v>3093</v>
      </c>
      <c r="H3353" t="s">
        <v>3094</v>
      </c>
      <c r="I3353">
        <v>277</v>
      </c>
      <c r="J3353" t="s">
        <v>331</v>
      </c>
    </row>
    <row r="3354" spans="1:10" hidden="1" x14ac:dyDescent="0.2">
      <c r="A3354" t="s">
        <v>3130</v>
      </c>
      <c r="B3354" t="s">
        <v>3112</v>
      </c>
      <c r="C3354">
        <v>151.56</v>
      </c>
      <c r="D3354" t="s">
        <v>476</v>
      </c>
      <c r="E3354" t="s">
        <v>9857</v>
      </c>
      <c r="F3354" t="s">
        <v>3113</v>
      </c>
      <c r="G3354" t="s">
        <v>3114</v>
      </c>
      <c r="H3354" t="s">
        <v>3115</v>
      </c>
      <c r="I3354">
        <v>277</v>
      </c>
      <c r="J3354" t="s">
        <v>331</v>
      </c>
    </row>
    <row r="3355" spans="1:10" hidden="1" x14ac:dyDescent="0.2">
      <c r="A3355" t="s">
        <v>3130</v>
      </c>
      <c r="B3355" t="s">
        <v>3116</v>
      </c>
      <c r="C3355">
        <v>151.56</v>
      </c>
      <c r="D3355" t="s">
        <v>476</v>
      </c>
      <c r="E3355" t="s">
        <v>9857</v>
      </c>
      <c r="F3355" t="s">
        <v>3117</v>
      </c>
      <c r="G3355" t="s">
        <v>3118</v>
      </c>
      <c r="H3355" t="s">
        <v>3119</v>
      </c>
      <c r="I3355">
        <v>277</v>
      </c>
      <c r="J3355" t="s">
        <v>331</v>
      </c>
    </row>
    <row r="3356" spans="1:10" hidden="1" x14ac:dyDescent="0.2">
      <c r="A3356" t="s">
        <v>3131</v>
      </c>
      <c r="B3356" t="s">
        <v>9859</v>
      </c>
      <c r="C3356">
        <v>193.13499999999999</v>
      </c>
      <c r="D3356" t="s">
        <v>442</v>
      </c>
      <c r="E3356" t="s">
        <v>9007</v>
      </c>
      <c r="F3356" t="s">
        <v>9008</v>
      </c>
      <c r="G3356" t="s">
        <v>9860</v>
      </c>
      <c r="H3356" t="s">
        <v>8751</v>
      </c>
      <c r="I3356">
        <v>277</v>
      </c>
      <c r="J3356" t="s">
        <v>331</v>
      </c>
    </row>
    <row r="3357" spans="1:10" hidden="1" x14ac:dyDescent="0.2">
      <c r="A3357" t="s">
        <v>3132</v>
      </c>
      <c r="B3357" t="s">
        <v>9859</v>
      </c>
      <c r="C3357">
        <v>193.13499999999999</v>
      </c>
      <c r="D3357" t="s">
        <v>441</v>
      </c>
      <c r="E3357" t="s">
        <v>9007</v>
      </c>
      <c r="F3357" t="s">
        <v>9008</v>
      </c>
      <c r="G3357" t="s">
        <v>9860</v>
      </c>
      <c r="H3357" t="s">
        <v>8751</v>
      </c>
      <c r="I3357">
        <v>277</v>
      </c>
      <c r="J3357" t="s">
        <v>331</v>
      </c>
    </row>
    <row r="3358" spans="1:10" hidden="1" x14ac:dyDescent="0.2">
      <c r="A3358" t="s">
        <v>3133</v>
      </c>
      <c r="B3358" t="s">
        <v>9859</v>
      </c>
      <c r="C3358">
        <v>192.375</v>
      </c>
      <c r="D3358" t="s">
        <v>421</v>
      </c>
      <c r="E3358" t="s">
        <v>9007</v>
      </c>
      <c r="F3358" t="s">
        <v>9008</v>
      </c>
      <c r="G3358" t="s">
        <v>9860</v>
      </c>
      <c r="H3358" t="s">
        <v>8751</v>
      </c>
      <c r="I3358">
        <v>277</v>
      </c>
      <c r="J3358" t="s">
        <v>331</v>
      </c>
    </row>
    <row r="3359" spans="1:10" hidden="1" x14ac:dyDescent="0.2">
      <c r="A3359" t="s">
        <v>3134</v>
      </c>
      <c r="B3359" t="s">
        <v>9859</v>
      </c>
      <c r="C3359">
        <v>192.375</v>
      </c>
      <c r="D3359" t="s">
        <v>420</v>
      </c>
      <c r="E3359" t="s">
        <v>9007</v>
      </c>
      <c r="F3359" t="s">
        <v>9008</v>
      </c>
      <c r="G3359" t="s">
        <v>9860</v>
      </c>
      <c r="H3359" t="s">
        <v>8751</v>
      </c>
      <c r="I3359">
        <v>277</v>
      </c>
      <c r="J3359" t="s">
        <v>331</v>
      </c>
    </row>
    <row r="3360" spans="1:10" hidden="1" x14ac:dyDescent="0.2">
      <c r="A3360" t="s">
        <v>3135</v>
      </c>
      <c r="B3360" t="s">
        <v>9859</v>
      </c>
      <c r="C3360">
        <v>169.38499999999999</v>
      </c>
      <c r="D3360" t="s">
        <v>411</v>
      </c>
      <c r="E3360" t="s">
        <v>9007</v>
      </c>
      <c r="F3360" t="s">
        <v>9008</v>
      </c>
      <c r="G3360" t="s">
        <v>9860</v>
      </c>
      <c r="H3360" t="s">
        <v>8751</v>
      </c>
      <c r="I3360">
        <v>277</v>
      </c>
      <c r="J3360" t="s">
        <v>331</v>
      </c>
    </row>
    <row r="3361" spans="1:10" hidden="1" x14ac:dyDescent="0.2">
      <c r="A3361" t="s">
        <v>3136</v>
      </c>
      <c r="B3361" t="s">
        <v>9859</v>
      </c>
      <c r="C3361">
        <v>169.38499999999999</v>
      </c>
      <c r="D3361" t="s">
        <v>412</v>
      </c>
      <c r="E3361" t="s">
        <v>9007</v>
      </c>
      <c r="F3361" t="s">
        <v>9008</v>
      </c>
      <c r="G3361" t="s">
        <v>9860</v>
      </c>
      <c r="H3361" t="s">
        <v>8751</v>
      </c>
      <c r="I3361">
        <v>277</v>
      </c>
      <c r="J3361" t="s">
        <v>331</v>
      </c>
    </row>
    <row r="3362" spans="1:10" hidden="1" x14ac:dyDescent="0.2">
      <c r="A3362" t="s">
        <v>1573</v>
      </c>
      <c r="B3362" t="s">
        <v>9861</v>
      </c>
      <c r="C3362">
        <v>474.65600000000001</v>
      </c>
      <c r="D3362" t="s">
        <v>426</v>
      </c>
      <c r="E3362" t="s">
        <v>9862</v>
      </c>
      <c r="F3362" t="s">
        <v>9863</v>
      </c>
      <c r="G3362" t="s">
        <v>9864</v>
      </c>
      <c r="H3362" t="s">
        <v>8742</v>
      </c>
      <c r="I3362">
        <v>277</v>
      </c>
      <c r="J3362" t="s">
        <v>331</v>
      </c>
    </row>
    <row r="3363" spans="1:10" hidden="1" x14ac:dyDescent="0.2">
      <c r="A3363" t="s">
        <v>1574</v>
      </c>
      <c r="B3363" t="s">
        <v>9861</v>
      </c>
      <c r="C3363">
        <v>474.65600000000001</v>
      </c>
      <c r="D3363" t="s">
        <v>427</v>
      </c>
      <c r="E3363" t="s">
        <v>9862</v>
      </c>
      <c r="F3363" t="s">
        <v>9863</v>
      </c>
      <c r="G3363" t="s">
        <v>9864</v>
      </c>
      <c r="H3363" t="s">
        <v>8742</v>
      </c>
      <c r="I3363">
        <v>277</v>
      </c>
      <c r="J3363" t="s">
        <v>331</v>
      </c>
    </row>
    <row r="3364" spans="1:10" hidden="1" x14ac:dyDescent="0.2">
      <c r="A3364" t="s">
        <v>1578</v>
      </c>
      <c r="B3364" t="s">
        <v>9861</v>
      </c>
      <c r="C3364">
        <v>468.01299999999998</v>
      </c>
      <c r="D3364" t="s">
        <v>477</v>
      </c>
      <c r="E3364" t="s">
        <v>9862</v>
      </c>
      <c r="F3364" t="s">
        <v>9863</v>
      </c>
      <c r="G3364" t="s">
        <v>9864</v>
      </c>
      <c r="H3364" t="s">
        <v>8742</v>
      </c>
      <c r="I3364">
        <v>277</v>
      </c>
      <c r="J3364" t="s">
        <v>331</v>
      </c>
    </row>
    <row r="3365" spans="1:10" hidden="1" x14ac:dyDescent="0.2">
      <c r="A3365" t="s">
        <v>1575</v>
      </c>
      <c r="B3365" t="s">
        <v>9861</v>
      </c>
      <c r="C3365">
        <v>458.73099999999999</v>
      </c>
      <c r="D3365" t="s">
        <v>460</v>
      </c>
      <c r="E3365" t="s">
        <v>9862</v>
      </c>
      <c r="F3365" t="s">
        <v>9863</v>
      </c>
      <c r="G3365" t="s">
        <v>9864</v>
      </c>
      <c r="H3365" t="s">
        <v>8742</v>
      </c>
      <c r="I3365">
        <v>277</v>
      </c>
      <c r="J3365" t="s">
        <v>331</v>
      </c>
    </row>
    <row r="3366" spans="1:10" hidden="1" x14ac:dyDescent="0.2">
      <c r="A3366" t="s">
        <v>1571</v>
      </c>
      <c r="B3366" t="s">
        <v>9861</v>
      </c>
      <c r="C3366">
        <v>392.21</v>
      </c>
      <c r="D3366" t="s">
        <v>464</v>
      </c>
      <c r="E3366" t="s">
        <v>9862</v>
      </c>
      <c r="F3366" t="s">
        <v>9863</v>
      </c>
      <c r="G3366" t="s">
        <v>9864</v>
      </c>
      <c r="H3366" t="s">
        <v>8742</v>
      </c>
      <c r="I3366">
        <v>277</v>
      </c>
      <c r="J3366" t="s">
        <v>331</v>
      </c>
    </row>
    <row r="3367" spans="1:10" hidden="1" x14ac:dyDescent="0.2">
      <c r="A3367" t="s">
        <v>1572</v>
      </c>
      <c r="B3367" t="s">
        <v>9861</v>
      </c>
      <c r="C3367">
        <v>392.21</v>
      </c>
      <c r="D3367" t="s">
        <v>465</v>
      </c>
      <c r="E3367" t="s">
        <v>9862</v>
      </c>
      <c r="F3367" t="s">
        <v>9863</v>
      </c>
      <c r="G3367" t="s">
        <v>9864</v>
      </c>
      <c r="H3367" t="s">
        <v>8742</v>
      </c>
      <c r="I3367">
        <v>277</v>
      </c>
      <c r="J3367" t="s">
        <v>331</v>
      </c>
    </row>
    <row r="3368" spans="1:10" hidden="1" x14ac:dyDescent="0.2">
      <c r="A3368" t="s">
        <v>3137</v>
      </c>
      <c r="B3368" t="s">
        <v>9861</v>
      </c>
      <c r="C3368">
        <v>282.28199999999998</v>
      </c>
      <c r="D3368" t="s">
        <v>438</v>
      </c>
      <c r="E3368" t="s">
        <v>9862</v>
      </c>
      <c r="F3368" t="s">
        <v>9863</v>
      </c>
      <c r="G3368" t="s">
        <v>9864</v>
      </c>
      <c r="H3368" t="s">
        <v>8742</v>
      </c>
      <c r="I3368">
        <v>277</v>
      </c>
      <c r="J3368" t="s">
        <v>331</v>
      </c>
    </row>
    <row r="3369" spans="1:10" hidden="1" x14ac:dyDescent="0.2">
      <c r="A3369" t="s">
        <v>3138</v>
      </c>
      <c r="B3369" t="s">
        <v>9861</v>
      </c>
      <c r="C3369">
        <v>282.28199999999998</v>
      </c>
      <c r="D3369" t="s">
        <v>438</v>
      </c>
      <c r="E3369" t="s">
        <v>9862</v>
      </c>
      <c r="F3369" t="s">
        <v>9863</v>
      </c>
      <c r="G3369" t="s">
        <v>9864</v>
      </c>
      <c r="H3369" t="s">
        <v>8742</v>
      </c>
      <c r="I3369">
        <v>277</v>
      </c>
      <c r="J3369" t="s">
        <v>331</v>
      </c>
    </row>
    <row r="3370" spans="1:10" hidden="1" x14ac:dyDescent="0.2">
      <c r="A3370" t="s">
        <v>3139</v>
      </c>
      <c r="B3370" t="s">
        <v>9861</v>
      </c>
      <c r="C3370">
        <v>282.28199999999998</v>
      </c>
      <c r="D3370" t="s">
        <v>367</v>
      </c>
      <c r="E3370" t="s">
        <v>9862</v>
      </c>
      <c r="F3370" t="s">
        <v>9863</v>
      </c>
      <c r="G3370" t="s">
        <v>9864</v>
      </c>
      <c r="H3370" t="s">
        <v>8742</v>
      </c>
      <c r="I3370">
        <v>277</v>
      </c>
      <c r="J3370" t="s">
        <v>331</v>
      </c>
    </row>
    <row r="3371" spans="1:10" hidden="1" x14ac:dyDescent="0.2">
      <c r="A3371" t="s">
        <v>3140</v>
      </c>
      <c r="B3371" t="s">
        <v>9861</v>
      </c>
      <c r="C3371">
        <v>261.44299999999998</v>
      </c>
      <c r="D3371" t="s">
        <v>454</v>
      </c>
      <c r="E3371" t="s">
        <v>9862</v>
      </c>
      <c r="F3371" t="s">
        <v>9863</v>
      </c>
      <c r="G3371" t="s">
        <v>9864</v>
      </c>
      <c r="H3371" t="s">
        <v>8742</v>
      </c>
      <c r="I3371">
        <v>277</v>
      </c>
      <c r="J3371" t="s">
        <v>331</v>
      </c>
    </row>
    <row r="3372" spans="1:10" hidden="1" x14ac:dyDescent="0.2">
      <c r="A3372" t="s">
        <v>3141</v>
      </c>
      <c r="B3372" t="s">
        <v>9861</v>
      </c>
      <c r="C3372">
        <v>118.482</v>
      </c>
      <c r="D3372" t="s">
        <v>454</v>
      </c>
      <c r="E3372" t="s">
        <v>9862</v>
      </c>
      <c r="F3372" t="s">
        <v>9863</v>
      </c>
      <c r="G3372" t="s">
        <v>9864</v>
      </c>
      <c r="H3372" t="s">
        <v>8742</v>
      </c>
      <c r="I3372">
        <v>277</v>
      </c>
      <c r="J3372" t="s">
        <v>331</v>
      </c>
    </row>
    <row r="3373" spans="1:10" hidden="1" x14ac:dyDescent="0.2">
      <c r="A3373" t="s">
        <v>1563</v>
      </c>
      <c r="B3373" t="s">
        <v>9861</v>
      </c>
      <c r="C3373">
        <v>0</v>
      </c>
      <c r="D3373" t="s">
        <v>474</v>
      </c>
      <c r="E3373" t="s">
        <v>9862</v>
      </c>
      <c r="F3373" t="s">
        <v>9863</v>
      </c>
      <c r="G3373" t="s">
        <v>9864</v>
      </c>
      <c r="H3373" t="s">
        <v>8742</v>
      </c>
      <c r="I3373">
        <v>277</v>
      </c>
      <c r="J3373" t="s">
        <v>334</v>
      </c>
    </row>
    <row r="3374" spans="1:10" hidden="1" x14ac:dyDescent="0.2">
      <c r="A3374" t="s">
        <v>1564</v>
      </c>
      <c r="B3374" t="s">
        <v>9861</v>
      </c>
      <c r="C3374">
        <v>0</v>
      </c>
      <c r="D3374" t="s">
        <v>475</v>
      </c>
      <c r="E3374" t="s">
        <v>9862</v>
      </c>
      <c r="F3374" t="s">
        <v>9863</v>
      </c>
      <c r="G3374" t="s">
        <v>9864</v>
      </c>
      <c r="H3374" t="s">
        <v>8742</v>
      </c>
      <c r="I3374">
        <v>277</v>
      </c>
      <c r="J3374" t="s">
        <v>334</v>
      </c>
    </row>
    <row r="3375" spans="1:10" hidden="1" x14ac:dyDescent="0.2">
      <c r="A3375" t="s">
        <v>1565</v>
      </c>
      <c r="B3375" t="s">
        <v>9861</v>
      </c>
      <c r="C3375">
        <v>0</v>
      </c>
      <c r="D3375" t="s">
        <v>472</v>
      </c>
      <c r="E3375" t="s">
        <v>9862</v>
      </c>
      <c r="F3375" t="s">
        <v>9863</v>
      </c>
      <c r="G3375" t="s">
        <v>9864</v>
      </c>
      <c r="H3375" t="s">
        <v>8742</v>
      </c>
      <c r="I3375">
        <v>277</v>
      </c>
      <c r="J3375" t="s">
        <v>334</v>
      </c>
    </row>
    <row r="3376" spans="1:10" hidden="1" x14ac:dyDescent="0.2">
      <c r="A3376" t="s">
        <v>1566</v>
      </c>
      <c r="B3376" t="s">
        <v>9861</v>
      </c>
      <c r="C3376">
        <v>0</v>
      </c>
      <c r="D3376" t="s">
        <v>473</v>
      </c>
      <c r="E3376" t="s">
        <v>9862</v>
      </c>
      <c r="F3376" t="s">
        <v>9863</v>
      </c>
      <c r="G3376" t="s">
        <v>9864</v>
      </c>
      <c r="H3376" t="s">
        <v>8742</v>
      </c>
      <c r="I3376">
        <v>277</v>
      </c>
      <c r="J3376" t="s">
        <v>334</v>
      </c>
    </row>
    <row r="3377" spans="1:10" hidden="1" x14ac:dyDescent="0.2">
      <c r="A3377" t="s">
        <v>3142</v>
      </c>
      <c r="B3377" t="s">
        <v>9861</v>
      </c>
      <c r="C3377">
        <v>0</v>
      </c>
      <c r="D3377" t="s">
        <v>364</v>
      </c>
      <c r="E3377" t="s">
        <v>9862</v>
      </c>
      <c r="F3377" t="s">
        <v>9863</v>
      </c>
      <c r="G3377" t="s">
        <v>9864</v>
      </c>
      <c r="H3377" t="s">
        <v>8742</v>
      </c>
      <c r="I3377">
        <v>277</v>
      </c>
      <c r="J3377" t="s">
        <v>334</v>
      </c>
    </row>
    <row r="3378" spans="1:10" hidden="1" x14ac:dyDescent="0.2">
      <c r="A3378" t="s">
        <v>3143</v>
      </c>
      <c r="B3378" t="s">
        <v>9861</v>
      </c>
      <c r="C3378">
        <v>0</v>
      </c>
      <c r="D3378" t="s">
        <v>365</v>
      </c>
      <c r="E3378" t="s">
        <v>9862</v>
      </c>
      <c r="F3378" t="s">
        <v>9863</v>
      </c>
      <c r="G3378" t="s">
        <v>9864</v>
      </c>
      <c r="H3378" t="s">
        <v>8742</v>
      </c>
      <c r="I3378">
        <v>277</v>
      </c>
      <c r="J3378" t="s">
        <v>334</v>
      </c>
    </row>
    <row r="3379" spans="1:10" hidden="1" x14ac:dyDescent="0.2">
      <c r="A3379" t="s">
        <v>3144</v>
      </c>
      <c r="B3379" t="s">
        <v>9861</v>
      </c>
      <c r="C3379">
        <v>0</v>
      </c>
      <c r="D3379" t="s">
        <v>371</v>
      </c>
      <c r="E3379" t="s">
        <v>9862</v>
      </c>
      <c r="F3379" t="s">
        <v>9863</v>
      </c>
      <c r="G3379" t="s">
        <v>9864</v>
      </c>
      <c r="H3379" t="s">
        <v>8742</v>
      </c>
      <c r="I3379">
        <v>277</v>
      </c>
      <c r="J3379" t="s">
        <v>334</v>
      </c>
    </row>
    <row r="3380" spans="1:10" hidden="1" x14ac:dyDescent="0.2">
      <c r="A3380" t="s">
        <v>3145</v>
      </c>
      <c r="B3380" t="s">
        <v>9861</v>
      </c>
      <c r="C3380">
        <v>0</v>
      </c>
      <c r="D3380" t="s">
        <v>370</v>
      </c>
      <c r="E3380" t="s">
        <v>9862</v>
      </c>
      <c r="F3380" t="s">
        <v>9863</v>
      </c>
      <c r="G3380" t="s">
        <v>9864</v>
      </c>
      <c r="H3380" t="s">
        <v>8742</v>
      </c>
      <c r="I3380">
        <v>277</v>
      </c>
      <c r="J3380" t="s">
        <v>334</v>
      </c>
    </row>
    <row r="3381" spans="1:10" hidden="1" x14ac:dyDescent="0.2">
      <c r="A3381" t="s">
        <v>1567</v>
      </c>
      <c r="B3381" t="s">
        <v>9861</v>
      </c>
      <c r="C3381">
        <v>0</v>
      </c>
      <c r="D3381" t="s">
        <v>479</v>
      </c>
      <c r="E3381" t="s">
        <v>9862</v>
      </c>
      <c r="F3381" t="s">
        <v>9863</v>
      </c>
      <c r="G3381" t="s">
        <v>9864</v>
      </c>
      <c r="H3381" t="s">
        <v>8742</v>
      </c>
      <c r="I3381">
        <v>277</v>
      </c>
      <c r="J3381" t="s">
        <v>334</v>
      </c>
    </row>
    <row r="3382" spans="1:10" hidden="1" x14ac:dyDescent="0.2">
      <c r="A3382" t="s">
        <v>3146</v>
      </c>
      <c r="B3382" t="s">
        <v>9861</v>
      </c>
      <c r="C3382">
        <v>0</v>
      </c>
      <c r="D3382" t="s">
        <v>434</v>
      </c>
      <c r="E3382" t="s">
        <v>9862</v>
      </c>
      <c r="F3382" t="s">
        <v>9863</v>
      </c>
      <c r="G3382" t="s">
        <v>9864</v>
      </c>
      <c r="H3382" t="s">
        <v>8742</v>
      </c>
      <c r="I3382">
        <v>277</v>
      </c>
      <c r="J3382" t="s">
        <v>334</v>
      </c>
    </row>
    <row r="3383" spans="1:10" hidden="1" x14ac:dyDescent="0.2">
      <c r="A3383" t="s">
        <v>3147</v>
      </c>
      <c r="B3383" t="s">
        <v>9861</v>
      </c>
      <c r="C3383">
        <v>0</v>
      </c>
      <c r="D3383" t="s">
        <v>433</v>
      </c>
      <c r="E3383" t="s">
        <v>9862</v>
      </c>
      <c r="F3383" t="s">
        <v>9863</v>
      </c>
      <c r="G3383" t="s">
        <v>9864</v>
      </c>
      <c r="H3383" t="s">
        <v>8742</v>
      </c>
      <c r="I3383">
        <v>277</v>
      </c>
      <c r="J3383" t="s">
        <v>334</v>
      </c>
    </row>
    <row r="3384" spans="1:10" hidden="1" x14ac:dyDescent="0.2">
      <c r="A3384" t="s">
        <v>3148</v>
      </c>
      <c r="B3384" t="s">
        <v>9861</v>
      </c>
      <c r="C3384">
        <v>0</v>
      </c>
      <c r="D3384" t="s">
        <v>363</v>
      </c>
      <c r="E3384" t="s">
        <v>9862</v>
      </c>
      <c r="F3384" t="s">
        <v>9863</v>
      </c>
      <c r="G3384" t="s">
        <v>9864</v>
      </c>
      <c r="H3384" t="s">
        <v>8742</v>
      </c>
      <c r="I3384">
        <v>277</v>
      </c>
      <c r="J3384" t="s">
        <v>334</v>
      </c>
    </row>
    <row r="3385" spans="1:10" hidden="1" x14ac:dyDescent="0.2">
      <c r="A3385" t="s">
        <v>3149</v>
      </c>
      <c r="B3385" t="s">
        <v>9861</v>
      </c>
      <c r="C3385">
        <v>0</v>
      </c>
      <c r="D3385" t="s">
        <v>361</v>
      </c>
      <c r="E3385" t="s">
        <v>9862</v>
      </c>
      <c r="F3385" t="s">
        <v>9863</v>
      </c>
      <c r="G3385" t="s">
        <v>9864</v>
      </c>
      <c r="H3385" t="s">
        <v>8742</v>
      </c>
      <c r="I3385">
        <v>277</v>
      </c>
      <c r="J3385" t="s">
        <v>334</v>
      </c>
    </row>
    <row r="3386" spans="1:10" hidden="1" x14ac:dyDescent="0.2">
      <c r="A3386" t="s">
        <v>1579</v>
      </c>
      <c r="B3386" t="s">
        <v>9861</v>
      </c>
      <c r="C3386">
        <v>0</v>
      </c>
      <c r="D3386" t="s">
        <v>376</v>
      </c>
      <c r="E3386" t="s">
        <v>9862</v>
      </c>
      <c r="F3386" t="s">
        <v>9863</v>
      </c>
      <c r="G3386" t="s">
        <v>9864</v>
      </c>
      <c r="H3386" t="s">
        <v>8742</v>
      </c>
      <c r="I3386">
        <v>277</v>
      </c>
      <c r="J3386" t="s">
        <v>334</v>
      </c>
    </row>
    <row r="3387" spans="1:10" hidden="1" x14ac:dyDescent="0.2">
      <c r="A3387" t="s">
        <v>1580</v>
      </c>
      <c r="B3387" t="s">
        <v>9861</v>
      </c>
      <c r="C3387">
        <v>0</v>
      </c>
      <c r="D3387" t="s">
        <v>377</v>
      </c>
      <c r="E3387" t="s">
        <v>9862</v>
      </c>
      <c r="F3387" t="s">
        <v>9863</v>
      </c>
      <c r="G3387" t="s">
        <v>9864</v>
      </c>
      <c r="H3387" t="s">
        <v>8742</v>
      </c>
      <c r="I3387">
        <v>277</v>
      </c>
      <c r="J3387" t="s">
        <v>334</v>
      </c>
    </row>
    <row r="3388" spans="1:10" hidden="1" x14ac:dyDescent="0.2">
      <c r="A3388" t="s">
        <v>3150</v>
      </c>
      <c r="B3388" t="s">
        <v>9861</v>
      </c>
      <c r="C3388">
        <v>0</v>
      </c>
      <c r="D3388" t="s">
        <v>373</v>
      </c>
      <c r="E3388" t="s">
        <v>9862</v>
      </c>
      <c r="F3388" t="s">
        <v>9863</v>
      </c>
      <c r="G3388" t="s">
        <v>9864</v>
      </c>
      <c r="H3388" t="s">
        <v>8742</v>
      </c>
      <c r="I3388">
        <v>277</v>
      </c>
      <c r="J3388" t="s">
        <v>334</v>
      </c>
    </row>
    <row r="3389" spans="1:10" hidden="1" x14ac:dyDescent="0.2">
      <c r="A3389" t="s">
        <v>3151</v>
      </c>
      <c r="B3389" t="s">
        <v>9861</v>
      </c>
      <c r="C3389">
        <v>0</v>
      </c>
      <c r="D3389" t="s">
        <v>374</v>
      </c>
      <c r="E3389" t="s">
        <v>9862</v>
      </c>
      <c r="F3389" t="s">
        <v>9863</v>
      </c>
      <c r="G3389" t="s">
        <v>9864</v>
      </c>
      <c r="H3389" t="s">
        <v>8742</v>
      </c>
      <c r="I3389">
        <v>277</v>
      </c>
      <c r="J3389" t="s">
        <v>334</v>
      </c>
    </row>
    <row r="3390" spans="1:10" hidden="1" x14ac:dyDescent="0.2">
      <c r="A3390" t="s">
        <v>1576</v>
      </c>
      <c r="B3390" t="s">
        <v>9861</v>
      </c>
      <c r="C3390">
        <v>0</v>
      </c>
      <c r="D3390" t="s">
        <v>400</v>
      </c>
      <c r="E3390" t="s">
        <v>9862</v>
      </c>
      <c r="F3390" t="s">
        <v>9863</v>
      </c>
      <c r="G3390" t="s">
        <v>9864</v>
      </c>
      <c r="H3390" t="s">
        <v>8742</v>
      </c>
      <c r="I3390">
        <v>277</v>
      </c>
      <c r="J3390" t="s">
        <v>334</v>
      </c>
    </row>
    <row r="3391" spans="1:10" hidden="1" x14ac:dyDescent="0.2">
      <c r="A3391" t="s">
        <v>1577</v>
      </c>
      <c r="B3391" t="s">
        <v>9861</v>
      </c>
      <c r="C3391">
        <v>0</v>
      </c>
      <c r="D3391" t="s">
        <v>401</v>
      </c>
      <c r="E3391" t="s">
        <v>9862</v>
      </c>
      <c r="F3391" t="s">
        <v>9863</v>
      </c>
      <c r="G3391" t="s">
        <v>9864</v>
      </c>
      <c r="H3391" t="s">
        <v>8742</v>
      </c>
      <c r="I3391">
        <v>277</v>
      </c>
      <c r="J3391" t="s">
        <v>334</v>
      </c>
    </row>
    <row r="3392" spans="1:10" hidden="1" x14ac:dyDescent="0.2">
      <c r="A3392" t="s">
        <v>3152</v>
      </c>
      <c r="B3392" t="s">
        <v>9861</v>
      </c>
      <c r="C3392">
        <v>0</v>
      </c>
      <c r="D3392" t="s">
        <v>382</v>
      </c>
      <c r="E3392" t="s">
        <v>9862</v>
      </c>
      <c r="F3392" t="s">
        <v>9863</v>
      </c>
      <c r="G3392" t="s">
        <v>9864</v>
      </c>
      <c r="H3392" t="s">
        <v>8742</v>
      </c>
      <c r="I3392">
        <v>277</v>
      </c>
      <c r="J3392" t="s">
        <v>334</v>
      </c>
    </row>
    <row r="3393" spans="1:10" hidden="1" x14ac:dyDescent="0.2">
      <c r="A3393" t="s">
        <v>3153</v>
      </c>
      <c r="B3393" t="s">
        <v>9861</v>
      </c>
      <c r="C3393">
        <v>0</v>
      </c>
      <c r="D3393" t="s">
        <v>383</v>
      </c>
      <c r="E3393" t="s">
        <v>9862</v>
      </c>
      <c r="F3393" t="s">
        <v>9863</v>
      </c>
      <c r="G3393" t="s">
        <v>9864</v>
      </c>
      <c r="H3393" t="s">
        <v>8742</v>
      </c>
      <c r="I3393">
        <v>277</v>
      </c>
      <c r="J3393" t="s">
        <v>334</v>
      </c>
    </row>
    <row r="3394" spans="1:10" hidden="1" x14ac:dyDescent="0.2">
      <c r="A3394" t="s">
        <v>3154</v>
      </c>
      <c r="B3394" t="s">
        <v>8698</v>
      </c>
      <c r="C3394">
        <v>206.26400000000001</v>
      </c>
      <c r="D3394" t="s">
        <v>474</v>
      </c>
      <c r="E3394" t="s">
        <v>8752</v>
      </c>
      <c r="F3394" t="s">
        <v>9865</v>
      </c>
      <c r="G3394" t="s">
        <v>9866</v>
      </c>
      <c r="H3394" t="s">
        <v>8702</v>
      </c>
      <c r="I3394">
        <v>277</v>
      </c>
      <c r="J3394" t="s">
        <v>331</v>
      </c>
    </row>
    <row r="3395" spans="1:10" hidden="1" x14ac:dyDescent="0.2">
      <c r="A3395" t="s">
        <v>3155</v>
      </c>
      <c r="B3395" t="s">
        <v>8698</v>
      </c>
      <c r="C3395">
        <v>206.26400000000001</v>
      </c>
      <c r="D3395" t="s">
        <v>475</v>
      </c>
      <c r="E3395" t="s">
        <v>8752</v>
      </c>
      <c r="F3395" t="s">
        <v>9865</v>
      </c>
      <c r="G3395" t="s">
        <v>9866</v>
      </c>
      <c r="H3395" t="s">
        <v>8702</v>
      </c>
      <c r="I3395">
        <v>277</v>
      </c>
      <c r="J3395" t="s">
        <v>331</v>
      </c>
    </row>
    <row r="3396" spans="1:10" hidden="1" x14ac:dyDescent="0.2">
      <c r="A3396" t="s">
        <v>3156</v>
      </c>
      <c r="B3396" t="s">
        <v>8698</v>
      </c>
      <c r="C3396">
        <v>206.08</v>
      </c>
      <c r="D3396" t="s">
        <v>472</v>
      </c>
      <c r="E3396" t="s">
        <v>8752</v>
      </c>
      <c r="F3396" t="s">
        <v>9865</v>
      </c>
      <c r="G3396" t="s">
        <v>9866</v>
      </c>
      <c r="H3396" t="s">
        <v>8702</v>
      </c>
      <c r="I3396">
        <v>277</v>
      </c>
      <c r="J3396" t="s">
        <v>331</v>
      </c>
    </row>
    <row r="3397" spans="1:10" hidden="1" x14ac:dyDescent="0.2">
      <c r="A3397" t="s">
        <v>3157</v>
      </c>
      <c r="B3397" t="s">
        <v>8698</v>
      </c>
      <c r="C3397">
        <v>206.08</v>
      </c>
      <c r="D3397" t="s">
        <v>473</v>
      </c>
      <c r="E3397" t="s">
        <v>8752</v>
      </c>
      <c r="F3397" t="s">
        <v>9865</v>
      </c>
      <c r="G3397" t="s">
        <v>9866</v>
      </c>
      <c r="H3397" t="s">
        <v>8702</v>
      </c>
      <c r="I3397">
        <v>277</v>
      </c>
      <c r="J3397" t="s">
        <v>331</v>
      </c>
    </row>
    <row r="3398" spans="1:10" hidden="1" x14ac:dyDescent="0.2">
      <c r="A3398" t="s">
        <v>3158</v>
      </c>
      <c r="B3398" t="s">
        <v>8698</v>
      </c>
      <c r="C3398">
        <v>397.95499999999998</v>
      </c>
      <c r="D3398" t="s">
        <v>474</v>
      </c>
      <c r="E3398" t="s">
        <v>8815</v>
      </c>
      <c r="F3398" t="s">
        <v>9867</v>
      </c>
      <c r="G3398" t="s">
        <v>9868</v>
      </c>
      <c r="H3398" t="s">
        <v>8751</v>
      </c>
      <c r="I3398">
        <v>277</v>
      </c>
      <c r="J3398" t="s">
        <v>331</v>
      </c>
    </row>
    <row r="3399" spans="1:10" hidden="1" x14ac:dyDescent="0.2">
      <c r="A3399" t="s">
        <v>3159</v>
      </c>
      <c r="B3399" t="s">
        <v>8698</v>
      </c>
      <c r="C3399">
        <v>397.95499999999998</v>
      </c>
      <c r="D3399" t="s">
        <v>475</v>
      </c>
      <c r="E3399" t="s">
        <v>8815</v>
      </c>
      <c r="F3399" t="s">
        <v>9867</v>
      </c>
      <c r="G3399" t="s">
        <v>9868</v>
      </c>
      <c r="H3399" t="s">
        <v>8751</v>
      </c>
      <c r="I3399">
        <v>277</v>
      </c>
      <c r="J3399" t="s">
        <v>331</v>
      </c>
    </row>
    <row r="3400" spans="1:10" hidden="1" x14ac:dyDescent="0.2">
      <c r="A3400" t="s">
        <v>3160</v>
      </c>
      <c r="B3400" t="s">
        <v>8698</v>
      </c>
      <c r="C3400">
        <v>394.63</v>
      </c>
      <c r="D3400" t="s">
        <v>472</v>
      </c>
      <c r="E3400" t="s">
        <v>8815</v>
      </c>
      <c r="F3400" t="s">
        <v>9867</v>
      </c>
      <c r="G3400" t="s">
        <v>9868</v>
      </c>
      <c r="H3400" t="s">
        <v>8751</v>
      </c>
      <c r="I3400">
        <v>277</v>
      </c>
      <c r="J3400" t="s">
        <v>331</v>
      </c>
    </row>
    <row r="3401" spans="1:10" hidden="1" x14ac:dyDescent="0.2">
      <c r="A3401" t="s">
        <v>3161</v>
      </c>
      <c r="B3401" t="s">
        <v>8698</v>
      </c>
      <c r="C3401">
        <v>394.63</v>
      </c>
      <c r="D3401" t="s">
        <v>473</v>
      </c>
      <c r="E3401" t="s">
        <v>8815</v>
      </c>
      <c r="F3401" t="s">
        <v>9867</v>
      </c>
      <c r="G3401" t="s">
        <v>9868</v>
      </c>
      <c r="H3401" t="s">
        <v>8751</v>
      </c>
      <c r="I3401">
        <v>277</v>
      </c>
      <c r="J3401" t="s">
        <v>331</v>
      </c>
    </row>
    <row r="3402" spans="1:10" hidden="1" x14ac:dyDescent="0.2">
      <c r="A3402" t="s">
        <v>3162</v>
      </c>
      <c r="B3402" t="s">
        <v>9869</v>
      </c>
      <c r="C3402">
        <v>651.91200000000003</v>
      </c>
      <c r="D3402" t="s">
        <v>372</v>
      </c>
      <c r="E3402" t="s">
        <v>9870</v>
      </c>
      <c r="F3402" t="s">
        <v>9871</v>
      </c>
      <c r="G3402" t="s">
        <v>9872</v>
      </c>
      <c r="H3402" t="s">
        <v>9873</v>
      </c>
      <c r="I3402">
        <v>277</v>
      </c>
      <c r="J3402" t="s">
        <v>331</v>
      </c>
    </row>
    <row r="3403" spans="1:10" hidden="1" x14ac:dyDescent="0.2">
      <c r="A3403" t="s">
        <v>3163</v>
      </c>
      <c r="B3403" t="s">
        <v>9874</v>
      </c>
      <c r="C3403">
        <v>386.952</v>
      </c>
      <c r="D3403" t="s">
        <v>472</v>
      </c>
      <c r="E3403" t="s">
        <v>9875</v>
      </c>
      <c r="F3403" t="s">
        <v>9876</v>
      </c>
      <c r="G3403" t="s">
        <v>9877</v>
      </c>
      <c r="H3403" t="s">
        <v>8702</v>
      </c>
      <c r="I3403">
        <v>277</v>
      </c>
      <c r="J3403" t="s">
        <v>331</v>
      </c>
    </row>
    <row r="3404" spans="1:10" hidden="1" x14ac:dyDescent="0.2">
      <c r="A3404" t="s">
        <v>3164</v>
      </c>
      <c r="B3404" t="s">
        <v>9874</v>
      </c>
      <c r="C3404">
        <v>386.952</v>
      </c>
      <c r="D3404" t="s">
        <v>473</v>
      </c>
      <c r="E3404" t="s">
        <v>9875</v>
      </c>
      <c r="F3404" t="s">
        <v>9876</v>
      </c>
      <c r="G3404" t="s">
        <v>9877</v>
      </c>
      <c r="H3404" t="s">
        <v>8702</v>
      </c>
      <c r="I3404">
        <v>277</v>
      </c>
      <c r="J3404" t="s">
        <v>331</v>
      </c>
    </row>
    <row r="3405" spans="1:10" hidden="1" x14ac:dyDescent="0.2">
      <c r="A3405" t="s">
        <v>3165</v>
      </c>
      <c r="B3405" t="s">
        <v>9874</v>
      </c>
      <c r="C3405">
        <v>383.548</v>
      </c>
      <c r="D3405" t="s">
        <v>474</v>
      </c>
      <c r="E3405" t="s">
        <v>9875</v>
      </c>
      <c r="F3405" t="s">
        <v>9876</v>
      </c>
      <c r="G3405" t="s">
        <v>9877</v>
      </c>
      <c r="H3405" t="s">
        <v>8702</v>
      </c>
      <c r="I3405">
        <v>277</v>
      </c>
      <c r="J3405" t="s">
        <v>331</v>
      </c>
    </row>
    <row r="3406" spans="1:10" hidden="1" x14ac:dyDescent="0.2">
      <c r="A3406" t="s">
        <v>3166</v>
      </c>
      <c r="B3406" t="s">
        <v>9874</v>
      </c>
      <c r="C3406">
        <v>383.548</v>
      </c>
      <c r="D3406" t="s">
        <v>475</v>
      </c>
      <c r="E3406" t="s">
        <v>9875</v>
      </c>
      <c r="F3406" t="s">
        <v>9876</v>
      </c>
      <c r="G3406" t="s">
        <v>9877</v>
      </c>
      <c r="H3406" t="s">
        <v>8702</v>
      </c>
      <c r="I3406">
        <v>277</v>
      </c>
      <c r="J3406" t="s">
        <v>331</v>
      </c>
    </row>
    <row r="3407" spans="1:10" hidden="1" x14ac:dyDescent="0.2">
      <c r="A3407" t="s">
        <v>3167</v>
      </c>
      <c r="B3407" t="s">
        <v>9874</v>
      </c>
      <c r="C3407">
        <v>361.37599999999998</v>
      </c>
      <c r="D3407" t="s">
        <v>474</v>
      </c>
      <c r="E3407" t="s">
        <v>9875</v>
      </c>
      <c r="F3407" t="s">
        <v>9876</v>
      </c>
      <c r="G3407" t="s">
        <v>9877</v>
      </c>
      <c r="H3407" t="s">
        <v>8702</v>
      </c>
      <c r="I3407">
        <v>277</v>
      </c>
      <c r="J3407" t="s">
        <v>331</v>
      </c>
    </row>
    <row r="3408" spans="1:10" hidden="1" x14ac:dyDescent="0.2">
      <c r="A3408" t="s">
        <v>3168</v>
      </c>
      <c r="B3408" t="s">
        <v>9874</v>
      </c>
      <c r="C3408">
        <v>361.37599999999998</v>
      </c>
      <c r="D3408" t="s">
        <v>475</v>
      </c>
      <c r="E3408" t="s">
        <v>9875</v>
      </c>
      <c r="F3408" t="s">
        <v>9876</v>
      </c>
      <c r="G3408" t="s">
        <v>9877</v>
      </c>
      <c r="H3408" t="s">
        <v>8702</v>
      </c>
      <c r="I3408">
        <v>277</v>
      </c>
      <c r="J3408" t="s">
        <v>331</v>
      </c>
    </row>
    <row r="3409" spans="1:10" hidden="1" x14ac:dyDescent="0.2">
      <c r="A3409" t="s">
        <v>937</v>
      </c>
      <c r="B3409" t="s">
        <v>9874</v>
      </c>
      <c r="C3409">
        <v>345.55200000000002</v>
      </c>
      <c r="D3409" t="s">
        <v>474</v>
      </c>
      <c r="E3409" t="s">
        <v>9875</v>
      </c>
      <c r="F3409" t="s">
        <v>9876</v>
      </c>
      <c r="G3409" t="s">
        <v>9877</v>
      </c>
      <c r="H3409" t="s">
        <v>8702</v>
      </c>
      <c r="I3409">
        <v>277</v>
      </c>
      <c r="J3409" t="s">
        <v>331</v>
      </c>
    </row>
    <row r="3410" spans="1:10" hidden="1" x14ac:dyDescent="0.2">
      <c r="A3410" t="s">
        <v>938</v>
      </c>
      <c r="B3410" t="s">
        <v>9874</v>
      </c>
      <c r="C3410">
        <v>345.55200000000002</v>
      </c>
      <c r="D3410" t="s">
        <v>475</v>
      </c>
      <c r="E3410" t="s">
        <v>9875</v>
      </c>
      <c r="F3410" t="s">
        <v>9876</v>
      </c>
      <c r="G3410" t="s">
        <v>9877</v>
      </c>
      <c r="H3410" t="s">
        <v>8702</v>
      </c>
      <c r="I3410">
        <v>277</v>
      </c>
      <c r="J3410" t="s">
        <v>331</v>
      </c>
    </row>
    <row r="3411" spans="1:10" hidden="1" x14ac:dyDescent="0.2">
      <c r="A3411" t="s">
        <v>925</v>
      </c>
      <c r="B3411" t="s">
        <v>9878</v>
      </c>
      <c r="C3411">
        <v>335.24799999999999</v>
      </c>
      <c r="D3411" t="s">
        <v>474</v>
      </c>
      <c r="E3411" t="s">
        <v>9879</v>
      </c>
      <c r="F3411" t="s">
        <v>9880</v>
      </c>
      <c r="G3411" t="s">
        <v>9881</v>
      </c>
      <c r="H3411" t="s">
        <v>8702</v>
      </c>
      <c r="I3411">
        <v>277</v>
      </c>
      <c r="J3411" t="s">
        <v>331</v>
      </c>
    </row>
    <row r="3412" spans="1:10" hidden="1" x14ac:dyDescent="0.2">
      <c r="A3412" t="s">
        <v>926</v>
      </c>
      <c r="B3412" t="s">
        <v>9878</v>
      </c>
      <c r="C3412">
        <v>335.24799999999999</v>
      </c>
      <c r="D3412" t="s">
        <v>475</v>
      </c>
      <c r="E3412" t="s">
        <v>9879</v>
      </c>
      <c r="F3412" t="s">
        <v>9880</v>
      </c>
      <c r="G3412" t="s">
        <v>9881</v>
      </c>
      <c r="H3412" t="s">
        <v>8702</v>
      </c>
      <c r="I3412">
        <v>277</v>
      </c>
      <c r="J3412" t="s">
        <v>331</v>
      </c>
    </row>
    <row r="3413" spans="1:10" hidden="1" x14ac:dyDescent="0.2">
      <c r="A3413" t="s">
        <v>3169</v>
      </c>
      <c r="B3413" t="s">
        <v>9874</v>
      </c>
      <c r="C3413">
        <v>317.03199999999998</v>
      </c>
      <c r="D3413" t="s">
        <v>474</v>
      </c>
      <c r="E3413" t="s">
        <v>9875</v>
      </c>
      <c r="F3413" t="s">
        <v>9876</v>
      </c>
      <c r="G3413" t="s">
        <v>9877</v>
      </c>
      <c r="H3413" t="s">
        <v>8702</v>
      </c>
      <c r="I3413">
        <v>277</v>
      </c>
      <c r="J3413" t="s">
        <v>331</v>
      </c>
    </row>
    <row r="3414" spans="1:10" hidden="1" x14ac:dyDescent="0.2">
      <c r="A3414" t="s">
        <v>3170</v>
      </c>
      <c r="B3414" t="s">
        <v>9874</v>
      </c>
      <c r="C3414">
        <v>317.03199999999998</v>
      </c>
      <c r="D3414" t="s">
        <v>475</v>
      </c>
      <c r="E3414" t="s">
        <v>9875</v>
      </c>
      <c r="F3414" t="s">
        <v>9876</v>
      </c>
      <c r="G3414" t="s">
        <v>9877</v>
      </c>
      <c r="H3414" t="s">
        <v>8702</v>
      </c>
      <c r="I3414">
        <v>277</v>
      </c>
      <c r="J3414" t="s">
        <v>331</v>
      </c>
    </row>
    <row r="3415" spans="1:10" hidden="1" x14ac:dyDescent="0.2">
      <c r="A3415" t="s">
        <v>945</v>
      </c>
      <c r="B3415" t="s">
        <v>9874</v>
      </c>
      <c r="C3415">
        <v>311.14400000000001</v>
      </c>
      <c r="D3415" t="s">
        <v>472</v>
      </c>
      <c r="E3415" t="s">
        <v>9875</v>
      </c>
      <c r="F3415" t="s">
        <v>9876</v>
      </c>
      <c r="G3415" t="s">
        <v>9877</v>
      </c>
      <c r="H3415" t="s">
        <v>8702</v>
      </c>
      <c r="I3415">
        <v>277</v>
      </c>
      <c r="J3415" t="s">
        <v>331</v>
      </c>
    </row>
    <row r="3416" spans="1:10" hidden="1" x14ac:dyDescent="0.2">
      <c r="A3416" t="s">
        <v>946</v>
      </c>
      <c r="B3416" t="s">
        <v>9874</v>
      </c>
      <c r="C3416">
        <v>311.14400000000001</v>
      </c>
      <c r="D3416" t="s">
        <v>473</v>
      </c>
      <c r="E3416" t="s">
        <v>9875</v>
      </c>
      <c r="F3416" t="s">
        <v>9876</v>
      </c>
      <c r="G3416" t="s">
        <v>9877</v>
      </c>
      <c r="H3416" t="s">
        <v>8702</v>
      </c>
      <c r="I3416">
        <v>277</v>
      </c>
      <c r="J3416" t="s">
        <v>331</v>
      </c>
    </row>
    <row r="3417" spans="1:10" hidden="1" x14ac:dyDescent="0.2">
      <c r="A3417" t="s">
        <v>931</v>
      </c>
      <c r="B3417" t="s">
        <v>9874</v>
      </c>
      <c r="C3417">
        <v>299.73599999999999</v>
      </c>
      <c r="D3417" t="s">
        <v>472</v>
      </c>
      <c r="E3417" t="s">
        <v>9875</v>
      </c>
      <c r="F3417" t="s">
        <v>9876</v>
      </c>
      <c r="G3417" t="s">
        <v>9877</v>
      </c>
      <c r="H3417" t="s">
        <v>8702</v>
      </c>
      <c r="I3417">
        <v>277</v>
      </c>
      <c r="J3417" t="s">
        <v>331</v>
      </c>
    </row>
    <row r="3418" spans="1:10" hidden="1" x14ac:dyDescent="0.2">
      <c r="A3418" t="s">
        <v>932</v>
      </c>
      <c r="B3418" t="s">
        <v>9874</v>
      </c>
      <c r="C3418">
        <v>299.73599999999999</v>
      </c>
      <c r="D3418" t="s">
        <v>473</v>
      </c>
      <c r="E3418" t="s">
        <v>9875</v>
      </c>
      <c r="F3418" t="s">
        <v>9876</v>
      </c>
      <c r="G3418" t="s">
        <v>9877</v>
      </c>
      <c r="H3418" t="s">
        <v>8702</v>
      </c>
      <c r="I3418">
        <v>277</v>
      </c>
      <c r="J3418" t="s">
        <v>331</v>
      </c>
    </row>
    <row r="3419" spans="1:10" hidden="1" x14ac:dyDescent="0.2">
      <c r="A3419" t="s">
        <v>935</v>
      </c>
      <c r="B3419" t="s">
        <v>9874</v>
      </c>
      <c r="C3419">
        <v>266.33999999999997</v>
      </c>
      <c r="D3419" t="s">
        <v>472</v>
      </c>
      <c r="E3419" t="s">
        <v>9875</v>
      </c>
      <c r="F3419" t="s">
        <v>9876</v>
      </c>
      <c r="G3419" t="s">
        <v>9877</v>
      </c>
      <c r="H3419" t="s">
        <v>8702</v>
      </c>
      <c r="I3419">
        <v>277</v>
      </c>
      <c r="J3419" t="s">
        <v>331</v>
      </c>
    </row>
    <row r="3420" spans="1:10" hidden="1" x14ac:dyDescent="0.2">
      <c r="A3420" t="s">
        <v>936</v>
      </c>
      <c r="B3420" t="s">
        <v>9874</v>
      </c>
      <c r="C3420">
        <v>266.33999999999997</v>
      </c>
      <c r="D3420" t="s">
        <v>473</v>
      </c>
      <c r="E3420" t="s">
        <v>9875</v>
      </c>
      <c r="F3420" t="s">
        <v>9876</v>
      </c>
      <c r="G3420" t="s">
        <v>9877</v>
      </c>
      <c r="H3420" t="s">
        <v>8702</v>
      </c>
      <c r="I3420">
        <v>277</v>
      </c>
      <c r="J3420" t="s">
        <v>331</v>
      </c>
    </row>
    <row r="3421" spans="1:10" hidden="1" x14ac:dyDescent="0.2">
      <c r="A3421" t="s">
        <v>3171</v>
      </c>
      <c r="B3421" t="s">
        <v>9882</v>
      </c>
      <c r="C3421">
        <v>221.904</v>
      </c>
      <c r="D3421" t="s">
        <v>393</v>
      </c>
      <c r="E3421" t="s">
        <v>9883</v>
      </c>
      <c r="F3421" t="s">
        <v>9884</v>
      </c>
      <c r="G3421" t="s">
        <v>9885</v>
      </c>
      <c r="H3421" t="s">
        <v>9886</v>
      </c>
      <c r="I3421">
        <v>277</v>
      </c>
      <c r="J3421" t="s">
        <v>331</v>
      </c>
    </row>
    <row r="3422" spans="1:10" hidden="1" x14ac:dyDescent="0.2">
      <c r="A3422" t="s">
        <v>3172</v>
      </c>
      <c r="B3422" t="s">
        <v>9882</v>
      </c>
      <c r="C3422">
        <v>221.904</v>
      </c>
      <c r="D3422" t="s">
        <v>386</v>
      </c>
      <c r="E3422" t="s">
        <v>9883</v>
      </c>
      <c r="F3422" t="s">
        <v>9884</v>
      </c>
      <c r="G3422" t="s">
        <v>9885</v>
      </c>
      <c r="H3422" t="s">
        <v>9886</v>
      </c>
      <c r="I3422">
        <v>277</v>
      </c>
      <c r="J3422" t="s">
        <v>331</v>
      </c>
    </row>
    <row r="3423" spans="1:10" hidden="1" x14ac:dyDescent="0.2">
      <c r="A3423" t="s">
        <v>3173</v>
      </c>
      <c r="B3423" t="s">
        <v>9874</v>
      </c>
      <c r="C3423">
        <v>68.263999999999996</v>
      </c>
      <c r="D3423" t="s">
        <v>429</v>
      </c>
      <c r="E3423" t="s">
        <v>9875</v>
      </c>
      <c r="F3423" t="s">
        <v>9876</v>
      </c>
      <c r="G3423" t="s">
        <v>9877</v>
      </c>
      <c r="H3423" t="s">
        <v>8702</v>
      </c>
      <c r="I3423">
        <v>277</v>
      </c>
      <c r="J3423" t="s">
        <v>331</v>
      </c>
    </row>
    <row r="3424" spans="1:10" hidden="1" x14ac:dyDescent="0.2">
      <c r="A3424" t="s">
        <v>3174</v>
      </c>
      <c r="B3424" t="s">
        <v>9874</v>
      </c>
      <c r="C3424">
        <v>68.263999999999996</v>
      </c>
      <c r="D3424" t="s">
        <v>430</v>
      </c>
      <c r="E3424" t="s">
        <v>9875</v>
      </c>
      <c r="F3424" t="s">
        <v>9876</v>
      </c>
      <c r="G3424" t="s">
        <v>9877</v>
      </c>
      <c r="H3424" t="s">
        <v>8702</v>
      </c>
      <c r="I3424">
        <v>277</v>
      </c>
      <c r="J3424" t="s">
        <v>331</v>
      </c>
    </row>
    <row r="3425" spans="1:10" hidden="1" x14ac:dyDescent="0.2">
      <c r="A3425" t="s">
        <v>3175</v>
      </c>
      <c r="B3425" t="s">
        <v>9874</v>
      </c>
      <c r="C3425">
        <v>0</v>
      </c>
      <c r="D3425" t="s">
        <v>472</v>
      </c>
      <c r="E3425" t="s">
        <v>9875</v>
      </c>
      <c r="F3425" t="s">
        <v>9876</v>
      </c>
      <c r="G3425" t="s">
        <v>9877</v>
      </c>
      <c r="H3425" t="s">
        <v>8702</v>
      </c>
      <c r="I3425">
        <v>277</v>
      </c>
      <c r="J3425" t="s">
        <v>334</v>
      </c>
    </row>
    <row r="3426" spans="1:10" hidden="1" x14ac:dyDescent="0.2">
      <c r="A3426" t="s">
        <v>3176</v>
      </c>
      <c r="B3426" t="s">
        <v>9874</v>
      </c>
      <c r="C3426">
        <v>0</v>
      </c>
      <c r="D3426" t="s">
        <v>473</v>
      </c>
      <c r="E3426" t="s">
        <v>9875</v>
      </c>
      <c r="F3426" t="s">
        <v>9876</v>
      </c>
      <c r="G3426" t="s">
        <v>9877</v>
      </c>
      <c r="H3426" t="s">
        <v>8702</v>
      </c>
      <c r="I3426">
        <v>277</v>
      </c>
      <c r="J3426" t="s">
        <v>334</v>
      </c>
    </row>
    <row r="3427" spans="1:10" hidden="1" x14ac:dyDescent="0.2">
      <c r="A3427" t="s">
        <v>3177</v>
      </c>
      <c r="B3427" t="s">
        <v>9874</v>
      </c>
      <c r="C3427">
        <v>0</v>
      </c>
      <c r="D3427" t="s">
        <v>474</v>
      </c>
      <c r="E3427" t="s">
        <v>9875</v>
      </c>
      <c r="F3427" t="s">
        <v>9876</v>
      </c>
      <c r="G3427" t="s">
        <v>9877</v>
      </c>
      <c r="H3427" t="s">
        <v>8702</v>
      </c>
      <c r="I3427">
        <v>277</v>
      </c>
      <c r="J3427" t="s">
        <v>334</v>
      </c>
    </row>
    <row r="3428" spans="1:10" hidden="1" x14ac:dyDescent="0.2">
      <c r="A3428" t="s">
        <v>3178</v>
      </c>
      <c r="B3428" t="s">
        <v>9874</v>
      </c>
      <c r="C3428">
        <v>0</v>
      </c>
      <c r="D3428" t="s">
        <v>475</v>
      </c>
      <c r="E3428" t="s">
        <v>9875</v>
      </c>
      <c r="F3428" t="s">
        <v>9876</v>
      </c>
      <c r="G3428" t="s">
        <v>9877</v>
      </c>
      <c r="H3428" t="s">
        <v>8702</v>
      </c>
      <c r="I3428">
        <v>277</v>
      </c>
      <c r="J3428" t="s">
        <v>334</v>
      </c>
    </row>
    <row r="3429" spans="1:10" hidden="1" x14ac:dyDescent="0.2">
      <c r="A3429" t="s">
        <v>943</v>
      </c>
      <c r="B3429" t="s">
        <v>9874</v>
      </c>
      <c r="C3429">
        <v>0</v>
      </c>
      <c r="D3429" t="s">
        <v>474</v>
      </c>
      <c r="E3429" t="s">
        <v>9875</v>
      </c>
      <c r="F3429" t="s">
        <v>9876</v>
      </c>
      <c r="G3429" t="s">
        <v>9877</v>
      </c>
      <c r="H3429" t="s">
        <v>8702</v>
      </c>
      <c r="I3429">
        <v>277</v>
      </c>
      <c r="J3429" t="s">
        <v>334</v>
      </c>
    </row>
    <row r="3430" spans="1:10" hidden="1" x14ac:dyDescent="0.2">
      <c r="A3430" t="s">
        <v>944</v>
      </c>
      <c r="B3430" t="s">
        <v>9874</v>
      </c>
      <c r="C3430">
        <v>0</v>
      </c>
      <c r="D3430" t="s">
        <v>475</v>
      </c>
      <c r="E3430" t="s">
        <v>9875</v>
      </c>
      <c r="F3430" t="s">
        <v>9876</v>
      </c>
      <c r="G3430" t="s">
        <v>9877</v>
      </c>
      <c r="H3430" t="s">
        <v>8702</v>
      </c>
      <c r="I3430">
        <v>277</v>
      </c>
      <c r="J3430" t="s">
        <v>334</v>
      </c>
    </row>
    <row r="3431" spans="1:10" hidden="1" x14ac:dyDescent="0.2">
      <c r="A3431" t="s">
        <v>3179</v>
      </c>
      <c r="B3431" t="s">
        <v>9874</v>
      </c>
      <c r="C3431">
        <v>0</v>
      </c>
      <c r="D3431" t="s">
        <v>373</v>
      </c>
      <c r="E3431" t="s">
        <v>9875</v>
      </c>
      <c r="F3431" t="s">
        <v>9876</v>
      </c>
      <c r="G3431" t="s">
        <v>9877</v>
      </c>
      <c r="H3431" t="s">
        <v>8702</v>
      </c>
      <c r="I3431">
        <v>277</v>
      </c>
      <c r="J3431" t="s">
        <v>334</v>
      </c>
    </row>
    <row r="3432" spans="1:10" hidden="1" x14ac:dyDescent="0.2">
      <c r="A3432" t="s">
        <v>3180</v>
      </c>
      <c r="B3432" t="s">
        <v>9874</v>
      </c>
      <c r="C3432">
        <v>0</v>
      </c>
      <c r="D3432" t="s">
        <v>374</v>
      </c>
      <c r="E3432" t="s">
        <v>9875</v>
      </c>
      <c r="F3432" t="s">
        <v>9876</v>
      </c>
      <c r="G3432" t="s">
        <v>9877</v>
      </c>
      <c r="H3432" t="s">
        <v>8702</v>
      </c>
      <c r="I3432">
        <v>277</v>
      </c>
      <c r="J3432" t="s">
        <v>334</v>
      </c>
    </row>
    <row r="3433" spans="1:10" hidden="1" x14ac:dyDescent="0.2">
      <c r="A3433" t="s">
        <v>3181</v>
      </c>
      <c r="B3433" t="s">
        <v>9874</v>
      </c>
      <c r="C3433">
        <v>0</v>
      </c>
      <c r="D3433" t="s">
        <v>380</v>
      </c>
      <c r="E3433" t="s">
        <v>9875</v>
      </c>
      <c r="F3433" t="s">
        <v>9876</v>
      </c>
      <c r="G3433" t="s">
        <v>9877</v>
      </c>
      <c r="H3433" t="s">
        <v>8702</v>
      </c>
      <c r="I3433">
        <v>277</v>
      </c>
      <c r="J3433" t="s">
        <v>334</v>
      </c>
    </row>
    <row r="3434" spans="1:10" hidden="1" x14ac:dyDescent="0.2">
      <c r="A3434" t="s">
        <v>3182</v>
      </c>
      <c r="B3434" t="s">
        <v>9874</v>
      </c>
      <c r="C3434">
        <v>0</v>
      </c>
      <c r="D3434" t="s">
        <v>381</v>
      </c>
      <c r="E3434" t="s">
        <v>9875</v>
      </c>
      <c r="F3434" t="s">
        <v>9876</v>
      </c>
      <c r="G3434" t="s">
        <v>9877</v>
      </c>
      <c r="H3434" t="s">
        <v>8702</v>
      </c>
      <c r="I3434">
        <v>277</v>
      </c>
      <c r="J3434" t="s">
        <v>334</v>
      </c>
    </row>
    <row r="3435" spans="1:10" hidden="1" x14ac:dyDescent="0.2">
      <c r="A3435" t="s">
        <v>3183</v>
      </c>
      <c r="B3435" t="s">
        <v>9874</v>
      </c>
      <c r="C3435">
        <v>0</v>
      </c>
      <c r="D3435" t="s">
        <v>382</v>
      </c>
      <c r="E3435" t="s">
        <v>9875</v>
      </c>
      <c r="F3435" t="s">
        <v>9876</v>
      </c>
      <c r="G3435" t="s">
        <v>9877</v>
      </c>
      <c r="H3435" t="s">
        <v>8702</v>
      </c>
      <c r="I3435">
        <v>277</v>
      </c>
      <c r="J3435" t="s">
        <v>334</v>
      </c>
    </row>
    <row r="3436" spans="1:10" hidden="1" x14ac:dyDescent="0.2">
      <c r="A3436" t="s">
        <v>3184</v>
      </c>
      <c r="B3436" t="s">
        <v>9874</v>
      </c>
      <c r="C3436">
        <v>0</v>
      </c>
      <c r="D3436" t="s">
        <v>384</v>
      </c>
      <c r="E3436" t="s">
        <v>9875</v>
      </c>
      <c r="F3436" t="s">
        <v>9876</v>
      </c>
      <c r="G3436" t="s">
        <v>9877</v>
      </c>
      <c r="H3436" t="s">
        <v>8702</v>
      </c>
      <c r="I3436">
        <v>277</v>
      </c>
      <c r="J3436" t="s">
        <v>334</v>
      </c>
    </row>
    <row r="3437" spans="1:10" hidden="1" x14ac:dyDescent="0.2">
      <c r="A3437" t="s">
        <v>3185</v>
      </c>
      <c r="B3437" t="s">
        <v>9874</v>
      </c>
      <c r="C3437">
        <v>0</v>
      </c>
      <c r="D3437" t="s">
        <v>383</v>
      </c>
      <c r="E3437" t="s">
        <v>9875</v>
      </c>
      <c r="F3437" t="s">
        <v>9876</v>
      </c>
      <c r="G3437" t="s">
        <v>9877</v>
      </c>
      <c r="H3437" t="s">
        <v>8702</v>
      </c>
      <c r="I3437">
        <v>277</v>
      </c>
      <c r="J3437" t="s">
        <v>334</v>
      </c>
    </row>
    <row r="3438" spans="1:10" hidden="1" x14ac:dyDescent="0.2">
      <c r="A3438" t="s">
        <v>3186</v>
      </c>
      <c r="B3438" t="s">
        <v>9874</v>
      </c>
      <c r="C3438">
        <v>0</v>
      </c>
      <c r="D3438" t="s">
        <v>385</v>
      </c>
      <c r="E3438" t="s">
        <v>9875</v>
      </c>
      <c r="F3438" t="s">
        <v>9876</v>
      </c>
      <c r="G3438" t="s">
        <v>9877</v>
      </c>
      <c r="H3438" t="s">
        <v>8702</v>
      </c>
      <c r="I3438">
        <v>277</v>
      </c>
      <c r="J3438" t="s">
        <v>334</v>
      </c>
    </row>
    <row r="3439" spans="1:10" hidden="1" x14ac:dyDescent="0.2">
      <c r="A3439" t="s">
        <v>927</v>
      </c>
      <c r="B3439" t="s">
        <v>9874</v>
      </c>
      <c r="C3439">
        <v>0</v>
      </c>
      <c r="D3439" t="s">
        <v>378</v>
      </c>
      <c r="E3439" t="s">
        <v>9875</v>
      </c>
      <c r="F3439" t="s">
        <v>9876</v>
      </c>
      <c r="G3439" t="s">
        <v>9877</v>
      </c>
      <c r="H3439" t="s">
        <v>8702</v>
      </c>
      <c r="I3439">
        <v>277</v>
      </c>
      <c r="J3439" t="s">
        <v>334</v>
      </c>
    </row>
    <row r="3440" spans="1:10" hidden="1" x14ac:dyDescent="0.2">
      <c r="A3440" t="s">
        <v>928</v>
      </c>
      <c r="B3440" t="s">
        <v>9874</v>
      </c>
      <c r="C3440">
        <v>0</v>
      </c>
      <c r="D3440" t="s">
        <v>379</v>
      </c>
      <c r="E3440" t="s">
        <v>9875</v>
      </c>
      <c r="F3440" t="s">
        <v>9876</v>
      </c>
      <c r="G3440" t="s">
        <v>9877</v>
      </c>
      <c r="H3440" t="s">
        <v>8702</v>
      </c>
      <c r="I3440">
        <v>277</v>
      </c>
      <c r="J3440" t="s">
        <v>334</v>
      </c>
    </row>
    <row r="3441" spans="1:10" hidden="1" x14ac:dyDescent="0.2">
      <c r="A3441" t="s">
        <v>3187</v>
      </c>
      <c r="B3441" t="s">
        <v>9874</v>
      </c>
      <c r="C3441">
        <v>0</v>
      </c>
      <c r="D3441" t="s">
        <v>376</v>
      </c>
      <c r="E3441" t="s">
        <v>9875</v>
      </c>
      <c r="F3441" t="s">
        <v>9876</v>
      </c>
      <c r="G3441" t="s">
        <v>9877</v>
      </c>
      <c r="H3441" t="s">
        <v>8702</v>
      </c>
      <c r="I3441">
        <v>277</v>
      </c>
      <c r="J3441" t="s">
        <v>334</v>
      </c>
    </row>
    <row r="3442" spans="1:10" hidden="1" x14ac:dyDescent="0.2">
      <c r="A3442" t="s">
        <v>3188</v>
      </c>
      <c r="B3442" t="s">
        <v>9874</v>
      </c>
      <c r="C3442">
        <v>0</v>
      </c>
      <c r="D3442" t="s">
        <v>377</v>
      </c>
      <c r="E3442" t="s">
        <v>9875</v>
      </c>
      <c r="F3442" t="s">
        <v>9876</v>
      </c>
      <c r="G3442" t="s">
        <v>9877</v>
      </c>
      <c r="H3442" t="s">
        <v>8702</v>
      </c>
      <c r="I3442">
        <v>277</v>
      </c>
      <c r="J3442" t="s">
        <v>334</v>
      </c>
    </row>
    <row r="3443" spans="1:10" hidden="1" x14ac:dyDescent="0.2">
      <c r="A3443" t="s">
        <v>3189</v>
      </c>
      <c r="B3443" t="s">
        <v>9874</v>
      </c>
      <c r="C3443">
        <v>0</v>
      </c>
      <c r="D3443" t="s">
        <v>368</v>
      </c>
      <c r="E3443" t="s">
        <v>9875</v>
      </c>
      <c r="F3443" t="s">
        <v>9876</v>
      </c>
      <c r="G3443" t="s">
        <v>9877</v>
      </c>
      <c r="H3443" t="s">
        <v>8702</v>
      </c>
      <c r="I3443">
        <v>277</v>
      </c>
      <c r="J3443" t="s">
        <v>334</v>
      </c>
    </row>
    <row r="3444" spans="1:10" hidden="1" x14ac:dyDescent="0.2">
      <c r="A3444" t="s">
        <v>3190</v>
      </c>
      <c r="B3444" t="s">
        <v>9874</v>
      </c>
      <c r="C3444">
        <v>0</v>
      </c>
      <c r="D3444" t="s">
        <v>369</v>
      </c>
      <c r="E3444" t="s">
        <v>9875</v>
      </c>
      <c r="F3444" t="s">
        <v>9876</v>
      </c>
      <c r="G3444" t="s">
        <v>9877</v>
      </c>
      <c r="H3444" t="s">
        <v>8702</v>
      </c>
      <c r="I3444">
        <v>277</v>
      </c>
      <c r="J3444" t="s">
        <v>334</v>
      </c>
    </row>
    <row r="3445" spans="1:10" hidden="1" x14ac:dyDescent="0.2">
      <c r="A3445" t="s">
        <v>3191</v>
      </c>
      <c r="B3445" t="s">
        <v>9874</v>
      </c>
      <c r="C3445">
        <v>0</v>
      </c>
      <c r="D3445" t="s">
        <v>474</v>
      </c>
      <c r="E3445" t="s">
        <v>9875</v>
      </c>
      <c r="F3445" t="s">
        <v>9876</v>
      </c>
      <c r="G3445" t="s">
        <v>9877</v>
      </c>
      <c r="H3445" t="s">
        <v>8702</v>
      </c>
      <c r="I3445">
        <v>277</v>
      </c>
      <c r="J3445" t="s">
        <v>334</v>
      </c>
    </row>
    <row r="3446" spans="1:10" hidden="1" x14ac:dyDescent="0.2">
      <c r="A3446" t="s">
        <v>3192</v>
      </c>
      <c r="B3446" t="s">
        <v>9874</v>
      </c>
      <c r="C3446">
        <v>0</v>
      </c>
      <c r="D3446" t="s">
        <v>475</v>
      </c>
      <c r="E3446" t="s">
        <v>9875</v>
      </c>
      <c r="F3446" t="s">
        <v>9876</v>
      </c>
      <c r="G3446" t="s">
        <v>9877</v>
      </c>
      <c r="H3446" t="s">
        <v>8702</v>
      </c>
      <c r="I3446">
        <v>277</v>
      </c>
      <c r="J3446" t="s">
        <v>334</v>
      </c>
    </row>
    <row r="3447" spans="1:10" hidden="1" x14ac:dyDescent="0.2">
      <c r="A3447" t="s">
        <v>3193</v>
      </c>
      <c r="B3447" t="s">
        <v>9874</v>
      </c>
      <c r="C3447">
        <v>0</v>
      </c>
      <c r="D3447" t="s">
        <v>371</v>
      </c>
      <c r="E3447" t="s">
        <v>9875</v>
      </c>
      <c r="F3447" t="s">
        <v>9876</v>
      </c>
      <c r="G3447" t="s">
        <v>9877</v>
      </c>
      <c r="H3447" t="s">
        <v>8702</v>
      </c>
      <c r="I3447">
        <v>277</v>
      </c>
      <c r="J3447" t="s">
        <v>334</v>
      </c>
    </row>
    <row r="3448" spans="1:10" hidden="1" x14ac:dyDescent="0.2">
      <c r="A3448" t="s">
        <v>3194</v>
      </c>
      <c r="B3448" t="s">
        <v>9874</v>
      </c>
      <c r="C3448">
        <v>0</v>
      </c>
      <c r="D3448" t="s">
        <v>370</v>
      </c>
      <c r="E3448" t="s">
        <v>9875</v>
      </c>
      <c r="F3448" t="s">
        <v>9876</v>
      </c>
      <c r="G3448" t="s">
        <v>9877</v>
      </c>
      <c r="H3448" t="s">
        <v>8702</v>
      </c>
      <c r="I3448">
        <v>277</v>
      </c>
      <c r="J3448" t="s">
        <v>334</v>
      </c>
    </row>
    <row r="3449" spans="1:10" hidden="1" x14ac:dyDescent="0.2">
      <c r="A3449" t="s">
        <v>3195</v>
      </c>
      <c r="B3449" t="s">
        <v>9874</v>
      </c>
      <c r="C3449">
        <v>0</v>
      </c>
      <c r="D3449" t="s">
        <v>479</v>
      </c>
      <c r="E3449" t="s">
        <v>9875</v>
      </c>
      <c r="F3449" t="s">
        <v>9876</v>
      </c>
      <c r="G3449" t="s">
        <v>9877</v>
      </c>
      <c r="H3449" t="s">
        <v>8702</v>
      </c>
      <c r="I3449">
        <v>277</v>
      </c>
      <c r="J3449" t="s">
        <v>334</v>
      </c>
    </row>
    <row r="3450" spans="1:10" hidden="1" x14ac:dyDescent="0.2">
      <c r="A3450" t="s">
        <v>3196</v>
      </c>
      <c r="B3450" t="s">
        <v>9874</v>
      </c>
      <c r="C3450">
        <v>0</v>
      </c>
      <c r="D3450" t="s">
        <v>472</v>
      </c>
      <c r="E3450" t="s">
        <v>9875</v>
      </c>
      <c r="F3450" t="s">
        <v>9876</v>
      </c>
      <c r="G3450" t="s">
        <v>9877</v>
      </c>
      <c r="H3450" t="s">
        <v>8702</v>
      </c>
      <c r="I3450">
        <v>277</v>
      </c>
      <c r="J3450" t="s">
        <v>334</v>
      </c>
    </row>
    <row r="3451" spans="1:10" hidden="1" x14ac:dyDescent="0.2">
      <c r="A3451" t="s">
        <v>3197</v>
      </c>
      <c r="B3451" t="s">
        <v>9874</v>
      </c>
      <c r="C3451">
        <v>0</v>
      </c>
      <c r="D3451" t="s">
        <v>473</v>
      </c>
      <c r="E3451" t="s">
        <v>9875</v>
      </c>
      <c r="F3451" t="s">
        <v>9876</v>
      </c>
      <c r="G3451" t="s">
        <v>9877</v>
      </c>
      <c r="H3451" t="s">
        <v>8702</v>
      </c>
      <c r="I3451">
        <v>277</v>
      </c>
      <c r="J3451" t="s">
        <v>334</v>
      </c>
    </row>
    <row r="3452" spans="1:10" hidden="1" x14ac:dyDescent="0.2">
      <c r="A3452" t="s">
        <v>947</v>
      </c>
      <c r="B3452" t="s">
        <v>9874</v>
      </c>
      <c r="C3452">
        <v>0</v>
      </c>
      <c r="D3452" t="s">
        <v>397</v>
      </c>
      <c r="E3452" t="s">
        <v>9875</v>
      </c>
      <c r="F3452" t="s">
        <v>9876</v>
      </c>
      <c r="G3452" t="s">
        <v>9877</v>
      </c>
      <c r="H3452" t="s">
        <v>8702</v>
      </c>
      <c r="I3452">
        <v>277</v>
      </c>
      <c r="J3452" t="s">
        <v>334</v>
      </c>
    </row>
    <row r="3453" spans="1:10" hidden="1" x14ac:dyDescent="0.2">
      <c r="A3453" t="s">
        <v>948</v>
      </c>
      <c r="B3453" t="s">
        <v>9874</v>
      </c>
      <c r="C3453">
        <v>0</v>
      </c>
      <c r="D3453" t="s">
        <v>398</v>
      </c>
      <c r="E3453" t="s">
        <v>9875</v>
      </c>
      <c r="F3453" t="s">
        <v>9876</v>
      </c>
      <c r="G3453" t="s">
        <v>9877</v>
      </c>
      <c r="H3453" t="s">
        <v>8702</v>
      </c>
      <c r="I3453">
        <v>277</v>
      </c>
      <c r="J3453" t="s">
        <v>334</v>
      </c>
    </row>
    <row r="3454" spans="1:10" hidden="1" x14ac:dyDescent="0.2">
      <c r="A3454" t="s">
        <v>3198</v>
      </c>
      <c r="B3454" t="s">
        <v>9874</v>
      </c>
      <c r="C3454">
        <v>0</v>
      </c>
      <c r="D3454" t="s">
        <v>479</v>
      </c>
      <c r="E3454" t="s">
        <v>9875</v>
      </c>
      <c r="F3454" t="s">
        <v>9876</v>
      </c>
      <c r="G3454" t="s">
        <v>9877</v>
      </c>
      <c r="H3454" t="s">
        <v>8702</v>
      </c>
      <c r="I3454">
        <v>277</v>
      </c>
      <c r="J3454" t="s">
        <v>334</v>
      </c>
    </row>
    <row r="3455" spans="1:10" hidden="1" x14ac:dyDescent="0.2">
      <c r="A3455" t="s">
        <v>933</v>
      </c>
      <c r="B3455" t="s">
        <v>9874</v>
      </c>
      <c r="C3455">
        <v>0</v>
      </c>
      <c r="D3455" t="s">
        <v>392</v>
      </c>
      <c r="E3455" t="s">
        <v>9875</v>
      </c>
      <c r="F3455" t="s">
        <v>9876</v>
      </c>
      <c r="G3455" t="s">
        <v>9877</v>
      </c>
      <c r="H3455" t="s">
        <v>8702</v>
      </c>
      <c r="I3455">
        <v>277</v>
      </c>
      <c r="J3455" t="s">
        <v>334</v>
      </c>
    </row>
    <row r="3456" spans="1:10" hidden="1" x14ac:dyDescent="0.2">
      <c r="A3456" t="s">
        <v>934</v>
      </c>
      <c r="B3456" t="s">
        <v>9874</v>
      </c>
      <c r="C3456">
        <v>0</v>
      </c>
      <c r="D3456" t="s">
        <v>391</v>
      </c>
      <c r="E3456" t="s">
        <v>9875</v>
      </c>
      <c r="F3456" t="s">
        <v>9876</v>
      </c>
      <c r="G3456" t="s">
        <v>9877</v>
      </c>
      <c r="H3456" t="s">
        <v>8702</v>
      </c>
      <c r="I3456">
        <v>277</v>
      </c>
      <c r="J3456" t="s">
        <v>334</v>
      </c>
    </row>
    <row r="3457" spans="1:10" hidden="1" x14ac:dyDescent="0.2">
      <c r="A3457" t="s">
        <v>2327</v>
      </c>
      <c r="B3457" t="s">
        <v>9887</v>
      </c>
      <c r="C3457">
        <v>899.31</v>
      </c>
      <c r="D3457" t="s">
        <v>426</v>
      </c>
      <c r="E3457" t="s">
        <v>8699</v>
      </c>
      <c r="F3457" t="s">
        <v>9888</v>
      </c>
      <c r="G3457" t="s">
        <v>9889</v>
      </c>
      <c r="H3457" t="s">
        <v>9890</v>
      </c>
      <c r="I3457">
        <v>277</v>
      </c>
      <c r="J3457" t="s">
        <v>331</v>
      </c>
    </row>
    <row r="3458" spans="1:10" hidden="1" x14ac:dyDescent="0.2">
      <c r="A3458" t="s">
        <v>2328</v>
      </c>
      <c r="B3458" t="s">
        <v>9887</v>
      </c>
      <c r="C3458">
        <v>899.31</v>
      </c>
      <c r="D3458" t="s">
        <v>427</v>
      </c>
      <c r="E3458" t="s">
        <v>8699</v>
      </c>
      <c r="F3458" t="s">
        <v>9888</v>
      </c>
      <c r="G3458" t="s">
        <v>9889</v>
      </c>
      <c r="H3458" t="s">
        <v>9890</v>
      </c>
      <c r="I3458">
        <v>277</v>
      </c>
      <c r="J3458" t="s">
        <v>331</v>
      </c>
    </row>
    <row r="3459" spans="1:10" hidden="1" x14ac:dyDescent="0.2">
      <c r="A3459" t="s">
        <v>3199</v>
      </c>
      <c r="B3459" t="s">
        <v>9891</v>
      </c>
      <c r="C3459">
        <v>896.33399999999995</v>
      </c>
      <c r="D3459" t="s">
        <v>454</v>
      </c>
      <c r="E3459" t="s">
        <v>8699</v>
      </c>
      <c r="F3459" t="s">
        <v>9892</v>
      </c>
      <c r="G3459" t="s">
        <v>9893</v>
      </c>
      <c r="H3459" t="s">
        <v>9074</v>
      </c>
      <c r="I3459">
        <v>277</v>
      </c>
      <c r="J3459" t="s">
        <v>331</v>
      </c>
    </row>
    <row r="3460" spans="1:10" hidden="1" x14ac:dyDescent="0.2">
      <c r="A3460" t="s">
        <v>2335</v>
      </c>
      <c r="B3460" t="s">
        <v>9887</v>
      </c>
      <c r="C3460">
        <v>884.15099999999995</v>
      </c>
      <c r="D3460" t="s">
        <v>460</v>
      </c>
      <c r="E3460" t="s">
        <v>8699</v>
      </c>
      <c r="F3460" t="s">
        <v>9888</v>
      </c>
      <c r="G3460" t="s">
        <v>9889</v>
      </c>
      <c r="H3460" t="s">
        <v>9890</v>
      </c>
      <c r="I3460">
        <v>277</v>
      </c>
      <c r="J3460" t="s">
        <v>331</v>
      </c>
    </row>
    <row r="3461" spans="1:10" hidden="1" x14ac:dyDescent="0.2">
      <c r="A3461" t="s">
        <v>2334</v>
      </c>
      <c r="B3461" t="s">
        <v>9887</v>
      </c>
      <c r="C3461">
        <v>868.24800000000005</v>
      </c>
      <c r="D3461" t="s">
        <v>477</v>
      </c>
      <c r="E3461" t="s">
        <v>8699</v>
      </c>
      <c r="F3461" t="s">
        <v>9888</v>
      </c>
      <c r="G3461" t="s">
        <v>9889</v>
      </c>
      <c r="H3461" t="s">
        <v>9890</v>
      </c>
      <c r="I3461">
        <v>277</v>
      </c>
      <c r="J3461" t="s">
        <v>331</v>
      </c>
    </row>
    <row r="3462" spans="1:10" hidden="1" x14ac:dyDescent="0.2">
      <c r="A3462" t="s">
        <v>2324</v>
      </c>
      <c r="B3462" t="s">
        <v>3200</v>
      </c>
      <c r="C3462">
        <v>773.38800000000003</v>
      </c>
      <c r="D3462" t="s">
        <v>464</v>
      </c>
      <c r="E3462" t="s">
        <v>9894</v>
      </c>
      <c r="F3462" t="s">
        <v>3201</v>
      </c>
      <c r="G3462" t="s">
        <v>3202</v>
      </c>
      <c r="H3462" t="s">
        <v>9895</v>
      </c>
      <c r="I3462">
        <v>277</v>
      </c>
      <c r="J3462" t="s">
        <v>331</v>
      </c>
    </row>
    <row r="3463" spans="1:10" hidden="1" x14ac:dyDescent="0.2">
      <c r="A3463" t="s">
        <v>2325</v>
      </c>
      <c r="B3463" t="s">
        <v>3200</v>
      </c>
      <c r="C3463">
        <v>773.38800000000003</v>
      </c>
      <c r="D3463" t="s">
        <v>465</v>
      </c>
      <c r="E3463" t="s">
        <v>9894</v>
      </c>
      <c r="F3463" t="s">
        <v>3201</v>
      </c>
      <c r="G3463" t="s">
        <v>3202</v>
      </c>
      <c r="H3463" t="s">
        <v>9895</v>
      </c>
      <c r="I3463">
        <v>277</v>
      </c>
      <c r="J3463" t="s">
        <v>331</v>
      </c>
    </row>
    <row r="3464" spans="1:10" hidden="1" x14ac:dyDescent="0.2">
      <c r="A3464" t="s">
        <v>2336</v>
      </c>
      <c r="B3464" t="s">
        <v>3203</v>
      </c>
      <c r="C3464">
        <v>118.761</v>
      </c>
      <c r="D3464" t="s">
        <v>479</v>
      </c>
      <c r="E3464" t="s">
        <v>9896</v>
      </c>
      <c r="F3464" t="s">
        <v>3204</v>
      </c>
      <c r="G3464" t="s">
        <v>3205</v>
      </c>
      <c r="H3464" t="s">
        <v>9897</v>
      </c>
      <c r="I3464">
        <v>277</v>
      </c>
      <c r="J3464" t="s">
        <v>331</v>
      </c>
    </row>
    <row r="3465" spans="1:10" hidden="1" x14ac:dyDescent="0.2">
      <c r="A3465" t="s">
        <v>2336</v>
      </c>
      <c r="B3465" t="s">
        <v>3206</v>
      </c>
      <c r="C3465">
        <v>118.761</v>
      </c>
      <c r="D3465" t="s">
        <v>479</v>
      </c>
      <c r="E3465" t="s">
        <v>9896</v>
      </c>
      <c r="F3465" t="s">
        <v>3207</v>
      </c>
      <c r="G3465" t="s">
        <v>3208</v>
      </c>
      <c r="H3465" t="s">
        <v>9898</v>
      </c>
      <c r="I3465">
        <v>277</v>
      </c>
      <c r="J3465" t="s">
        <v>331</v>
      </c>
    </row>
    <row r="3466" spans="1:10" hidden="1" x14ac:dyDescent="0.2">
      <c r="A3466" t="s">
        <v>2332</v>
      </c>
      <c r="B3466" t="s">
        <v>9887</v>
      </c>
      <c r="C3466">
        <v>115.69199999999999</v>
      </c>
      <c r="D3466" t="s">
        <v>474</v>
      </c>
      <c r="E3466" t="s">
        <v>8699</v>
      </c>
      <c r="F3466" t="s">
        <v>9888</v>
      </c>
      <c r="G3466" t="s">
        <v>9889</v>
      </c>
      <c r="H3466" t="s">
        <v>9890</v>
      </c>
      <c r="I3466">
        <v>277</v>
      </c>
      <c r="J3466" t="s">
        <v>331</v>
      </c>
    </row>
    <row r="3467" spans="1:10" hidden="1" x14ac:dyDescent="0.2">
      <c r="A3467" t="s">
        <v>2333</v>
      </c>
      <c r="B3467" t="s">
        <v>9887</v>
      </c>
      <c r="C3467">
        <v>115.69199999999999</v>
      </c>
      <c r="D3467" t="s">
        <v>475</v>
      </c>
      <c r="E3467" t="s">
        <v>8699</v>
      </c>
      <c r="F3467" t="s">
        <v>9888</v>
      </c>
      <c r="G3467" t="s">
        <v>9889</v>
      </c>
      <c r="H3467" t="s">
        <v>9890</v>
      </c>
      <c r="I3467">
        <v>277</v>
      </c>
      <c r="J3467" t="s">
        <v>331</v>
      </c>
    </row>
    <row r="3468" spans="1:10" hidden="1" x14ac:dyDescent="0.2">
      <c r="A3468" t="s">
        <v>2323</v>
      </c>
      <c r="B3468" t="s">
        <v>3200</v>
      </c>
      <c r="C3468">
        <v>80.631</v>
      </c>
      <c r="D3468" t="s">
        <v>450</v>
      </c>
      <c r="E3468" t="s">
        <v>9894</v>
      </c>
      <c r="F3468" t="s">
        <v>3201</v>
      </c>
      <c r="G3468" t="s">
        <v>3202</v>
      </c>
      <c r="H3468" t="s">
        <v>9895</v>
      </c>
      <c r="I3468">
        <v>277</v>
      </c>
      <c r="J3468" t="s">
        <v>331</v>
      </c>
    </row>
    <row r="3469" spans="1:10" hidden="1" x14ac:dyDescent="0.2">
      <c r="A3469" t="s">
        <v>2318</v>
      </c>
      <c r="B3469" t="s">
        <v>3200</v>
      </c>
      <c r="C3469">
        <v>71.61</v>
      </c>
      <c r="D3469" t="s">
        <v>355</v>
      </c>
      <c r="E3469" t="s">
        <v>9894</v>
      </c>
      <c r="F3469" t="s">
        <v>3201</v>
      </c>
      <c r="G3469" t="s">
        <v>3202</v>
      </c>
      <c r="H3469" t="s">
        <v>9895</v>
      </c>
      <c r="I3469">
        <v>277</v>
      </c>
      <c r="J3469" t="s">
        <v>331</v>
      </c>
    </row>
    <row r="3470" spans="1:10" hidden="1" x14ac:dyDescent="0.2">
      <c r="A3470" t="s">
        <v>2319</v>
      </c>
      <c r="B3470" t="s">
        <v>3200</v>
      </c>
      <c r="C3470">
        <v>71.61</v>
      </c>
      <c r="D3470" t="s">
        <v>356</v>
      </c>
      <c r="E3470" t="s">
        <v>9894</v>
      </c>
      <c r="F3470" t="s">
        <v>3201</v>
      </c>
      <c r="G3470" t="s">
        <v>3202</v>
      </c>
      <c r="H3470" t="s">
        <v>9895</v>
      </c>
      <c r="I3470">
        <v>277</v>
      </c>
      <c r="J3470" t="s">
        <v>331</v>
      </c>
    </row>
    <row r="3471" spans="1:10" hidden="1" x14ac:dyDescent="0.2">
      <c r="A3471" t="s">
        <v>2322</v>
      </c>
      <c r="B3471" t="s">
        <v>3200</v>
      </c>
      <c r="C3471">
        <v>69.936000000000007</v>
      </c>
      <c r="D3471" t="s">
        <v>463</v>
      </c>
      <c r="E3471" t="s">
        <v>9894</v>
      </c>
      <c r="F3471" t="s">
        <v>3201</v>
      </c>
      <c r="G3471" t="s">
        <v>3202</v>
      </c>
      <c r="H3471" t="s">
        <v>9895</v>
      </c>
      <c r="I3471">
        <v>277</v>
      </c>
      <c r="J3471" t="s">
        <v>331</v>
      </c>
    </row>
    <row r="3472" spans="1:10" hidden="1" x14ac:dyDescent="0.2">
      <c r="A3472" t="s">
        <v>2281</v>
      </c>
      <c r="B3472" t="s">
        <v>3209</v>
      </c>
      <c r="C3472">
        <v>0</v>
      </c>
      <c r="D3472" t="s">
        <v>479</v>
      </c>
      <c r="E3472" t="s">
        <v>9899</v>
      </c>
      <c r="F3472" t="s">
        <v>3210</v>
      </c>
      <c r="G3472" t="s">
        <v>3211</v>
      </c>
      <c r="H3472" t="s">
        <v>9900</v>
      </c>
      <c r="I3472">
        <v>277</v>
      </c>
      <c r="J3472" t="s">
        <v>334</v>
      </c>
    </row>
    <row r="3473" spans="1:10" hidden="1" x14ac:dyDescent="0.2">
      <c r="A3473" t="s">
        <v>2281</v>
      </c>
      <c r="B3473" t="s">
        <v>3212</v>
      </c>
      <c r="C3473">
        <v>0</v>
      </c>
      <c r="D3473" t="s">
        <v>479</v>
      </c>
      <c r="E3473" t="s">
        <v>9899</v>
      </c>
      <c r="F3473" t="s">
        <v>3213</v>
      </c>
      <c r="G3473" t="s">
        <v>3214</v>
      </c>
      <c r="H3473" t="s">
        <v>9901</v>
      </c>
      <c r="I3473">
        <v>277</v>
      </c>
      <c r="J3473" t="s">
        <v>334</v>
      </c>
    </row>
    <row r="3474" spans="1:10" hidden="1" x14ac:dyDescent="0.2">
      <c r="A3474" t="s">
        <v>2281</v>
      </c>
      <c r="B3474" t="s">
        <v>3215</v>
      </c>
      <c r="C3474">
        <v>0</v>
      </c>
      <c r="D3474" t="s">
        <v>479</v>
      </c>
      <c r="E3474" t="s">
        <v>9899</v>
      </c>
      <c r="F3474" t="s">
        <v>3216</v>
      </c>
      <c r="G3474" t="s">
        <v>3217</v>
      </c>
      <c r="H3474" t="s">
        <v>9902</v>
      </c>
      <c r="I3474">
        <v>277</v>
      </c>
      <c r="J3474" t="s">
        <v>334</v>
      </c>
    </row>
    <row r="3475" spans="1:10" hidden="1" x14ac:dyDescent="0.2">
      <c r="A3475" t="s">
        <v>2281</v>
      </c>
      <c r="B3475" t="s">
        <v>3218</v>
      </c>
      <c r="C3475">
        <v>0</v>
      </c>
      <c r="D3475" t="s">
        <v>479</v>
      </c>
      <c r="E3475" t="s">
        <v>9903</v>
      </c>
      <c r="F3475" t="s">
        <v>3219</v>
      </c>
      <c r="G3475" t="s">
        <v>3220</v>
      </c>
      <c r="H3475" t="s">
        <v>9904</v>
      </c>
      <c r="I3475">
        <v>277</v>
      </c>
      <c r="J3475" t="s">
        <v>334</v>
      </c>
    </row>
    <row r="3476" spans="1:10" hidden="1" x14ac:dyDescent="0.2">
      <c r="A3476" t="s">
        <v>2281</v>
      </c>
      <c r="B3476" t="s">
        <v>3221</v>
      </c>
      <c r="C3476">
        <v>0</v>
      </c>
      <c r="D3476" t="s">
        <v>479</v>
      </c>
      <c r="E3476" t="s">
        <v>9903</v>
      </c>
      <c r="F3476" t="s">
        <v>3222</v>
      </c>
      <c r="G3476" t="s">
        <v>3223</v>
      </c>
      <c r="H3476" t="s">
        <v>9905</v>
      </c>
      <c r="I3476">
        <v>277</v>
      </c>
      <c r="J3476" t="s">
        <v>334</v>
      </c>
    </row>
    <row r="3477" spans="1:10" hidden="1" x14ac:dyDescent="0.2">
      <c r="A3477" t="s">
        <v>2281</v>
      </c>
      <c r="B3477" t="s">
        <v>3224</v>
      </c>
      <c r="C3477">
        <v>0</v>
      </c>
      <c r="D3477" t="s">
        <v>479</v>
      </c>
      <c r="E3477" t="s">
        <v>9903</v>
      </c>
      <c r="F3477" t="s">
        <v>3225</v>
      </c>
      <c r="G3477" t="s">
        <v>3226</v>
      </c>
      <c r="H3477" t="s">
        <v>9906</v>
      </c>
      <c r="I3477">
        <v>277</v>
      </c>
      <c r="J3477" t="s">
        <v>334</v>
      </c>
    </row>
    <row r="3478" spans="1:10" hidden="1" x14ac:dyDescent="0.2">
      <c r="A3478" t="s">
        <v>2281</v>
      </c>
      <c r="B3478" t="s">
        <v>3227</v>
      </c>
      <c r="C3478">
        <v>0</v>
      </c>
      <c r="D3478" t="s">
        <v>479</v>
      </c>
      <c r="E3478" t="s">
        <v>9896</v>
      </c>
      <c r="F3478" t="s">
        <v>3228</v>
      </c>
      <c r="G3478" t="s">
        <v>3229</v>
      </c>
      <c r="H3478" t="s">
        <v>9907</v>
      </c>
      <c r="I3478">
        <v>277</v>
      </c>
      <c r="J3478" t="s">
        <v>334</v>
      </c>
    </row>
    <row r="3479" spans="1:10" hidden="1" x14ac:dyDescent="0.2">
      <c r="A3479" t="s">
        <v>2281</v>
      </c>
      <c r="B3479" t="s">
        <v>3203</v>
      </c>
      <c r="C3479">
        <v>0</v>
      </c>
      <c r="D3479" t="s">
        <v>479</v>
      </c>
      <c r="E3479" t="s">
        <v>9896</v>
      </c>
      <c r="F3479" t="s">
        <v>3204</v>
      </c>
      <c r="G3479" t="s">
        <v>3205</v>
      </c>
      <c r="H3479" t="s">
        <v>9897</v>
      </c>
      <c r="I3479">
        <v>277</v>
      </c>
      <c r="J3479" t="s">
        <v>334</v>
      </c>
    </row>
    <row r="3480" spans="1:10" hidden="1" x14ac:dyDescent="0.2">
      <c r="A3480" t="s">
        <v>2281</v>
      </c>
      <c r="B3480" t="s">
        <v>3206</v>
      </c>
      <c r="C3480">
        <v>0</v>
      </c>
      <c r="D3480" t="s">
        <v>479</v>
      </c>
      <c r="E3480" t="s">
        <v>9896</v>
      </c>
      <c r="F3480" t="s">
        <v>3207</v>
      </c>
      <c r="G3480" t="s">
        <v>3208</v>
      </c>
      <c r="H3480" t="s">
        <v>9898</v>
      </c>
      <c r="I3480">
        <v>277</v>
      </c>
      <c r="J3480" t="s">
        <v>334</v>
      </c>
    </row>
    <row r="3481" spans="1:10" hidden="1" x14ac:dyDescent="0.2">
      <c r="A3481" t="s">
        <v>2281</v>
      </c>
      <c r="B3481" t="s">
        <v>3230</v>
      </c>
      <c r="C3481">
        <v>0</v>
      </c>
      <c r="D3481" t="s">
        <v>479</v>
      </c>
      <c r="E3481" t="s">
        <v>9894</v>
      </c>
      <c r="F3481" t="s">
        <v>3231</v>
      </c>
      <c r="G3481" t="s">
        <v>3232</v>
      </c>
      <c r="H3481" t="s">
        <v>9908</v>
      </c>
      <c r="I3481">
        <v>277</v>
      </c>
      <c r="J3481" t="s">
        <v>334</v>
      </c>
    </row>
    <row r="3482" spans="1:10" hidden="1" x14ac:dyDescent="0.2">
      <c r="A3482" t="s">
        <v>2281</v>
      </c>
      <c r="B3482" t="s">
        <v>3200</v>
      </c>
      <c r="C3482">
        <v>0</v>
      </c>
      <c r="D3482" t="s">
        <v>479</v>
      </c>
      <c r="E3482" t="s">
        <v>9894</v>
      </c>
      <c r="F3482" t="s">
        <v>3201</v>
      </c>
      <c r="G3482" t="s">
        <v>3202</v>
      </c>
      <c r="H3482" t="s">
        <v>9895</v>
      </c>
      <c r="I3482">
        <v>277</v>
      </c>
      <c r="J3482" t="s">
        <v>334</v>
      </c>
    </row>
    <row r="3483" spans="1:10" hidden="1" x14ac:dyDescent="0.2">
      <c r="A3483" t="s">
        <v>2281</v>
      </c>
      <c r="B3483" t="s">
        <v>3233</v>
      </c>
      <c r="C3483">
        <v>0</v>
      </c>
      <c r="D3483" t="s">
        <v>479</v>
      </c>
      <c r="E3483" t="s">
        <v>9894</v>
      </c>
      <c r="F3483" t="s">
        <v>3234</v>
      </c>
      <c r="G3483" t="s">
        <v>3235</v>
      </c>
      <c r="H3483" t="s">
        <v>9909</v>
      </c>
      <c r="I3483">
        <v>277</v>
      </c>
      <c r="J3483" t="s">
        <v>334</v>
      </c>
    </row>
    <row r="3484" spans="1:10" hidden="1" x14ac:dyDescent="0.2">
      <c r="A3484" t="s">
        <v>3236</v>
      </c>
      <c r="B3484" t="s">
        <v>9910</v>
      </c>
      <c r="C3484">
        <v>177.762</v>
      </c>
      <c r="D3484" t="s">
        <v>471</v>
      </c>
      <c r="E3484" t="s">
        <v>9911</v>
      </c>
      <c r="F3484" t="s">
        <v>9912</v>
      </c>
      <c r="G3484" t="s">
        <v>9913</v>
      </c>
      <c r="H3484" t="s">
        <v>9914</v>
      </c>
      <c r="I3484">
        <v>277</v>
      </c>
      <c r="J3484" t="s">
        <v>331</v>
      </c>
    </row>
    <row r="3485" spans="1:10" hidden="1" x14ac:dyDescent="0.2">
      <c r="A3485" t="s">
        <v>3237</v>
      </c>
      <c r="B3485" t="s">
        <v>9910</v>
      </c>
      <c r="C3485">
        <v>175.268</v>
      </c>
      <c r="D3485" t="s">
        <v>442</v>
      </c>
      <c r="E3485" t="s">
        <v>9911</v>
      </c>
      <c r="F3485" t="s">
        <v>9912</v>
      </c>
      <c r="G3485" t="s">
        <v>9913</v>
      </c>
      <c r="H3485" t="s">
        <v>9914</v>
      </c>
      <c r="I3485">
        <v>277</v>
      </c>
      <c r="J3485" t="s">
        <v>331</v>
      </c>
    </row>
    <row r="3486" spans="1:10" hidden="1" x14ac:dyDescent="0.2">
      <c r="A3486" t="s">
        <v>3238</v>
      </c>
      <c r="B3486" t="s">
        <v>9910</v>
      </c>
      <c r="C3486">
        <v>175.268</v>
      </c>
      <c r="D3486" t="s">
        <v>441</v>
      </c>
      <c r="E3486" t="s">
        <v>9911</v>
      </c>
      <c r="F3486" t="s">
        <v>9912</v>
      </c>
      <c r="G3486" t="s">
        <v>9913</v>
      </c>
      <c r="H3486" t="s">
        <v>9914</v>
      </c>
      <c r="I3486">
        <v>277</v>
      </c>
      <c r="J3486" t="s">
        <v>331</v>
      </c>
    </row>
    <row r="3487" spans="1:10" hidden="1" x14ac:dyDescent="0.2">
      <c r="A3487" t="s">
        <v>3239</v>
      </c>
      <c r="B3487" t="s">
        <v>9910</v>
      </c>
      <c r="C3487">
        <v>171.48400000000001</v>
      </c>
      <c r="D3487" t="s">
        <v>421</v>
      </c>
      <c r="E3487" t="s">
        <v>9911</v>
      </c>
      <c r="F3487" t="s">
        <v>9912</v>
      </c>
      <c r="G3487" t="s">
        <v>9913</v>
      </c>
      <c r="H3487" t="s">
        <v>9914</v>
      </c>
      <c r="I3487">
        <v>277</v>
      </c>
      <c r="J3487" t="s">
        <v>331</v>
      </c>
    </row>
    <row r="3488" spans="1:10" hidden="1" x14ac:dyDescent="0.2">
      <c r="A3488" t="s">
        <v>3240</v>
      </c>
      <c r="B3488" t="s">
        <v>9910</v>
      </c>
      <c r="C3488">
        <v>171.48400000000001</v>
      </c>
      <c r="D3488" t="s">
        <v>420</v>
      </c>
      <c r="E3488" t="s">
        <v>9911</v>
      </c>
      <c r="F3488" t="s">
        <v>9912</v>
      </c>
      <c r="G3488" t="s">
        <v>9913</v>
      </c>
      <c r="H3488" t="s">
        <v>9914</v>
      </c>
      <c r="I3488">
        <v>277</v>
      </c>
      <c r="J3488" t="s">
        <v>331</v>
      </c>
    </row>
    <row r="3489" spans="1:10" hidden="1" x14ac:dyDescent="0.2">
      <c r="A3489" t="s">
        <v>3241</v>
      </c>
      <c r="B3489" t="s">
        <v>9910</v>
      </c>
      <c r="C3489">
        <v>152.47800000000001</v>
      </c>
      <c r="D3489" t="s">
        <v>481</v>
      </c>
      <c r="E3489" t="s">
        <v>9911</v>
      </c>
      <c r="F3489" t="s">
        <v>9912</v>
      </c>
      <c r="G3489" t="s">
        <v>9913</v>
      </c>
      <c r="H3489" t="s">
        <v>9914</v>
      </c>
      <c r="I3489">
        <v>277</v>
      </c>
      <c r="J3489" t="s">
        <v>331</v>
      </c>
    </row>
    <row r="3490" spans="1:10" hidden="1" x14ac:dyDescent="0.2">
      <c r="A3490" t="s">
        <v>3242</v>
      </c>
      <c r="B3490" t="s">
        <v>9910</v>
      </c>
      <c r="C3490">
        <v>152.47800000000001</v>
      </c>
      <c r="D3490" t="s">
        <v>480</v>
      </c>
      <c r="E3490" t="s">
        <v>9911</v>
      </c>
      <c r="F3490" t="s">
        <v>9912</v>
      </c>
      <c r="G3490" t="s">
        <v>9913</v>
      </c>
      <c r="H3490" t="s">
        <v>9914</v>
      </c>
      <c r="I3490">
        <v>277</v>
      </c>
      <c r="J3490" t="s">
        <v>331</v>
      </c>
    </row>
    <row r="3491" spans="1:10" hidden="1" x14ac:dyDescent="0.2">
      <c r="A3491" t="s">
        <v>3243</v>
      </c>
      <c r="B3491" t="s">
        <v>9910</v>
      </c>
      <c r="C3491">
        <v>141.98599999999999</v>
      </c>
      <c r="D3491" t="s">
        <v>411</v>
      </c>
      <c r="E3491" t="s">
        <v>9911</v>
      </c>
      <c r="F3491" t="s">
        <v>9912</v>
      </c>
      <c r="G3491" t="s">
        <v>9913</v>
      </c>
      <c r="H3491" t="s">
        <v>9914</v>
      </c>
      <c r="I3491">
        <v>277</v>
      </c>
      <c r="J3491" t="s">
        <v>331</v>
      </c>
    </row>
    <row r="3492" spans="1:10" hidden="1" x14ac:dyDescent="0.2">
      <c r="A3492" t="s">
        <v>3244</v>
      </c>
      <c r="B3492" t="s">
        <v>9910</v>
      </c>
      <c r="C3492">
        <v>141.98599999999999</v>
      </c>
      <c r="D3492" t="s">
        <v>412</v>
      </c>
      <c r="E3492" t="s">
        <v>9911</v>
      </c>
      <c r="F3492" t="s">
        <v>9912</v>
      </c>
      <c r="G3492" t="s">
        <v>9913</v>
      </c>
      <c r="H3492" t="s">
        <v>9914</v>
      </c>
      <c r="I3492">
        <v>277</v>
      </c>
      <c r="J3492" t="s">
        <v>331</v>
      </c>
    </row>
    <row r="3493" spans="1:10" hidden="1" x14ac:dyDescent="0.2">
      <c r="A3493" t="s">
        <v>3245</v>
      </c>
      <c r="B3493" t="s">
        <v>8698</v>
      </c>
      <c r="C3493">
        <v>114.036</v>
      </c>
      <c r="D3493" t="s">
        <v>484</v>
      </c>
      <c r="E3493" t="s">
        <v>9915</v>
      </c>
      <c r="F3493" t="s">
        <v>9916</v>
      </c>
      <c r="G3493" t="s">
        <v>9917</v>
      </c>
      <c r="H3493" t="s">
        <v>9146</v>
      </c>
      <c r="I3493">
        <v>277</v>
      </c>
      <c r="J3493" t="s">
        <v>331</v>
      </c>
    </row>
    <row r="3494" spans="1:10" hidden="1" x14ac:dyDescent="0.2">
      <c r="A3494" t="s">
        <v>3246</v>
      </c>
      <c r="B3494" t="s">
        <v>8698</v>
      </c>
      <c r="C3494">
        <v>114.036</v>
      </c>
      <c r="D3494" t="s">
        <v>485</v>
      </c>
      <c r="E3494" t="s">
        <v>9915</v>
      </c>
      <c r="F3494" t="s">
        <v>9916</v>
      </c>
      <c r="G3494" t="s">
        <v>9917</v>
      </c>
      <c r="H3494" t="s">
        <v>9146</v>
      </c>
      <c r="I3494">
        <v>277</v>
      </c>
      <c r="J3494" t="s">
        <v>331</v>
      </c>
    </row>
    <row r="3495" spans="1:10" hidden="1" x14ac:dyDescent="0.2">
      <c r="A3495" t="s">
        <v>3247</v>
      </c>
      <c r="B3495" t="s">
        <v>8698</v>
      </c>
      <c r="C3495">
        <v>113.69199999999999</v>
      </c>
      <c r="D3495" t="s">
        <v>486</v>
      </c>
      <c r="E3495" t="s">
        <v>9915</v>
      </c>
      <c r="F3495" t="s">
        <v>9916</v>
      </c>
      <c r="G3495" t="s">
        <v>9917</v>
      </c>
      <c r="H3495" t="s">
        <v>9146</v>
      </c>
      <c r="I3495">
        <v>277</v>
      </c>
      <c r="J3495" t="s">
        <v>331</v>
      </c>
    </row>
    <row r="3496" spans="1:10" hidden="1" x14ac:dyDescent="0.2">
      <c r="A3496" t="s">
        <v>3248</v>
      </c>
      <c r="B3496" t="s">
        <v>8698</v>
      </c>
      <c r="C3496">
        <v>0</v>
      </c>
      <c r="D3496" t="s">
        <v>471</v>
      </c>
      <c r="E3496" t="s">
        <v>9915</v>
      </c>
      <c r="F3496" t="s">
        <v>9916</v>
      </c>
      <c r="G3496" t="s">
        <v>9917</v>
      </c>
      <c r="H3496" t="s">
        <v>9146</v>
      </c>
      <c r="I3496">
        <v>277</v>
      </c>
      <c r="J3496" t="s">
        <v>334</v>
      </c>
    </row>
    <row r="3497" spans="1:10" hidden="1" x14ac:dyDescent="0.2">
      <c r="A3497" t="s">
        <v>3249</v>
      </c>
      <c r="B3497" t="s">
        <v>8698</v>
      </c>
      <c r="C3497">
        <v>181.22</v>
      </c>
      <c r="D3497" t="s">
        <v>476</v>
      </c>
      <c r="E3497" t="s">
        <v>8853</v>
      </c>
      <c r="F3497" t="s">
        <v>9918</v>
      </c>
      <c r="G3497" t="s">
        <v>9919</v>
      </c>
      <c r="H3497" t="s">
        <v>8810</v>
      </c>
      <c r="I3497">
        <v>277</v>
      </c>
      <c r="J3497" t="s">
        <v>331</v>
      </c>
    </row>
    <row r="3498" spans="1:10" hidden="1" x14ac:dyDescent="0.2">
      <c r="A3498" t="s">
        <v>3250</v>
      </c>
      <c r="B3498" t="s">
        <v>8698</v>
      </c>
      <c r="C3498">
        <v>79.474999999999994</v>
      </c>
      <c r="D3498" t="s">
        <v>478</v>
      </c>
      <c r="E3498" t="s">
        <v>8853</v>
      </c>
      <c r="F3498" t="s">
        <v>9918</v>
      </c>
      <c r="G3498" t="s">
        <v>9919</v>
      </c>
      <c r="H3498" t="s">
        <v>8810</v>
      </c>
      <c r="I3498">
        <v>277</v>
      </c>
      <c r="J3498" t="s">
        <v>331</v>
      </c>
    </row>
    <row r="3499" spans="1:10" hidden="1" x14ac:dyDescent="0.2">
      <c r="A3499" t="s">
        <v>3251</v>
      </c>
      <c r="B3499" t="s">
        <v>9920</v>
      </c>
      <c r="C3499">
        <v>163.137</v>
      </c>
      <c r="D3499" t="s">
        <v>461</v>
      </c>
      <c r="E3499" t="s">
        <v>9921</v>
      </c>
      <c r="F3499" t="s">
        <v>9922</v>
      </c>
      <c r="G3499" t="s">
        <v>9923</v>
      </c>
      <c r="H3499" t="s">
        <v>8839</v>
      </c>
      <c r="I3499">
        <v>277</v>
      </c>
      <c r="J3499" t="s">
        <v>331</v>
      </c>
    </row>
    <row r="3500" spans="1:10" hidden="1" x14ac:dyDescent="0.2">
      <c r="A3500" t="s">
        <v>3252</v>
      </c>
      <c r="B3500" t="s">
        <v>9920</v>
      </c>
      <c r="C3500">
        <v>163.137</v>
      </c>
      <c r="D3500" t="s">
        <v>462</v>
      </c>
      <c r="E3500" t="s">
        <v>9921</v>
      </c>
      <c r="F3500" t="s">
        <v>9922</v>
      </c>
      <c r="G3500" t="s">
        <v>9923</v>
      </c>
      <c r="H3500" t="s">
        <v>8839</v>
      </c>
      <c r="I3500">
        <v>277</v>
      </c>
      <c r="J3500" t="s">
        <v>331</v>
      </c>
    </row>
    <row r="3501" spans="1:10" hidden="1" x14ac:dyDescent="0.2">
      <c r="A3501" t="s">
        <v>3253</v>
      </c>
      <c r="B3501" t="s">
        <v>9920</v>
      </c>
      <c r="C3501">
        <v>151.745</v>
      </c>
      <c r="D3501" t="s">
        <v>466</v>
      </c>
      <c r="E3501" t="s">
        <v>9921</v>
      </c>
      <c r="F3501" t="s">
        <v>9922</v>
      </c>
      <c r="G3501" t="s">
        <v>9923</v>
      </c>
      <c r="H3501" t="s">
        <v>8839</v>
      </c>
      <c r="I3501">
        <v>277</v>
      </c>
      <c r="J3501" t="s">
        <v>331</v>
      </c>
    </row>
    <row r="3502" spans="1:10" hidden="1" x14ac:dyDescent="0.2">
      <c r="A3502" t="s">
        <v>3254</v>
      </c>
      <c r="B3502" t="s">
        <v>9920</v>
      </c>
      <c r="C3502">
        <v>73.158000000000001</v>
      </c>
      <c r="D3502" t="s">
        <v>481</v>
      </c>
      <c r="E3502" t="s">
        <v>9921</v>
      </c>
      <c r="F3502" t="s">
        <v>9922</v>
      </c>
      <c r="G3502" t="s">
        <v>9923</v>
      </c>
      <c r="H3502" t="s">
        <v>8839</v>
      </c>
      <c r="I3502">
        <v>277</v>
      </c>
      <c r="J3502" t="s">
        <v>331</v>
      </c>
    </row>
    <row r="3503" spans="1:10" hidden="1" x14ac:dyDescent="0.2">
      <c r="A3503" t="s">
        <v>3255</v>
      </c>
      <c r="B3503" t="s">
        <v>9920</v>
      </c>
      <c r="C3503">
        <v>73.158000000000001</v>
      </c>
      <c r="D3503" t="s">
        <v>480</v>
      </c>
      <c r="E3503" t="s">
        <v>9921</v>
      </c>
      <c r="F3503" t="s">
        <v>9922</v>
      </c>
      <c r="G3503" t="s">
        <v>9923</v>
      </c>
      <c r="H3503" t="s">
        <v>8839</v>
      </c>
      <c r="I3503">
        <v>277</v>
      </c>
      <c r="J3503" t="s">
        <v>331</v>
      </c>
    </row>
    <row r="3504" spans="1:10" hidden="1" x14ac:dyDescent="0.2">
      <c r="A3504" t="s">
        <v>3256</v>
      </c>
      <c r="B3504" t="s">
        <v>8698</v>
      </c>
      <c r="C3504">
        <v>271.89</v>
      </c>
      <c r="D3504" t="s">
        <v>458</v>
      </c>
      <c r="E3504" t="s">
        <v>9924</v>
      </c>
      <c r="F3504" t="s">
        <v>9925</v>
      </c>
      <c r="G3504" t="s">
        <v>9926</v>
      </c>
      <c r="H3504" t="s">
        <v>8885</v>
      </c>
      <c r="I3504">
        <v>277</v>
      </c>
      <c r="J3504" t="s">
        <v>331</v>
      </c>
    </row>
    <row r="3505" spans="1:10" hidden="1" x14ac:dyDescent="0.2">
      <c r="A3505" t="s">
        <v>3257</v>
      </c>
      <c r="B3505" t="s">
        <v>8698</v>
      </c>
      <c r="C3505">
        <v>271.89</v>
      </c>
      <c r="D3505" t="s">
        <v>459</v>
      </c>
      <c r="E3505" t="s">
        <v>9924</v>
      </c>
      <c r="F3505" t="s">
        <v>9925</v>
      </c>
      <c r="G3505" t="s">
        <v>9926</v>
      </c>
      <c r="H3505" t="s">
        <v>8885</v>
      </c>
      <c r="I3505">
        <v>277</v>
      </c>
      <c r="J3505" t="s">
        <v>331</v>
      </c>
    </row>
    <row r="3506" spans="1:10" hidden="1" x14ac:dyDescent="0.2">
      <c r="A3506" t="s">
        <v>3258</v>
      </c>
      <c r="B3506" t="s">
        <v>8698</v>
      </c>
      <c r="C3506">
        <v>265.77</v>
      </c>
      <c r="D3506" t="s">
        <v>451</v>
      </c>
      <c r="E3506" t="s">
        <v>9924</v>
      </c>
      <c r="F3506" t="s">
        <v>9925</v>
      </c>
      <c r="G3506" t="s">
        <v>9926</v>
      </c>
      <c r="H3506" t="s">
        <v>8885</v>
      </c>
      <c r="I3506">
        <v>277</v>
      </c>
      <c r="J3506" t="s">
        <v>331</v>
      </c>
    </row>
    <row r="3507" spans="1:10" hidden="1" x14ac:dyDescent="0.2">
      <c r="A3507" t="s">
        <v>3259</v>
      </c>
      <c r="B3507" t="s">
        <v>8698</v>
      </c>
      <c r="C3507">
        <v>265.77</v>
      </c>
      <c r="D3507" t="s">
        <v>452</v>
      </c>
      <c r="E3507" t="s">
        <v>9924</v>
      </c>
      <c r="F3507" t="s">
        <v>9925</v>
      </c>
      <c r="G3507" t="s">
        <v>9926</v>
      </c>
      <c r="H3507" t="s">
        <v>8885</v>
      </c>
      <c r="I3507">
        <v>277</v>
      </c>
      <c r="J3507" t="s">
        <v>331</v>
      </c>
    </row>
    <row r="3508" spans="1:10" hidden="1" x14ac:dyDescent="0.2">
      <c r="A3508" t="s">
        <v>3260</v>
      </c>
      <c r="B3508" t="s">
        <v>8698</v>
      </c>
      <c r="C3508">
        <v>155.16</v>
      </c>
      <c r="D3508" t="s">
        <v>455</v>
      </c>
      <c r="E3508" t="s">
        <v>9924</v>
      </c>
      <c r="F3508" t="s">
        <v>9925</v>
      </c>
      <c r="G3508" t="s">
        <v>9926</v>
      </c>
      <c r="H3508" t="s">
        <v>8885</v>
      </c>
      <c r="I3508">
        <v>277</v>
      </c>
      <c r="J3508" t="s">
        <v>331</v>
      </c>
    </row>
    <row r="3509" spans="1:10" hidden="1" x14ac:dyDescent="0.2">
      <c r="A3509" t="s">
        <v>3261</v>
      </c>
      <c r="B3509" t="s">
        <v>8698</v>
      </c>
      <c r="C3509">
        <v>155.16</v>
      </c>
      <c r="D3509" t="s">
        <v>456</v>
      </c>
      <c r="E3509" t="s">
        <v>9924</v>
      </c>
      <c r="F3509" t="s">
        <v>9925</v>
      </c>
      <c r="G3509" t="s">
        <v>9926</v>
      </c>
      <c r="H3509" t="s">
        <v>8885</v>
      </c>
      <c r="I3509">
        <v>277</v>
      </c>
      <c r="J3509" t="s">
        <v>331</v>
      </c>
    </row>
    <row r="3510" spans="1:10" hidden="1" x14ac:dyDescent="0.2">
      <c r="A3510" t="s">
        <v>3262</v>
      </c>
      <c r="B3510" t="s">
        <v>8698</v>
      </c>
      <c r="C3510">
        <v>0</v>
      </c>
      <c r="D3510" t="s">
        <v>407</v>
      </c>
      <c r="E3510" t="s">
        <v>9924</v>
      </c>
      <c r="F3510" t="s">
        <v>9925</v>
      </c>
      <c r="G3510" t="s">
        <v>9926</v>
      </c>
      <c r="H3510" t="s">
        <v>8885</v>
      </c>
      <c r="I3510">
        <v>277</v>
      </c>
      <c r="J3510" t="s">
        <v>334</v>
      </c>
    </row>
    <row r="3511" spans="1:10" hidden="1" x14ac:dyDescent="0.2">
      <c r="A3511" t="s">
        <v>3263</v>
      </c>
      <c r="B3511" t="s">
        <v>8698</v>
      </c>
      <c r="C3511">
        <v>0</v>
      </c>
      <c r="D3511" t="s">
        <v>408</v>
      </c>
      <c r="E3511" t="s">
        <v>9924</v>
      </c>
      <c r="F3511" t="s">
        <v>9925</v>
      </c>
      <c r="G3511" t="s">
        <v>9926</v>
      </c>
      <c r="H3511" t="s">
        <v>8885</v>
      </c>
      <c r="I3511">
        <v>277</v>
      </c>
      <c r="J3511" t="s">
        <v>334</v>
      </c>
    </row>
    <row r="3512" spans="1:10" hidden="1" x14ac:dyDescent="0.2">
      <c r="A3512" t="s">
        <v>3264</v>
      </c>
      <c r="B3512" t="s">
        <v>8698</v>
      </c>
      <c r="C3512">
        <v>0</v>
      </c>
      <c r="D3512" t="s">
        <v>489</v>
      </c>
      <c r="E3512" t="s">
        <v>9924</v>
      </c>
      <c r="F3512" t="s">
        <v>9925</v>
      </c>
      <c r="G3512" t="s">
        <v>9926</v>
      </c>
      <c r="H3512" t="s">
        <v>8885</v>
      </c>
      <c r="I3512">
        <v>277</v>
      </c>
      <c r="J3512" t="s">
        <v>334</v>
      </c>
    </row>
    <row r="3513" spans="1:10" hidden="1" x14ac:dyDescent="0.2">
      <c r="A3513" t="s">
        <v>3265</v>
      </c>
      <c r="B3513" t="s">
        <v>8698</v>
      </c>
      <c r="C3513">
        <v>0</v>
      </c>
      <c r="D3513" t="s">
        <v>490</v>
      </c>
      <c r="E3513" t="s">
        <v>9924</v>
      </c>
      <c r="F3513" t="s">
        <v>9925</v>
      </c>
      <c r="G3513" t="s">
        <v>9926</v>
      </c>
      <c r="H3513" t="s">
        <v>8885</v>
      </c>
      <c r="I3513">
        <v>277</v>
      </c>
      <c r="J3513" t="s">
        <v>334</v>
      </c>
    </row>
    <row r="3514" spans="1:10" hidden="1" x14ac:dyDescent="0.2">
      <c r="A3514" t="s">
        <v>3266</v>
      </c>
      <c r="B3514" t="s">
        <v>9927</v>
      </c>
      <c r="C3514">
        <v>173.74</v>
      </c>
      <c r="D3514" t="s">
        <v>426</v>
      </c>
      <c r="E3514" t="s">
        <v>8699</v>
      </c>
      <c r="F3514" t="s">
        <v>9928</v>
      </c>
      <c r="G3514" t="s">
        <v>9929</v>
      </c>
      <c r="H3514" t="s">
        <v>8810</v>
      </c>
      <c r="I3514">
        <v>277</v>
      </c>
      <c r="J3514" t="s">
        <v>331</v>
      </c>
    </row>
    <row r="3515" spans="1:10" hidden="1" x14ac:dyDescent="0.2">
      <c r="A3515" t="s">
        <v>3267</v>
      </c>
      <c r="B3515" t="s">
        <v>9927</v>
      </c>
      <c r="C3515">
        <v>173.74</v>
      </c>
      <c r="D3515" t="s">
        <v>427</v>
      </c>
      <c r="E3515" t="s">
        <v>8699</v>
      </c>
      <c r="F3515" t="s">
        <v>9928</v>
      </c>
      <c r="G3515" t="s">
        <v>9929</v>
      </c>
      <c r="H3515" t="s">
        <v>8810</v>
      </c>
      <c r="I3515">
        <v>277</v>
      </c>
      <c r="J3515" t="s">
        <v>331</v>
      </c>
    </row>
    <row r="3516" spans="1:10" hidden="1" x14ac:dyDescent="0.2">
      <c r="A3516" t="s">
        <v>3268</v>
      </c>
      <c r="B3516" t="s">
        <v>9927</v>
      </c>
      <c r="C3516">
        <v>153.76499999999999</v>
      </c>
      <c r="D3516" t="s">
        <v>409</v>
      </c>
      <c r="E3516" t="s">
        <v>8699</v>
      </c>
      <c r="F3516" t="s">
        <v>9928</v>
      </c>
      <c r="G3516" t="s">
        <v>9929</v>
      </c>
      <c r="H3516" t="s">
        <v>8810</v>
      </c>
      <c r="I3516">
        <v>277</v>
      </c>
      <c r="J3516" t="s">
        <v>331</v>
      </c>
    </row>
    <row r="3517" spans="1:10" hidden="1" x14ac:dyDescent="0.2">
      <c r="A3517" t="s">
        <v>3269</v>
      </c>
      <c r="B3517" t="s">
        <v>9927</v>
      </c>
      <c r="C3517">
        <v>153.76499999999999</v>
      </c>
      <c r="D3517" t="s">
        <v>410</v>
      </c>
      <c r="E3517" t="s">
        <v>8699</v>
      </c>
      <c r="F3517" t="s">
        <v>9928</v>
      </c>
      <c r="G3517" t="s">
        <v>9929</v>
      </c>
      <c r="H3517" t="s">
        <v>8810</v>
      </c>
      <c r="I3517">
        <v>277</v>
      </c>
      <c r="J3517" t="s">
        <v>331</v>
      </c>
    </row>
    <row r="3518" spans="1:10" hidden="1" x14ac:dyDescent="0.2">
      <c r="A3518" t="s">
        <v>3270</v>
      </c>
      <c r="B3518" t="s">
        <v>9927</v>
      </c>
      <c r="C3518">
        <v>0</v>
      </c>
      <c r="D3518" t="s">
        <v>371</v>
      </c>
      <c r="E3518" t="s">
        <v>8699</v>
      </c>
      <c r="F3518" t="s">
        <v>9928</v>
      </c>
      <c r="G3518" t="s">
        <v>9929</v>
      </c>
      <c r="H3518" t="s">
        <v>8810</v>
      </c>
      <c r="I3518">
        <v>277</v>
      </c>
      <c r="J3518" t="s">
        <v>334</v>
      </c>
    </row>
    <row r="3519" spans="1:10" hidden="1" x14ac:dyDescent="0.2">
      <c r="A3519" t="s">
        <v>3271</v>
      </c>
      <c r="B3519" t="s">
        <v>9927</v>
      </c>
      <c r="C3519">
        <v>0</v>
      </c>
      <c r="D3519" t="s">
        <v>370</v>
      </c>
      <c r="E3519" t="s">
        <v>8699</v>
      </c>
      <c r="F3519" t="s">
        <v>9928</v>
      </c>
      <c r="G3519" t="s">
        <v>9929</v>
      </c>
      <c r="H3519" t="s">
        <v>8810</v>
      </c>
      <c r="I3519">
        <v>277</v>
      </c>
      <c r="J3519" t="s">
        <v>334</v>
      </c>
    </row>
    <row r="3520" spans="1:10" hidden="1" x14ac:dyDescent="0.2">
      <c r="A3520" t="s">
        <v>3272</v>
      </c>
      <c r="B3520" t="s">
        <v>9927</v>
      </c>
      <c r="C3520">
        <v>0</v>
      </c>
      <c r="D3520" t="s">
        <v>368</v>
      </c>
      <c r="E3520" t="s">
        <v>8699</v>
      </c>
      <c r="F3520" t="s">
        <v>9928</v>
      </c>
      <c r="G3520" t="s">
        <v>9929</v>
      </c>
      <c r="H3520" t="s">
        <v>8810</v>
      </c>
      <c r="I3520">
        <v>277</v>
      </c>
      <c r="J3520" t="s">
        <v>334</v>
      </c>
    </row>
    <row r="3521" spans="1:10" hidden="1" x14ac:dyDescent="0.2">
      <c r="A3521" t="s">
        <v>3273</v>
      </c>
      <c r="B3521" t="s">
        <v>9927</v>
      </c>
      <c r="C3521">
        <v>0</v>
      </c>
      <c r="D3521" t="s">
        <v>369</v>
      </c>
      <c r="E3521" t="s">
        <v>8699</v>
      </c>
      <c r="F3521" t="s">
        <v>9928</v>
      </c>
      <c r="G3521" t="s">
        <v>9929</v>
      </c>
      <c r="H3521" t="s">
        <v>8810</v>
      </c>
      <c r="I3521">
        <v>277</v>
      </c>
      <c r="J3521" t="s">
        <v>334</v>
      </c>
    </row>
    <row r="3522" spans="1:10" hidden="1" x14ac:dyDescent="0.2">
      <c r="A3522" t="s">
        <v>3274</v>
      </c>
      <c r="B3522" t="s">
        <v>8698</v>
      </c>
      <c r="C3522">
        <v>400.03199999999998</v>
      </c>
      <c r="D3522" t="s">
        <v>460</v>
      </c>
      <c r="E3522" t="s">
        <v>9809</v>
      </c>
      <c r="F3522" t="s">
        <v>9930</v>
      </c>
      <c r="G3522" t="s">
        <v>9931</v>
      </c>
      <c r="H3522" t="s">
        <v>8755</v>
      </c>
      <c r="I3522">
        <v>277</v>
      </c>
      <c r="J3522" t="s">
        <v>331</v>
      </c>
    </row>
    <row r="3523" spans="1:10" hidden="1" x14ac:dyDescent="0.2">
      <c r="A3523" t="s">
        <v>3275</v>
      </c>
      <c r="B3523" t="s">
        <v>8698</v>
      </c>
      <c r="C3523">
        <v>396.19200000000001</v>
      </c>
      <c r="D3523" t="s">
        <v>477</v>
      </c>
      <c r="E3523" t="s">
        <v>9809</v>
      </c>
      <c r="F3523" t="s">
        <v>9930</v>
      </c>
      <c r="G3523" t="s">
        <v>9931</v>
      </c>
      <c r="H3523" t="s">
        <v>8755</v>
      </c>
      <c r="I3523">
        <v>277</v>
      </c>
      <c r="J3523" t="s">
        <v>331</v>
      </c>
    </row>
    <row r="3524" spans="1:10" hidden="1" x14ac:dyDescent="0.2">
      <c r="A3524" t="s">
        <v>3276</v>
      </c>
      <c r="B3524" t="s">
        <v>8698</v>
      </c>
      <c r="C3524">
        <v>389.47199999999998</v>
      </c>
      <c r="D3524" t="s">
        <v>426</v>
      </c>
      <c r="E3524" t="s">
        <v>9809</v>
      </c>
      <c r="F3524" t="s">
        <v>9930</v>
      </c>
      <c r="G3524" t="s">
        <v>9931</v>
      </c>
      <c r="H3524" t="s">
        <v>8755</v>
      </c>
      <c r="I3524">
        <v>277</v>
      </c>
      <c r="J3524" t="s">
        <v>331</v>
      </c>
    </row>
    <row r="3525" spans="1:10" hidden="1" x14ac:dyDescent="0.2">
      <c r="A3525" t="s">
        <v>3277</v>
      </c>
      <c r="B3525" t="s">
        <v>8698</v>
      </c>
      <c r="C3525">
        <v>389.47199999999998</v>
      </c>
      <c r="D3525" t="s">
        <v>427</v>
      </c>
      <c r="E3525" t="s">
        <v>9809</v>
      </c>
      <c r="F3525" t="s">
        <v>9930</v>
      </c>
      <c r="G3525" t="s">
        <v>9931</v>
      </c>
      <c r="H3525" t="s">
        <v>8755</v>
      </c>
      <c r="I3525">
        <v>277</v>
      </c>
      <c r="J3525" t="s">
        <v>331</v>
      </c>
    </row>
    <row r="3526" spans="1:10" hidden="1" x14ac:dyDescent="0.2">
      <c r="A3526" t="s">
        <v>3278</v>
      </c>
      <c r="B3526" t="s">
        <v>8698</v>
      </c>
      <c r="C3526">
        <v>389.08800000000002</v>
      </c>
      <c r="D3526" t="s">
        <v>454</v>
      </c>
      <c r="E3526" t="s">
        <v>9809</v>
      </c>
      <c r="F3526" t="s">
        <v>9930</v>
      </c>
      <c r="G3526" t="s">
        <v>9931</v>
      </c>
      <c r="H3526" t="s">
        <v>8755</v>
      </c>
      <c r="I3526">
        <v>277</v>
      </c>
      <c r="J3526" t="s">
        <v>331</v>
      </c>
    </row>
    <row r="3527" spans="1:10" hidden="1" x14ac:dyDescent="0.2">
      <c r="A3527" t="s">
        <v>3279</v>
      </c>
      <c r="B3527" t="s">
        <v>8698</v>
      </c>
      <c r="C3527">
        <v>162.91200000000001</v>
      </c>
      <c r="D3527" t="s">
        <v>495</v>
      </c>
      <c r="E3527" t="s">
        <v>9809</v>
      </c>
      <c r="F3527" t="s">
        <v>9930</v>
      </c>
      <c r="G3527" t="s">
        <v>9931</v>
      </c>
      <c r="H3527" t="s">
        <v>8755</v>
      </c>
      <c r="I3527">
        <v>277</v>
      </c>
      <c r="J3527" t="s">
        <v>331</v>
      </c>
    </row>
    <row r="3528" spans="1:10" hidden="1" x14ac:dyDescent="0.2">
      <c r="A3528" t="s">
        <v>2784</v>
      </c>
      <c r="B3528" t="s">
        <v>8698</v>
      </c>
      <c r="C3528">
        <v>0</v>
      </c>
      <c r="D3528" t="s">
        <v>479</v>
      </c>
      <c r="E3528" t="s">
        <v>9809</v>
      </c>
      <c r="F3528" t="s">
        <v>9930</v>
      </c>
      <c r="G3528" t="s">
        <v>9931</v>
      </c>
      <c r="H3528" t="s">
        <v>8755</v>
      </c>
      <c r="I3528">
        <v>277</v>
      </c>
      <c r="J3528" t="s">
        <v>334</v>
      </c>
    </row>
    <row r="3529" spans="1:10" hidden="1" x14ac:dyDescent="0.2">
      <c r="A3529" t="s">
        <v>3280</v>
      </c>
      <c r="B3529" t="s">
        <v>9932</v>
      </c>
      <c r="C3529">
        <v>256.71100000000001</v>
      </c>
      <c r="D3529" t="s">
        <v>392</v>
      </c>
      <c r="E3529" t="s">
        <v>9933</v>
      </c>
      <c r="F3529" t="s">
        <v>9934</v>
      </c>
      <c r="G3529" t="s">
        <v>9935</v>
      </c>
      <c r="H3529" t="s">
        <v>8742</v>
      </c>
      <c r="I3529">
        <v>277</v>
      </c>
      <c r="J3529" t="s">
        <v>331</v>
      </c>
    </row>
    <row r="3530" spans="1:10" hidden="1" x14ac:dyDescent="0.2">
      <c r="A3530" t="s">
        <v>3281</v>
      </c>
      <c r="B3530" t="s">
        <v>9932</v>
      </c>
      <c r="C3530">
        <v>256.71100000000001</v>
      </c>
      <c r="D3530" t="s">
        <v>391</v>
      </c>
      <c r="E3530" t="s">
        <v>9933</v>
      </c>
      <c r="F3530" t="s">
        <v>9934</v>
      </c>
      <c r="G3530" t="s">
        <v>9935</v>
      </c>
      <c r="H3530" t="s">
        <v>8742</v>
      </c>
      <c r="I3530">
        <v>277</v>
      </c>
      <c r="J3530" t="s">
        <v>331</v>
      </c>
    </row>
    <row r="3531" spans="1:10" hidden="1" x14ac:dyDescent="0.2">
      <c r="A3531" t="s">
        <v>3282</v>
      </c>
      <c r="B3531" t="s">
        <v>9932</v>
      </c>
      <c r="C3531">
        <v>235.87200000000001</v>
      </c>
      <c r="D3531" t="s">
        <v>375</v>
      </c>
      <c r="E3531" t="s">
        <v>9933</v>
      </c>
      <c r="F3531" t="s">
        <v>9934</v>
      </c>
      <c r="G3531" t="s">
        <v>9935</v>
      </c>
      <c r="H3531" t="s">
        <v>8742</v>
      </c>
      <c r="I3531">
        <v>277</v>
      </c>
      <c r="J3531" t="s">
        <v>331</v>
      </c>
    </row>
    <row r="3532" spans="1:10" hidden="1" x14ac:dyDescent="0.2">
      <c r="A3532" t="s">
        <v>3283</v>
      </c>
      <c r="B3532" t="s">
        <v>9932</v>
      </c>
      <c r="C3532">
        <v>180.453</v>
      </c>
      <c r="D3532" t="s">
        <v>443</v>
      </c>
      <c r="E3532" t="s">
        <v>9933</v>
      </c>
      <c r="F3532" t="s">
        <v>9934</v>
      </c>
      <c r="G3532" t="s">
        <v>9935</v>
      </c>
      <c r="H3532" t="s">
        <v>8742</v>
      </c>
      <c r="I3532">
        <v>277</v>
      </c>
      <c r="J3532" t="s">
        <v>331</v>
      </c>
    </row>
    <row r="3533" spans="1:10" hidden="1" x14ac:dyDescent="0.2">
      <c r="A3533" t="s">
        <v>3284</v>
      </c>
      <c r="B3533" t="s">
        <v>9932</v>
      </c>
      <c r="C3533">
        <v>158.79499999999999</v>
      </c>
      <c r="D3533" t="s">
        <v>493</v>
      </c>
      <c r="E3533" t="s">
        <v>9933</v>
      </c>
      <c r="F3533" t="s">
        <v>9934</v>
      </c>
      <c r="G3533" t="s">
        <v>9935</v>
      </c>
      <c r="H3533" t="s">
        <v>8742</v>
      </c>
      <c r="I3533">
        <v>277</v>
      </c>
      <c r="J3533" t="s">
        <v>331</v>
      </c>
    </row>
    <row r="3534" spans="1:10" hidden="1" x14ac:dyDescent="0.2">
      <c r="A3534" t="s">
        <v>3285</v>
      </c>
      <c r="B3534" t="s">
        <v>9932</v>
      </c>
      <c r="C3534">
        <v>158.79499999999999</v>
      </c>
      <c r="D3534" t="s">
        <v>494</v>
      </c>
      <c r="E3534" t="s">
        <v>9933</v>
      </c>
      <c r="F3534" t="s">
        <v>9934</v>
      </c>
      <c r="G3534" t="s">
        <v>9935</v>
      </c>
      <c r="H3534" t="s">
        <v>8742</v>
      </c>
      <c r="I3534">
        <v>277</v>
      </c>
      <c r="J3534" t="s">
        <v>331</v>
      </c>
    </row>
    <row r="3535" spans="1:10" hidden="1" x14ac:dyDescent="0.2">
      <c r="A3535" t="s">
        <v>3286</v>
      </c>
      <c r="B3535" t="s">
        <v>9932</v>
      </c>
      <c r="C3535">
        <v>142.233</v>
      </c>
      <c r="D3535" t="s">
        <v>492</v>
      </c>
      <c r="E3535" t="s">
        <v>9933</v>
      </c>
      <c r="F3535" t="s">
        <v>9934</v>
      </c>
      <c r="G3535" t="s">
        <v>9935</v>
      </c>
      <c r="H3535" t="s">
        <v>8742</v>
      </c>
      <c r="I3535">
        <v>277</v>
      </c>
      <c r="J3535" t="s">
        <v>331</v>
      </c>
    </row>
    <row r="3536" spans="1:10" hidden="1" x14ac:dyDescent="0.2">
      <c r="A3536" t="s">
        <v>3287</v>
      </c>
      <c r="B3536" t="s">
        <v>9932</v>
      </c>
      <c r="C3536">
        <v>135.13499999999999</v>
      </c>
      <c r="D3536" t="s">
        <v>491</v>
      </c>
      <c r="E3536" t="s">
        <v>9933</v>
      </c>
      <c r="F3536" t="s">
        <v>9934</v>
      </c>
      <c r="G3536" t="s">
        <v>9935</v>
      </c>
      <c r="H3536" t="s">
        <v>8742</v>
      </c>
      <c r="I3536">
        <v>277</v>
      </c>
      <c r="J3536" t="s">
        <v>331</v>
      </c>
    </row>
    <row r="3537" spans="1:10" hidden="1" x14ac:dyDescent="0.2">
      <c r="A3537" t="s">
        <v>3288</v>
      </c>
      <c r="B3537" t="s">
        <v>9932</v>
      </c>
      <c r="C3537">
        <v>71.617000000000004</v>
      </c>
      <c r="D3537" t="s">
        <v>382</v>
      </c>
      <c r="E3537" t="s">
        <v>9933</v>
      </c>
      <c r="F3537" t="s">
        <v>9934</v>
      </c>
      <c r="G3537" t="s">
        <v>9935</v>
      </c>
      <c r="H3537" t="s">
        <v>8742</v>
      </c>
      <c r="I3537">
        <v>277</v>
      </c>
      <c r="J3537" t="s">
        <v>331</v>
      </c>
    </row>
    <row r="3538" spans="1:10" hidden="1" x14ac:dyDescent="0.2">
      <c r="A3538" t="s">
        <v>3289</v>
      </c>
      <c r="B3538" t="s">
        <v>9932</v>
      </c>
      <c r="C3538">
        <v>71.617000000000004</v>
      </c>
      <c r="D3538" t="s">
        <v>384</v>
      </c>
      <c r="E3538" t="s">
        <v>9933</v>
      </c>
      <c r="F3538" t="s">
        <v>9934</v>
      </c>
      <c r="G3538" t="s">
        <v>9935</v>
      </c>
      <c r="H3538" t="s">
        <v>8742</v>
      </c>
      <c r="I3538">
        <v>277</v>
      </c>
      <c r="J3538" t="s">
        <v>331</v>
      </c>
    </row>
    <row r="3539" spans="1:10" hidden="1" x14ac:dyDescent="0.2">
      <c r="A3539" t="s">
        <v>3290</v>
      </c>
      <c r="B3539" t="s">
        <v>9932</v>
      </c>
      <c r="C3539">
        <v>71.617000000000004</v>
      </c>
      <c r="D3539" t="s">
        <v>383</v>
      </c>
      <c r="E3539" t="s">
        <v>9933</v>
      </c>
      <c r="F3539" t="s">
        <v>9934</v>
      </c>
      <c r="G3539" t="s">
        <v>9935</v>
      </c>
      <c r="H3539" t="s">
        <v>8742</v>
      </c>
      <c r="I3539">
        <v>277</v>
      </c>
      <c r="J3539" t="s">
        <v>331</v>
      </c>
    </row>
    <row r="3540" spans="1:10" hidden="1" x14ac:dyDescent="0.2">
      <c r="A3540" t="s">
        <v>3291</v>
      </c>
      <c r="B3540" t="s">
        <v>9932</v>
      </c>
      <c r="C3540">
        <v>71.617000000000004</v>
      </c>
      <c r="D3540" t="s">
        <v>385</v>
      </c>
      <c r="E3540" t="s">
        <v>9933</v>
      </c>
      <c r="F3540" t="s">
        <v>9934</v>
      </c>
      <c r="G3540" t="s">
        <v>9935</v>
      </c>
      <c r="H3540" t="s">
        <v>8742</v>
      </c>
      <c r="I3540">
        <v>277</v>
      </c>
      <c r="J3540" t="s">
        <v>331</v>
      </c>
    </row>
    <row r="3541" spans="1:10" hidden="1" x14ac:dyDescent="0.2">
      <c r="A3541" t="s">
        <v>3292</v>
      </c>
      <c r="B3541" t="s">
        <v>9932</v>
      </c>
      <c r="C3541">
        <v>0</v>
      </c>
      <c r="D3541" t="s">
        <v>466</v>
      </c>
      <c r="E3541" t="s">
        <v>9933</v>
      </c>
      <c r="F3541" t="s">
        <v>9934</v>
      </c>
      <c r="G3541" t="s">
        <v>9935</v>
      </c>
      <c r="H3541" t="s">
        <v>8742</v>
      </c>
      <c r="I3541">
        <v>277</v>
      </c>
      <c r="J3541" t="s">
        <v>334</v>
      </c>
    </row>
    <row r="3542" spans="1:10" hidden="1" x14ac:dyDescent="0.2">
      <c r="A3542" t="s">
        <v>3293</v>
      </c>
      <c r="B3542" t="s">
        <v>9932</v>
      </c>
      <c r="C3542">
        <v>0</v>
      </c>
      <c r="D3542" t="s">
        <v>380</v>
      </c>
      <c r="E3542" t="s">
        <v>9933</v>
      </c>
      <c r="F3542" t="s">
        <v>9934</v>
      </c>
      <c r="G3542" t="s">
        <v>9935</v>
      </c>
      <c r="H3542" t="s">
        <v>8742</v>
      </c>
      <c r="I3542">
        <v>277</v>
      </c>
      <c r="J3542" t="s">
        <v>334</v>
      </c>
    </row>
    <row r="3543" spans="1:10" hidden="1" x14ac:dyDescent="0.2">
      <c r="A3543" t="s">
        <v>3294</v>
      </c>
      <c r="B3543" t="s">
        <v>9932</v>
      </c>
      <c r="C3543">
        <v>0</v>
      </c>
      <c r="D3543" t="s">
        <v>381</v>
      </c>
      <c r="E3543" t="s">
        <v>9933</v>
      </c>
      <c r="F3543" t="s">
        <v>9934</v>
      </c>
      <c r="G3543" t="s">
        <v>9935</v>
      </c>
      <c r="H3543" t="s">
        <v>8742</v>
      </c>
      <c r="I3543">
        <v>277</v>
      </c>
      <c r="J3543" t="s">
        <v>334</v>
      </c>
    </row>
    <row r="3544" spans="1:10" hidden="1" x14ac:dyDescent="0.2">
      <c r="A3544" t="s">
        <v>3295</v>
      </c>
      <c r="B3544" t="s">
        <v>8698</v>
      </c>
      <c r="C3544">
        <v>110.925</v>
      </c>
      <c r="D3544" t="s">
        <v>495</v>
      </c>
      <c r="E3544" t="s">
        <v>8853</v>
      </c>
      <c r="F3544" t="s">
        <v>9936</v>
      </c>
      <c r="G3544" t="s">
        <v>9937</v>
      </c>
      <c r="H3544" t="s">
        <v>8810</v>
      </c>
      <c r="I3544">
        <v>277</v>
      </c>
      <c r="J3544" t="s">
        <v>331</v>
      </c>
    </row>
    <row r="3545" spans="1:10" hidden="1" x14ac:dyDescent="0.2">
      <c r="A3545" t="s">
        <v>3296</v>
      </c>
      <c r="B3545" t="s">
        <v>8698</v>
      </c>
      <c r="C3545">
        <v>91.204999999999998</v>
      </c>
      <c r="D3545" t="s">
        <v>478</v>
      </c>
      <c r="E3545" t="s">
        <v>8853</v>
      </c>
      <c r="F3545" t="s">
        <v>9936</v>
      </c>
      <c r="G3545" t="s">
        <v>9937</v>
      </c>
      <c r="H3545" t="s">
        <v>8810</v>
      </c>
      <c r="I3545">
        <v>277</v>
      </c>
      <c r="J3545" t="s">
        <v>331</v>
      </c>
    </row>
    <row r="3546" spans="1:10" hidden="1" x14ac:dyDescent="0.2">
      <c r="A3546" t="s">
        <v>3297</v>
      </c>
      <c r="B3546" t="s">
        <v>8698</v>
      </c>
      <c r="C3546">
        <v>82.364999999999995</v>
      </c>
      <c r="D3546" t="s">
        <v>491</v>
      </c>
      <c r="E3546" t="s">
        <v>8853</v>
      </c>
      <c r="F3546" t="s">
        <v>9936</v>
      </c>
      <c r="G3546" t="s">
        <v>9937</v>
      </c>
      <c r="H3546" t="s">
        <v>8810</v>
      </c>
      <c r="I3546">
        <v>277</v>
      </c>
      <c r="J3546" t="s">
        <v>331</v>
      </c>
    </row>
    <row r="3547" spans="1:10" hidden="1" x14ac:dyDescent="0.2">
      <c r="A3547" t="s">
        <v>3298</v>
      </c>
      <c r="B3547" t="s">
        <v>8698</v>
      </c>
      <c r="C3547">
        <v>82.364999999999995</v>
      </c>
      <c r="D3547" t="s">
        <v>492</v>
      </c>
      <c r="E3547" t="s">
        <v>8853</v>
      </c>
      <c r="F3547" t="s">
        <v>9936</v>
      </c>
      <c r="G3547" t="s">
        <v>9937</v>
      </c>
      <c r="H3547" t="s">
        <v>8810</v>
      </c>
      <c r="I3547">
        <v>277</v>
      </c>
      <c r="J3547" t="s">
        <v>331</v>
      </c>
    </row>
    <row r="3548" spans="1:10" hidden="1" x14ac:dyDescent="0.2">
      <c r="A3548" t="s">
        <v>3299</v>
      </c>
      <c r="B3548" t="s">
        <v>8698</v>
      </c>
      <c r="C3548">
        <v>82.194999999999993</v>
      </c>
      <c r="D3548" t="s">
        <v>493</v>
      </c>
      <c r="E3548" t="s">
        <v>8853</v>
      </c>
      <c r="F3548" t="s">
        <v>9936</v>
      </c>
      <c r="G3548" t="s">
        <v>9937</v>
      </c>
      <c r="H3548" t="s">
        <v>8810</v>
      </c>
      <c r="I3548">
        <v>277</v>
      </c>
      <c r="J3548" t="s">
        <v>331</v>
      </c>
    </row>
    <row r="3549" spans="1:10" hidden="1" x14ac:dyDescent="0.2">
      <c r="A3549" t="s">
        <v>3300</v>
      </c>
      <c r="B3549" t="s">
        <v>8698</v>
      </c>
      <c r="C3549">
        <v>82.194999999999993</v>
      </c>
      <c r="D3549" t="s">
        <v>494</v>
      </c>
      <c r="E3549" t="s">
        <v>8853</v>
      </c>
      <c r="F3549" t="s">
        <v>9936</v>
      </c>
      <c r="G3549" t="s">
        <v>9937</v>
      </c>
      <c r="H3549" t="s">
        <v>8810</v>
      </c>
      <c r="I3549">
        <v>277</v>
      </c>
      <c r="J3549" t="s">
        <v>331</v>
      </c>
    </row>
    <row r="3550" spans="1:10" hidden="1" x14ac:dyDescent="0.2">
      <c r="A3550" t="s">
        <v>3301</v>
      </c>
      <c r="B3550" t="s">
        <v>8698</v>
      </c>
      <c r="C3550">
        <v>196.137</v>
      </c>
      <c r="D3550" t="s">
        <v>490</v>
      </c>
      <c r="E3550" t="s">
        <v>8811</v>
      </c>
      <c r="F3550" t="s">
        <v>9938</v>
      </c>
      <c r="G3550" t="s">
        <v>9939</v>
      </c>
      <c r="H3550" t="s">
        <v>9074</v>
      </c>
      <c r="I3550">
        <v>277</v>
      </c>
      <c r="J3550" t="s">
        <v>331</v>
      </c>
    </row>
    <row r="3551" spans="1:10" hidden="1" x14ac:dyDescent="0.2">
      <c r="A3551" t="s">
        <v>3302</v>
      </c>
      <c r="B3551" t="s">
        <v>8698</v>
      </c>
      <c r="C3551">
        <v>195.95099999999999</v>
      </c>
      <c r="D3551" t="s">
        <v>489</v>
      </c>
      <c r="E3551" t="s">
        <v>8811</v>
      </c>
      <c r="F3551" t="s">
        <v>9938</v>
      </c>
      <c r="G3551" t="s">
        <v>9939</v>
      </c>
      <c r="H3551" t="s">
        <v>9074</v>
      </c>
      <c r="I3551">
        <v>277</v>
      </c>
      <c r="J3551" t="s">
        <v>331</v>
      </c>
    </row>
    <row r="3552" spans="1:10" hidden="1" x14ac:dyDescent="0.2">
      <c r="A3552" t="s">
        <v>3303</v>
      </c>
      <c r="B3552" t="s">
        <v>8698</v>
      </c>
      <c r="C3552">
        <v>193.71899999999999</v>
      </c>
      <c r="D3552" t="s">
        <v>487</v>
      </c>
      <c r="E3552" t="s">
        <v>8811</v>
      </c>
      <c r="F3552" t="s">
        <v>9938</v>
      </c>
      <c r="G3552" t="s">
        <v>9939</v>
      </c>
      <c r="H3552" t="s">
        <v>9074</v>
      </c>
      <c r="I3552">
        <v>277</v>
      </c>
      <c r="J3552" t="s">
        <v>331</v>
      </c>
    </row>
    <row r="3553" spans="1:10" hidden="1" x14ac:dyDescent="0.2">
      <c r="A3553" t="s">
        <v>3304</v>
      </c>
      <c r="B3553" t="s">
        <v>8698</v>
      </c>
      <c r="C3553">
        <v>193.71899999999999</v>
      </c>
      <c r="D3553" t="s">
        <v>488</v>
      </c>
      <c r="E3553" t="s">
        <v>8811</v>
      </c>
      <c r="F3553" t="s">
        <v>9938</v>
      </c>
      <c r="G3553" t="s">
        <v>9939</v>
      </c>
      <c r="H3553" t="s">
        <v>9074</v>
      </c>
      <c r="I3553">
        <v>277</v>
      </c>
      <c r="J3553" t="s">
        <v>331</v>
      </c>
    </row>
    <row r="3554" spans="1:10" hidden="1" x14ac:dyDescent="0.2">
      <c r="A3554" t="s">
        <v>3305</v>
      </c>
      <c r="B3554" t="s">
        <v>8698</v>
      </c>
      <c r="C3554">
        <v>160.61099999999999</v>
      </c>
      <c r="D3554" t="s">
        <v>484</v>
      </c>
      <c r="E3554" t="s">
        <v>8811</v>
      </c>
      <c r="F3554" t="s">
        <v>9938</v>
      </c>
      <c r="G3554" t="s">
        <v>9939</v>
      </c>
      <c r="H3554" t="s">
        <v>9074</v>
      </c>
      <c r="I3554">
        <v>277</v>
      </c>
      <c r="J3554" t="s">
        <v>331</v>
      </c>
    </row>
    <row r="3555" spans="1:10" hidden="1" x14ac:dyDescent="0.2">
      <c r="A3555" t="s">
        <v>3306</v>
      </c>
      <c r="B3555" t="s">
        <v>8698</v>
      </c>
      <c r="C3555">
        <v>160.61099999999999</v>
      </c>
      <c r="D3555" t="s">
        <v>485</v>
      </c>
      <c r="E3555" t="s">
        <v>8811</v>
      </c>
      <c r="F3555" t="s">
        <v>9938</v>
      </c>
      <c r="G3555" t="s">
        <v>9939</v>
      </c>
      <c r="H3555" t="s">
        <v>9074</v>
      </c>
      <c r="I3555">
        <v>277</v>
      </c>
      <c r="J3555" t="s">
        <v>331</v>
      </c>
    </row>
    <row r="3556" spans="1:10" hidden="1" x14ac:dyDescent="0.2">
      <c r="A3556" t="s">
        <v>3307</v>
      </c>
      <c r="B3556" t="s">
        <v>8698</v>
      </c>
      <c r="C3556">
        <v>132.24600000000001</v>
      </c>
      <c r="D3556" t="s">
        <v>486</v>
      </c>
      <c r="E3556" t="s">
        <v>8811</v>
      </c>
      <c r="F3556" t="s">
        <v>9938</v>
      </c>
      <c r="G3556" t="s">
        <v>9939</v>
      </c>
      <c r="H3556" t="s">
        <v>9074</v>
      </c>
      <c r="I3556">
        <v>277</v>
      </c>
      <c r="J3556" t="s">
        <v>331</v>
      </c>
    </row>
    <row r="3557" spans="1:10" hidden="1" x14ac:dyDescent="0.2">
      <c r="A3557" t="s">
        <v>3308</v>
      </c>
      <c r="B3557" t="s">
        <v>3309</v>
      </c>
      <c r="C3557">
        <v>312.71499999999997</v>
      </c>
      <c r="D3557" t="s">
        <v>490</v>
      </c>
      <c r="E3557" t="s">
        <v>9940</v>
      </c>
      <c r="F3557" t="s">
        <v>3310</v>
      </c>
      <c r="G3557" t="s">
        <v>3311</v>
      </c>
      <c r="H3557" t="s">
        <v>3312</v>
      </c>
      <c r="I3557">
        <v>277</v>
      </c>
      <c r="J3557" t="s">
        <v>331</v>
      </c>
    </row>
    <row r="3558" spans="1:10" hidden="1" x14ac:dyDescent="0.2">
      <c r="A3558" t="s">
        <v>3308</v>
      </c>
      <c r="B3558" t="s">
        <v>3313</v>
      </c>
      <c r="C3558">
        <v>312.71499999999997</v>
      </c>
      <c r="D3558" t="s">
        <v>490</v>
      </c>
      <c r="E3558" t="s">
        <v>9941</v>
      </c>
      <c r="F3558" t="s">
        <v>3314</v>
      </c>
      <c r="G3558" t="s">
        <v>3315</v>
      </c>
      <c r="H3558" t="s">
        <v>3316</v>
      </c>
      <c r="I3558">
        <v>277</v>
      </c>
      <c r="J3558" t="s">
        <v>331</v>
      </c>
    </row>
    <row r="3559" spans="1:10" hidden="1" x14ac:dyDescent="0.2">
      <c r="A3559" t="s">
        <v>3308</v>
      </c>
      <c r="B3559" t="s">
        <v>3317</v>
      </c>
      <c r="C3559">
        <v>312.71499999999997</v>
      </c>
      <c r="D3559" t="s">
        <v>490</v>
      </c>
      <c r="E3559" t="s">
        <v>9942</v>
      </c>
      <c r="F3559" t="s">
        <v>3318</v>
      </c>
      <c r="G3559" t="s">
        <v>3319</v>
      </c>
      <c r="H3559" t="s">
        <v>3320</v>
      </c>
      <c r="I3559">
        <v>277</v>
      </c>
      <c r="J3559" t="s">
        <v>331</v>
      </c>
    </row>
    <row r="3560" spans="1:10" hidden="1" x14ac:dyDescent="0.2">
      <c r="A3560" t="s">
        <v>3321</v>
      </c>
      <c r="B3560" t="s">
        <v>3309</v>
      </c>
      <c r="C3560">
        <v>310.58999999999997</v>
      </c>
      <c r="D3560" t="s">
        <v>489</v>
      </c>
      <c r="E3560" t="s">
        <v>9940</v>
      </c>
      <c r="F3560" t="s">
        <v>3310</v>
      </c>
      <c r="G3560" t="s">
        <v>3311</v>
      </c>
      <c r="H3560" t="s">
        <v>3312</v>
      </c>
      <c r="I3560">
        <v>277</v>
      </c>
      <c r="J3560" t="s">
        <v>331</v>
      </c>
    </row>
    <row r="3561" spans="1:10" hidden="1" x14ac:dyDescent="0.2">
      <c r="A3561" t="s">
        <v>3321</v>
      </c>
      <c r="B3561" t="s">
        <v>3313</v>
      </c>
      <c r="C3561">
        <v>310.58999999999997</v>
      </c>
      <c r="D3561" t="s">
        <v>489</v>
      </c>
      <c r="E3561" t="s">
        <v>9941</v>
      </c>
      <c r="F3561" t="s">
        <v>3314</v>
      </c>
      <c r="G3561" t="s">
        <v>3315</v>
      </c>
      <c r="H3561" t="s">
        <v>3316</v>
      </c>
      <c r="I3561">
        <v>277</v>
      </c>
      <c r="J3561" t="s">
        <v>331</v>
      </c>
    </row>
    <row r="3562" spans="1:10" hidden="1" x14ac:dyDescent="0.2">
      <c r="A3562" t="s">
        <v>3321</v>
      </c>
      <c r="B3562" t="s">
        <v>3317</v>
      </c>
      <c r="C3562">
        <v>310.58999999999997</v>
      </c>
      <c r="D3562" t="s">
        <v>489</v>
      </c>
      <c r="E3562" t="s">
        <v>9942</v>
      </c>
      <c r="F3562" t="s">
        <v>3318</v>
      </c>
      <c r="G3562" t="s">
        <v>3319</v>
      </c>
      <c r="H3562" t="s">
        <v>3320</v>
      </c>
      <c r="I3562">
        <v>277</v>
      </c>
      <c r="J3562" t="s">
        <v>331</v>
      </c>
    </row>
    <row r="3563" spans="1:10" hidden="1" x14ac:dyDescent="0.2">
      <c r="A3563" t="s">
        <v>3322</v>
      </c>
      <c r="B3563" t="s">
        <v>3309</v>
      </c>
      <c r="C3563">
        <v>306.59500000000003</v>
      </c>
      <c r="D3563" t="s">
        <v>487</v>
      </c>
      <c r="E3563" t="s">
        <v>9940</v>
      </c>
      <c r="F3563" t="s">
        <v>3310</v>
      </c>
      <c r="G3563" t="s">
        <v>3311</v>
      </c>
      <c r="H3563" t="s">
        <v>3312</v>
      </c>
      <c r="I3563">
        <v>277</v>
      </c>
      <c r="J3563" t="s">
        <v>331</v>
      </c>
    </row>
    <row r="3564" spans="1:10" hidden="1" x14ac:dyDescent="0.2">
      <c r="A3564" t="s">
        <v>3322</v>
      </c>
      <c r="B3564" t="s">
        <v>3313</v>
      </c>
      <c r="C3564">
        <v>306.59500000000003</v>
      </c>
      <c r="D3564" t="s">
        <v>487</v>
      </c>
      <c r="E3564" t="s">
        <v>9941</v>
      </c>
      <c r="F3564" t="s">
        <v>3314</v>
      </c>
      <c r="G3564" t="s">
        <v>3315</v>
      </c>
      <c r="H3564" t="s">
        <v>3316</v>
      </c>
      <c r="I3564">
        <v>277</v>
      </c>
      <c r="J3564" t="s">
        <v>331</v>
      </c>
    </row>
    <row r="3565" spans="1:10" hidden="1" x14ac:dyDescent="0.2">
      <c r="A3565" t="s">
        <v>3322</v>
      </c>
      <c r="B3565" t="s">
        <v>3317</v>
      </c>
      <c r="C3565">
        <v>306.59500000000003</v>
      </c>
      <c r="D3565" t="s">
        <v>487</v>
      </c>
      <c r="E3565" t="s">
        <v>9942</v>
      </c>
      <c r="F3565" t="s">
        <v>3318</v>
      </c>
      <c r="G3565" t="s">
        <v>3319</v>
      </c>
      <c r="H3565" t="s">
        <v>3320</v>
      </c>
      <c r="I3565">
        <v>277</v>
      </c>
      <c r="J3565" t="s">
        <v>331</v>
      </c>
    </row>
    <row r="3566" spans="1:10" hidden="1" x14ac:dyDescent="0.2">
      <c r="A3566" t="s">
        <v>3323</v>
      </c>
      <c r="B3566" t="s">
        <v>3309</v>
      </c>
      <c r="C3566">
        <v>306.59500000000003</v>
      </c>
      <c r="D3566" t="s">
        <v>482</v>
      </c>
      <c r="E3566" t="s">
        <v>9940</v>
      </c>
      <c r="F3566" t="s">
        <v>3310</v>
      </c>
      <c r="G3566" t="s">
        <v>3311</v>
      </c>
      <c r="H3566" t="s">
        <v>3312</v>
      </c>
      <c r="I3566">
        <v>277</v>
      </c>
      <c r="J3566" t="s">
        <v>331</v>
      </c>
    </row>
    <row r="3567" spans="1:10" hidden="1" x14ac:dyDescent="0.2">
      <c r="A3567" t="s">
        <v>3323</v>
      </c>
      <c r="B3567" t="s">
        <v>3313</v>
      </c>
      <c r="C3567">
        <v>306.59500000000003</v>
      </c>
      <c r="D3567" t="s">
        <v>482</v>
      </c>
      <c r="E3567" t="s">
        <v>9941</v>
      </c>
      <c r="F3567" t="s">
        <v>3314</v>
      </c>
      <c r="G3567" t="s">
        <v>3315</v>
      </c>
      <c r="H3567" t="s">
        <v>3316</v>
      </c>
      <c r="I3567">
        <v>277</v>
      </c>
      <c r="J3567" t="s">
        <v>331</v>
      </c>
    </row>
    <row r="3568" spans="1:10" hidden="1" x14ac:dyDescent="0.2">
      <c r="A3568" t="s">
        <v>3323</v>
      </c>
      <c r="B3568" t="s">
        <v>3317</v>
      </c>
      <c r="C3568">
        <v>306.59500000000003</v>
      </c>
      <c r="D3568" t="s">
        <v>482</v>
      </c>
      <c r="E3568" t="s">
        <v>9942</v>
      </c>
      <c r="F3568" t="s">
        <v>3318</v>
      </c>
      <c r="G3568" t="s">
        <v>3319</v>
      </c>
      <c r="H3568" t="s">
        <v>3320</v>
      </c>
      <c r="I3568">
        <v>277</v>
      </c>
      <c r="J3568" t="s">
        <v>331</v>
      </c>
    </row>
    <row r="3569" spans="1:10" hidden="1" x14ac:dyDescent="0.2">
      <c r="A3569" t="s">
        <v>3324</v>
      </c>
      <c r="B3569" t="s">
        <v>3309</v>
      </c>
      <c r="C3569">
        <v>306.59500000000003</v>
      </c>
      <c r="D3569" t="s">
        <v>488</v>
      </c>
      <c r="E3569" t="s">
        <v>9940</v>
      </c>
      <c r="F3569" t="s">
        <v>3310</v>
      </c>
      <c r="G3569" t="s">
        <v>3311</v>
      </c>
      <c r="H3569" t="s">
        <v>3312</v>
      </c>
      <c r="I3569">
        <v>277</v>
      </c>
      <c r="J3569" t="s">
        <v>331</v>
      </c>
    </row>
    <row r="3570" spans="1:10" hidden="1" x14ac:dyDescent="0.2">
      <c r="A3570" t="s">
        <v>3324</v>
      </c>
      <c r="B3570" t="s">
        <v>3313</v>
      </c>
      <c r="C3570">
        <v>306.59500000000003</v>
      </c>
      <c r="D3570" t="s">
        <v>488</v>
      </c>
      <c r="E3570" t="s">
        <v>9941</v>
      </c>
      <c r="F3570" t="s">
        <v>3314</v>
      </c>
      <c r="G3570" t="s">
        <v>3315</v>
      </c>
      <c r="H3570" t="s">
        <v>3316</v>
      </c>
      <c r="I3570">
        <v>277</v>
      </c>
      <c r="J3570" t="s">
        <v>331</v>
      </c>
    </row>
    <row r="3571" spans="1:10" hidden="1" x14ac:dyDescent="0.2">
      <c r="A3571" t="s">
        <v>3324</v>
      </c>
      <c r="B3571" t="s">
        <v>3317</v>
      </c>
      <c r="C3571">
        <v>306.59500000000003</v>
      </c>
      <c r="D3571" t="s">
        <v>488</v>
      </c>
      <c r="E3571" t="s">
        <v>9942</v>
      </c>
      <c r="F3571" t="s">
        <v>3318</v>
      </c>
      <c r="G3571" t="s">
        <v>3319</v>
      </c>
      <c r="H3571" t="s">
        <v>3320</v>
      </c>
      <c r="I3571">
        <v>277</v>
      </c>
      <c r="J3571" t="s">
        <v>331</v>
      </c>
    </row>
    <row r="3572" spans="1:10" hidden="1" x14ac:dyDescent="0.2">
      <c r="A3572" t="s">
        <v>3325</v>
      </c>
      <c r="B3572" t="s">
        <v>3309</v>
      </c>
      <c r="C3572">
        <v>306.59500000000003</v>
      </c>
      <c r="D3572" t="s">
        <v>483</v>
      </c>
      <c r="E3572" t="s">
        <v>9940</v>
      </c>
      <c r="F3572" t="s">
        <v>3310</v>
      </c>
      <c r="G3572" t="s">
        <v>3311</v>
      </c>
      <c r="H3572" t="s">
        <v>3312</v>
      </c>
      <c r="I3572">
        <v>277</v>
      </c>
      <c r="J3572" t="s">
        <v>331</v>
      </c>
    </row>
    <row r="3573" spans="1:10" hidden="1" x14ac:dyDescent="0.2">
      <c r="A3573" t="s">
        <v>3325</v>
      </c>
      <c r="B3573" t="s">
        <v>3313</v>
      </c>
      <c r="C3573">
        <v>306.59500000000003</v>
      </c>
      <c r="D3573" t="s">
        <v>483</v>
      </c>
      <c r="E3573" t="s">
        <v>9941</v>
      </c>
      <c r="F3573" t="s">
        <v>3314</v>
      </c>
      <c r="G3573" t="s">
        <v>3315</v>
      </c>
      <c r="H3573" t="s">
        <v>3316</v>
      </c>
      <c r="I3573">
        <v>277</v>
      </c>
      <c r="J3573" t="s">
        <v>331</v>
      </c>
    </row>
    <row r="3574" spans="1:10" hidden="1" x14ac:dyDescent="0.2">
      <c r="A3574" t="s">
        <v>3325</v>
      </c>
      <c r="B3574" t="s">
        <v>3317</v>
      </c>
      <c r="C3574">
        <v>306.59500000000003</v>
      </c>
      <c r="D3574" t="s">
        <v>483</v>
      </c>
      <c r="E3574" t="s">
        <v>9942</v>
      </c>
      <c r="F3574" t="s">
        <v>3318</v>
      </c>
      <c r="G3574" t="s">
        <v>3319</v>
      </c>
      <c r="H3574" t="s">
        <v>3320</v>
      </c>
      <c r="I3574">
        <v>277</v>
      </c>
      <c r="J3574" t="s">
        <v>331</v>
      </c>
    </row>
    <row r="3575" spans="1:10" hidden="1" x14ac:dyDescent="0.2">
      <c r="A3575" t="s">
        <v>3326</v>
      </c>
      <c r="B3575" t="s">
        <v>9943</v>
      </c>
      <c r="C3575">
        <v>96.644999999999996</v>
      </c>
      <c r="D3575" t="s">
        <v>390</v>
      </c>
      <c r="E3575" t="s">
        <v>9944</v>
      </c>
      <c r="F3575" t="s">
        <v>9945</v>
      </c>
      <c r="G3575" t="s">
        <v>9946</v>
      </c>
      <c r="H3575" t="s">
        <v>8810</v>
      </c>
      <c r="I3575">
        <v>277</v>
      </c>
      <c r="J3575" t="s">
        <v>331</v>
      </c>
    </row>
    <row r="3576" spans="1:10" hidden="1" x14ac:dyDescent="0.2">
      <c r="A3576" t="s">
        <v>3327</v>
      </c>
      <c r="B3576" t="s">
        <v>9943</v>
      </c>
      <c r="C3576">
        <v>96.644999999999996</v>
      </c>
      <c r="D3576" t="s">
        <v>389</v>
      </c>
      <c r="E3576" t="s">
        <v>9944</v>
      </c>
      <c r="F3576" t="s">
        <v>9945</v>
      </c>
      <c r="G3576" t="s">
        <v>9946</v>
      </c>
      <c r="H3576" t="s">
        <v>8810</v>
      </c>
      <c r="I3576">
        <v>277</v>
      </c>
      <c r="J3576" t="s">
        <v>331</v>
      </c>
    </row>
    <row r="3577" spans="1:10" hidden="1" x14ac:dyDescent="0.2">
      <c r="A3577" t="s">
        <v>3328</v>
      </c>
      <c r="B3577" t="s">
        <v>3309</v>
      </c>
      <c r="C3577">
        <v>87.04</v>
      </c>
      <c r="D3577" t="s">
        <v>495</v>
      </c>
      <c r="E3577" t="s">
        <v>9940</v>
      </c>
      <c r="F3577" t="s">
        <v>3310</v>
      </c>
      <c r="G3577" t="s">
        <v>3311</v>
      </c>
      <c r="H3577" t="s">
        <v>3312</v>
      </c>
      <c r="I3577">
        <v>277</v>
      </c>
      <c r="J3577" t="s">
        <v>331</v>
      </c>
    </row>
    <row r="3578" spans="1:10" hidden="1" x14ac:dyDescent="0.2">
      <c r="A3578" t="s">
        <v>3328</v>
      </c>
      <c r="B3578" t="s">
        <v>3313</v>
      </c>
      <c r="C3578">
        <v>87.04</v>
      </c>
      <c r="D3578" t="s">
        <v>495</v>
      </c>
      <c r="E3578" t="s">
        <v>9941</v>
      </c>
      <c r="F3578" t="s">
        <v>3314</v>
      </c>
      <c r="G3578" t="s">
        <v>3315</v>
      </c>
      <c r="H3578" t="s">
        <v>3316</v>
      </c>
      <c r="I3578">
        <v>277</v>
      </c>
      <c r="J3578" t="s">
        <v>331</v>
      </c>
    </row>
    <row r="3579" spans="1:10" hidden="1" x14ac:dyDescent="0.2">
      <c r="A3579" t="s">
        <v>3328</v>
      </c>
      <c r="B3579" t="s">
        <v>3317</v>
      </c>
      <c r="C3579">
        <v>87.04</v>
      </c>
      <c r="D3579" t="s">
        <v>495</v>
      </c>
      <c r="E3579" t="s">
        <v>9942</v>
      </c>
      <c r="F3579" t="s">
        <v>3318</v>
      </c>
      <c r="G3579" t="s">
        <v>3319</v>
      </c>
      <c r="H3579" t="s">
        <v>3320</v>
      </c>
      <c r="I3579">
        <v>277</v>
      </c>
      <c r="J3579" t="s">
        <v>331</v>
      </c>
    </row>
    <row r="3580" spans="1:10" hidden="1" x14ac:dyDescent="0.2">
      <c r="A3580" t="s">
        <v>3329</v>
      </c>
      <c r="B3580" t="s">
        <v>3309</v>
      </c>
      <c r="C3580">
        <v>82.704999999999998</v>
      </c>
      <c r="D3580" t="s">
        <v>492</v>
      </c>
      <c r="E3580" t="s">
        <v>9940</v>
      </c>
      <c r="F3580" t="s">
        <v>3310</v>
      </c>
      <c r="G3580" t="s">
        <v>3311</v>
      </c>
      <c r="H3580" t="s">
        <v>3312</v>
      </c>
      <c r="I3580">
        <v>277</v>
      </c>
      <c r="J3580" t="s">
        <v>331</v>
      </c>
    </row>
    <row r="3581" spans="1:10" hidden="1" x14ac:dyDescent="0.2">
      <c r="A3581" t="s">
        <v>3329</v>
      </c>
      <c r="B3581" t="s">
        <v>3313</v>
      </c>
      <c r="C3581">
        <v>82.704999999999998</v>
      </c>
      <c r="D3581" t="s">
        <v>492</v>
      </c>
      <c r="E3581" t="s">
        <v>9941</v>
      </c>
      <c r="F3581" t="s">
        <v>3314</v>
      </c>
      <c r="G3581" t="s">
        <v>3315</v>
      </c>
      <c r="H3581" t="s">
        <v>3316</v>
      </c>
      <c r="I3581">
        <v>277</v>
      </c>
      <c r="J3581" t="s">
        <v>331</v>
      </c>
    </row>
    <row r="3582" spans="1:10" hidden="1" x14ac:dyDescent="0.2">
      <c r="A3582" t="s">
        <v>3329</v>
      </c>
      <c r="B3582" t="s">
        <v>3317</v>
      </c>
      <c r="C3582">
        <v>82.704999999999998</v>
      </c>
      <c r="D3582" t="s">
        <v>492</v>
      </c>
      <c r="E3582" t="s">
        <v>9942</v>
      </c>
      <c r="F3582" t="s">
        <v>3318</v>
      </c>
      <c r="G3582" t="s">
        <v>3319</v>
      </c>
      <c r="H3582" t="s">
        <v>3320</v>
      </c>
      <c r="I3582">
        <v>277</v>
      </c>
      <c r="J3582" t="s">
        <v>331</v>
      </c>
    </row>
    <row r="3583" spans="1:10" hidden="1" x14ac:dyDescent="0.2">
      <c r="A3583" t="s">
        <v>3330</v>
      </c>
      <c r="B3583" t="s">
        <v>3309</v>
      </c>
      <c r="C3583">
        <v>82.025000000000006</v>
      </c>
      <c r="D3583" t="s">
        <v>493</v>
      </c>
      <c r="E3583" t="s">
        <v>9940</v>
      </c>
      <c r="F3583" t="s">
        <v>3310</v>
      </c>
      <c r="G3583" t="s">
        <v>3311</v>
      </c>
      <c r="H3583" t="s">
        <v>3312</v>
      </c>
      <c r="I3583">
        <v>277</v>
      </c>
      <c r="J3583" t="s">
        <v>331</v>
      </c>
    </row>
    <row r="3584" spans="1:10" hidden="1" x14ac:dyDescent="0.2">
      <c r="A3584" t="s">
        <v>3330</v>
      </c>
      <c r="B3584" t="s">
        <v>3313</v>
      </c>
      <c r="C3584">
        <v>82.025000000000006</v>
      </c>
      <c r="D3584" t="s">
        <v>493</v>
      </c>
      <c r="E3584" t="s">
        <v>9941</v>
      </c>
      <c r="F3584" t="s">
        <v>3314</v>
      </c>
      <c r="G3584" t="s">
        <v>3315</v>
      </c>
      <c r="H3584" t="s">
        <v>3316</v>
      </c>
      <c r="I3584">
        <v>277</v>
      </c>
      <c r="J3584" t="s">
        <v>331</v>
      </c>
    </row>
    <row r="3585" spans="1:10" hidden="1" x14ac:dyDescent="0.2">
      <c r="A3585" t="s">
        <v>3330</v>
      </c>
      <c r="B3585" t="s">
        <v>3317</v>
      </c>
      <c r="C3585">
        <v>82.025000000000006</v>
      </c>
      <c r="D3585" t="s">
        <v>493</v>
      </c>
      <c r="E3585" t="s">
        <v>9942</v>
      </c>
      <c r="F3585" t="s">
        <v>3318</v>
      </c>
      <c r="G3585" t="s">
        <v>3319</v>
      </c>
      <c r="H3585" t="s">
        <v>3320</v>
      </c>
      <c r="I3585">
        <v>277</v>
      </c>
      <c r="J3585" t="s">
        <v>331</v>
      </c>
    </row>
    <row r="3586" spans="1:10" hidden="1" x14ac:dyDescent="0.2">
      <c r="A3586" t="s">
        <v>3331</v>
      </c>
      <c r="B3586" t="s">
        <v>3309</v>
      </c>
      <c r="C3586">
        <v>82.025000000000006</v>
      </c>
      <c r="D3586" t="s">
        <v>494</v>
      </c>
      <c r="E3586" t="s">
        <v>9940</v>
      </c>
      <c r="F3586" t="s">
        <v>3310</v>
      </c>
      <c r="G3586" t="s">
        <v>3311</v>
      </c>
      <c r="H3586" t="s">
        <v>3312</v>
      </c>
      <c r="I3586">
        <v>277</v>
      </c>
      <c r="J3586" t="s">
        <v>331</v>
      </c>
    </row>
    <row r="3587" spans="1:10" hidden="1" x14ac:dyDescent="0.2">
      <c r="A3587" t="s">
        <v>3331</v>
      </c>
      <c r="B3587" t="s">
        <v>3313</v>
      </c>
      <c r="C3587">
        <v>82.025000000000006</v>
      </c>
      <c r="D3587" t="s">
        <v>494</v>
      </c>
      <c r="E3587" t="s">
        <v>9941</v>
      </c>
      <c r="F3587" t="s">
        <v>3314</v>
      </c>
      <c r="G3587" t="s">
        <v>3315</v>
      </c>
      <c r="H3587" t="s">
        <v>3316</v>
      </c>
      <c r="I3587">
        <v>277</v>
      </c>
      <c r="J3587" t="s">
        <v>331</v>
      </c>
    </row>
    <row r="3588" spans="1:10" hidden="1" x14ac:dyDescent="0.2">
      <c r="A3588" t="s">
        <v>3331</v>
      </c>
      <c r="B3588" t="s">
        <v>3317</v>
      </c>
      <c r="C3588">
        <v>82.025000000000006</v>
      </c>
      <c r="D3588" t="s">
        <v>494</v>
      </c>
      <c r="E3588" t="s">
        <v>9942</v>
      </c>
      <c r="F3588" t="s">
        <v>3318</v>
      </c>
      <c r="G3588" t="s">
        <v>3319</v>
      </c>
      <c r="H3588" t="s">
        <v>3320</v>
      </c>
      <c r="I3588">
        <v>277</v>
      </c>
      <c r="J3588" t="s">
        <v>331</v>
      </c>
    </row>
    <row r="3589" spans="1:10" hidden="1" x14ac:dyDescent="0.2">
      <c r="A3589" t="s">
        <v>3332</v>
      </c>
      <c r="B3589" t="s">
        <v>3309</v>
      </c>
      <c r="C3589">
        <v>78.965000000000003</v>
      </c>
      <c r="D3589" t="s">
        <v>491</v>
      </c>
      <c r="E3589" t="s">
        <v>9940</v>
      </c>
      <c r="F3589" t="s">
        <v>3310</v>
      </c>
      <c r="G3589" t="s">
        <v>3311</v>
      </c>
      <c r="H3589" t="s">
        <v>3312</v>
      </c>
      <c r="I3589">
        <v>277</v>
      </c>
      <c r="J3589" t="s">
        <v>331</v>
      </c>
    </row>
    <row r="3590" spans="1:10" hidden="1" x14ac:dyDescent="0.2">
      <c r="A3590" t="s">
        <v>3332</v>
      </c>
      <c r="B3590" t="s">
        <v>3313</v>
      </c>
      <c r="C3590">
        <v>78.965000000000003</v>
      </c>
      <c r="D3590" t="s">
        <v>491</v>
      </c>
      <c r="E3590" t="s">
        <v>9941</v>
      </c>
      <c r="F3590" t="s">
        <v>3314</v>
      </c>
      <c r="G3590" t="s">
        <v>3315</v>
      </c>
      <c r="H3590" t="s">
        <v>3316</v>
      </c>
      <c r="I3590">
        <v>277</v>
      </c>
      <c r="J3590" t="s">
        <v>331</v>
      </c>
    </row>
    <row r="3591" spans="1:10" hidden="1" x14ac:dyDescent="0.2">
      <c r="A3591" t="s">
        <v>3332</v>
      </c>
      <c r="B3591" t="s">
        <v>3317</v>
      </c>
      <c r="C3591">
        <v>78.965000000000003</v>
      </c>
      <c r="D3591" t="s">
        <v>491</v>
      </c>
      <c r="E3591" t="s">
        <v>9942</v>
      </c>
      <c r="F3591" t="s">
        <v>3318</v>
      </c>
      <c r="G3591" t="s">
        <v>3319</v>
      </c>
      <c r="H3591" t="s">
        <v>3320</v>
      </c>
      <c r="I3591">
        <v>277</v>
      </c>
      <c r="J3591" t="s">
        <v>331</v>
      </c>
    </row>
    <row r="3592" spans="1:10" hidden="1" x14ac:dyDescent="0.2">
      <c r="A3592" t="s">
        <v>3333</v>
      </c>
      <c r="B3592" t="s">
        <v>9947</v>
      </c>
      <c r="C3592">
        <v>0</v>
      </c>
      <c r="D3592" t="s">
        <v>474</v>
      </c>
      <c r="E3592" t="s">
        <v>9940</v>
      </c>
      <c r="F3592" t="s">
        <v>9948</v>
      </c>
      <c r="G3592" t="s">
        <v>9949</v>
      </c>
      <c r="H3592" t="s">
        <v>9950</v>
      </c>
      <c r="I3592">
        <v>277</v>
      </c>
      <c r="J3592" t="s">
        <v>334</v>
      </c>
    </row>
    <row r="3593" spans="1:10" hidden="1" x14ac:dyDescent="0.2">
      <c r="A3593" t="s">
        <v>3333</v>
      </c>
      <c r="B3593" t="s">
        <v>9951</v>
      </c>
      <c r="C3593">
        <v>0</v>
      </c>
      <c r="D3593" t="s">
        <v>474</v>
      </c>
      <c r="E3593" t="s">
        <v>9941</v>
      </c>
      <c r="F3593" t="s">
        <v>9952</v>
      </c>
      <c r="G3593" t="s">
        <v>9953</v>
      </c>
      <c r="H3593" t="s">
        <v>9954</v>
      </c>
      <c r="I3593">
        <v>277</v>
      </c>
      <c r="J3593" t="s">
        <v>334</v>
      </c>
    </row>
    <row r="3594" spans="1:10" hidden="1" x14ac:dyDescent="0.2">
      <c r="A3594" t="s">
        <v>3334</v>
      </c>
      <c r="B3594" t="s">
        <v>9947</v>
      </c>
      <c r="C3594">
        <v>0</v>
      </c>
      <c r="D3594" t="s">
        <v>475</v>
      </c>
      <c r="E3594" t="s">
        <v>9940</v>
      </c>
      <c r="F3594" t="s">
        <v>9948</v>
      </c>
      <c r="G3594" t="s">
        <v>9949</v>
      </c>
      <c r="H3594" t="s">
        <v>9950</v>
      </c>
      <c r="I3594">
        <v>277</v>
      </c>
      <c r="J3594" t="s">
        <v>334</v>
      </c>
    </row>
    <row r="3595" spans="1:10" hidden="1" x14ac:dyDescent="0.2">
      <c r="A3595" t="s">
        <v>3334</v>
      </c>
      <c r="B3595" t="s">
        <v>9951</v>
      </c>
      <c r="C3595">
        <v>0</v>
      </c>
      <c r="D3595" t="s">
        <v>475</v>
      </c>
      <c r="E3595" t="s">
        <v>9941</v>
      </c>
      <c r="F3595" t="s">
        <v>9952</v>
      </c>
      <c r="G3595" t="s">
        <v>9953</v>
      </c>
      <c r="H3595" t="s">
        <v>9954</v>
      </c>
      <c r="I3595">
        <v>277</v>
      </c>
      <c r="J3595" t="s">
        <v>334</v>
      </c>
    </row>
    <row r="3596" spans="1:10" hidden="1" x14ac:dyDescent="0.2">
      <c r="A3596" t="s">
        <v>3335</v>
      </c>
      <c r="B3596" t="s">
        <v>9947</v>
      </c>
      <c r="C3596">
        <v>0</v>
      </c>
      <c r="D3596" t="s">
        <v>472</v>
      </c>
      <c r="E3596" t="s">
        <v>9940</v>
      </c>
      <c r="F3596" t="s">
        <v>9948</v>
      </c>
      <c r="G3596" t="s">
        <v>9949</v>
      </c>
      <c r="H3596" t="s">
        <v>9950</v>
      </c>
      <c r="I3596">
        <v>277</v>
      </c>
      <c r="J3596" t="s">
        <v>334</v>
      </c>
    </row>
    <row r="3597" spans="1:10" hidden="1" x14ac:dyDescent="0.2">
      <c r="A3597" t="s">
        <v>3335</v>
      </c>
      <c r="B3597" t="s">
        <v>9951</v>
      </c>
      <c r="C3597">
        <v>0</v>
      </c>
      <c r="D3597" t="s">
        <v>472</v>
      </c>
      <c r="E3597" t="s">
        <v>9941</v>
      </c>
      <c r="F3597" t="s">
        <v>9952</v>
      </c>
      <c r="G3597" t="s">
        <v>9953</v>
      </c>
      <c r="H3597" t="s">
        <v>9954</v>
      </c>
      <c r="I3597">
        <v>277</v>
      </c>
      <c r="J3597" t="s">
        <v>334</v>
      </c>
    </row>
    <row r="3598" spans="1:10" hidden="1" x14ac:dyDescent="0.2">
      <c r="A3598" t="s">
        <v>3336</v>
      </c>
      <c r="B3598" t="s">
        <v>9947</v>
      </c>
      <c r="C3598">
        <v>0</v>
      </c>
      <c r="D3598" t="s">
        <v>473</v>
      </c>
      <c r="E3598" t="s">
        <v>9940</v>
      </c>
      <c r="F3598" t="s">
        <v>9948</v>
      </c>
      <c r="G3598" t="s">
        <v>9949</v>
      </c>
      <c r="H3598" t="s">
        <v>9950</v>
      </c>
      <c r="I3598">
        <v>277</v>
      </c>
      <c r="J3598" t="s">
        <v>334</v>
      </c>
    </row>
    <row r="3599" spans="1:10" hidden="1" x14ac:dyDescent="0.2">
      <c r="A3599" t="s">
        <v>3336</v>
      </c>
      <c r="B3599" t="s">
        <v>9951</v>
      </c>
      <c r="C3599">
        <v>0</v>
      </c>
      <c r="D3599" t="s">
        <v>473</v>
      </c>
      <c r="E3599" t="s">
        <v>9941</v>
      </c>
      <c r="F3599" t="s">
        <v>9952</v>
      </c>
      <c r="G3599" t="s">
        <v>9953</v>
      </c>
      <c r="H3599" t="s">
        <v>9954</v>
      </c>
      <c r="I3599">
        <v>277</v>
      </c>
      <c r="J3599" t="s">
        <v>334</v>
      </c>
    </row>
    <row r="3600" spans="1:10" hidden="1" x14ac:dyDescent="0.2">
      <c r="A3600" t="s">
        <v>3337</v>
      </c>
      <c r="B3600" t="s">
        <v>9947</v>
      </c>
      <c r="C3600">
        <v>0</v>
      </c>
      <c r="D3600" t="s">
        <v>394</v>
      </c>
      <c r="E3600" t="s">
        <v>9940</v>
      </c>
      <c r="F3600" t="s">
        <v>9948</v>
      </c>
      <c r="G3600" t="s">
        <v>9949</v>
      </c>
      <c r="H3600" t="s">
        <v>9950</v>
      </c>
      <c r="I3600">
        <v>277</v>
      </c>
      <c r="J3600" t="s">
        <v>334</v>
      </c>
    </row>
    <row r="3601" spans="1:10" hidden="1" x14ac:dyDescent="0.2">
      <c r="A3601" t="s">
        <v>3337</v>
      </c>
      <c r="B3601" t="s">
        <v>9951</v>
      </c>
      <c r="C3601">
        <v>0</v>
      </c>
      <c r="D3601" t="s">
        <v>394</v>
      </c>
      <c r="E3601" t="s">
        <v>9941</v>
      </c>
      <c r="F3601" t="s">
        <v>9952</v>
      </c>
      <c r="G3601" t="s">
        <v>9953</v>
      </c>
      <c r="H3601" t="s">
        <v>9954</v>
      </c>
      <c r="I3601">
        <v>277</v>
      </c>
      <c r="J3601" t="s">
        <v>334</v>
      </c>
    </row>
    <row r="3602" spans="1:10" hidden="1" x14ac:dyDescent="0.2">
      <c r="A3602" t="s">
        <v>3338</v>
      </c>
      <c r="B3602" t="s">
        <v>9947</v>
      </c>
      <c r="C3602">
        <v>0</v>
      </c>
      <c r="D3602" t="s">
        <v>414</v>
      </c>
      <c r="E3602" t="s">
        <v>9940</v>
      </c>
      <c r="F3602" t="s">
        <v>9948</v>
      </c>
      <c r="G3602" t="s">
        <v>9949</v>
      </c>
      <c r="H3602" t="s">
        <v>9950</v>
      </c>
      <c r="I3602">
        <v>277</v>
      </c>
      <c r="J3602" t="s">
        <v>334</v>
      </c>
    </row>
    <row r="3603" spans="1:10" hidden="1" x14ac:dyDescent="0.2">
      <c r="A3603" t="s">
        <v>3338</v>
      </c>
      <c r="B3603" t="s">
        <v>9951</v>
      </c>
      <c r="C3603">
        <v>0</v>
      </c>
      <c r="D3603" t="s">
        <v>414</v>
      </c>
      <c r="E3603" t="s">
        <v>9941</v>
      </c>
      <c r="F3603" t="s">
        <v>9952</v>
      </c>
      <c r="G3603" t="s">
        <v>9953</v>
      </c>
      <c r="H3603" t="s">
        <v>9954</v>
      </c>
      <c r="I3603">
        <v>277</v>
      </c>
      <c r="J3603" t="s">
        <v>334</v>
      </c>
    </row>
    <row r="3604" spans="1:10" hidden="1" x14ac:dyDescent="0.2">
      <c r="A3604" t="s">
        <v>3339</v>
      </c>
      <c r="B3604" t="s">
        <v>9947</v>
      </c>
      <c r="C3604">
        <v>0</v>
      </c>
      <c r="D3604" t="s">
        <v>417</v>
      </c>
      <c r="E3604" t="s">
        <v>9940</v>
      </c>
      <c r="F3604" t="s">
        <v>9948</v>
      </c>
      <c r="G3604" t="s">
        <v>9949</v>
      </c>
      <c r="H3604" t="s">
        <v>9950</v>
      </c>
      <c r="I3604">
        <v>277</v>
      </c>
      <c r="J3604" t="s">
        <v>334</v>
      </c>
    </row>
    <row r="3605" spans="1:10" hidden="1" x14ac:dyDescent="0.2">
      <c r="A3605" t="s">
        <v>3339</v>
      </c>
      <c r="B3605" t="s">
        <v>9951</v>
      </c>
      <c r="C3605">
        <v>0</v>
      </c>
      <c r="D3605" t="s">
        <v>417</v>
      </c>
      <c r="E3605" t="s">
        <v>9941</v>
      </c>
      <c r="F3605" t="s">
        <v>9952</v>
      </c>
      <c r="G3605" t="s">
        <v>9953</v>
      </c>
      <c r="H3605" t="s">
        <v>9954</v>
      </c>
      <c r="I3605">
        <v>277</v>
      </c>
      <c r="J3605" t="s">
        <v>334</v>
      </c>
    </row>
    <row r="3606" spans="1:10" hidden="1" x14ac:dyDescent="0.2">
      <c r="A3606" t="s">
        <v>3340</v>
      </c>
      <c r="B3606" t="s">
        <v>9947</v>
      </c>
      <c r="C3606">
        <v>0</v>
      </c>
      <c r="D3606" t="s">
        <v>437</v>
      </c>
      <c r="E3606" t="s">
        <v>9940</v>
      </c>
      <c r="F3606" t="s">
        <v>9948</v>
      </c>
      <c r="G3606" t="s">
        <v>9949</v>
      </c>
      <c r="H3606" t="s">
        <v>9950</v>
      </c>
      <c r="I3606">
        <v>277</v>
      </c>
      <c r="J3606" t="s">
        <v>334</v>
      </c>
    </row>
    <row r="3607" spans="1:10" hidden="1" x14ac:dyDescent="0.2">
      <c r="A3607" t="s">
        <v>3340</v>
      </c>
      <c r="B3607" t="s">
        <v>9951</v>
      </c>
      <c r="C3607">
        <v>0</v>
      </c>
      <c r="D3607" t="s">
        <v>437</v>
      </c>
      <c r="E3607" t="s">
        <v>9941</v>
      </c>
      <c r="F3607" t="s">
        <v>9952</v>
      </c>
      <c r="G3607" t="s">
        <v>9953</v>
      </c>
      <c r="H3607" t="s">
        <v>9954</v>
      </c>
      <c r="I3607">
        <v>277</v>
      </c>
      <c r="J3607" t="s">
        <v>334</v>
      </c>
    </row>
    <row r="3608" spans="1:10" hidden="1" x14ac:dyDescent="0.2">
      <c r="A3608" t="s">
        <v>3341</v>
      </c>
      <c r="B3608" t="s">
        <v>9947</v>
      </c>
      <c r="C3608">
        <v>0</v>
      </c>
      <c r="D3608" t="s">
        <v>436</v>
      </c>
      <c r="E3608" t="s">
        <v>9940</v>
      </c>
      <c r="F3608" t="s">
        <v>9948</v>
      </c>
      <c r="G3608" t="s">
        <v>9949</v>
      </c>
      <c r="H3608" t="s">
        <v>9950</v>
      </c>
      <c r="I3608">
        <v>277</v>
      </c>
      <c r="J3608" t="s">
        <v>334</v>
      </c>
    </row>
    <row r="3609" spans="1:10" hidden="1" x14ac:dyDescent="0.2">
      <c r="A3609" t="s">
        <v>3341</v>
      </c>
      <c r="B3609" t="s">
        <v>9951</v>
      </c>
      <c r="C3609">
        <v>0</v>
      </c>
      <c r="D3609" t="s">
        <v>436</v>
      </c>
      <c r="E3609" t="s">
        <v>9941</v>
      </c>
      <c r="F3609" t="s">
        <v>9952</v>
      </c>
      <c r="G3609" t="s">
        <v>9953</v>
      </c>
      <c r="H3609" t="s">
        <v>9954</v>
      </c>
      <c r="I3609">
        <v>277</v>
      </c>
      <c r="J3609" t="s">
        <v>334</v>
      </c>
    </row>
    <row r="3610" spans="1:10" hidden="1" x14ac:dyDescent="0.2">
      <c r="A3610" t="s">
        <v>3342</v>
      </c>
      <c r="B3610" t="s">
        <v>9947</v>
      </c>
      <c r="C3610">
        <v>0</v>
      </c>
      <c r="D3610" t="s">
        <v>416</v>
      </c>
      <c r="E3610" t="s">
        <v>9940</v>
      </c>
      <c r="F3610" t="s">
        <v>9948</v>
      </c>
      <c r="G3610" t="s">
        <v>9949</v>
      </c>
      <c r="H3610" t="s">
        <v>9950</v>
      </c>
      <c r="I3610">
        <v>277</v>
      </c>
      <c r="J3610" t="s">
        <v>334</v>
      </c>
    </row>
    <row r="3611" spans="1:10" hidden="1" x14ac:dyDescent="0.2">
      <c r="A3611" t="s">
        <v>3342</v>
      </c>
      <c r="B3611" t="s">
        <v>9951</v>
      </c>
      <c r="C3611">
        <v>0</v>
      </c>
      <c r="D3611" t="s">
        <v>416</v>
      </c>
      <c r="E3611" t="s">
        <v>9941</v>
      </c>
      <c r="F3611" t="s">
        <v>9952</v>
      </c>
      <c r="G3611" t="s">
        <v>9953</v>
      </c>
      <c r="H3611" t="s">
        <v>9954</v>
      </c>
      <c r="I3611">
        <v>277</v>
      </c>
      <c r="J3611" t="s">
        <v>334</v>
      </c>
    </row>
    <row r="3612" spans="1:10" hidden="1" x14ac:dyDescent="0.2">
      <c r="A3612" t="s">
        <v>3343</v>
      </c>
      <c r="B3612" t="s">
        <v>9947</v>
      </c>
      <c r="C3612">
        <v>0</v>
      </c>
      <c r="D3612" t="s">
        <v>415</v>
      </c>
      <c r="E3612" t="s">
        <v>9940</v>
      </c>
      <c r="F3612" t="s">
        <v>9948</v>
      </c>
      <c r="G3612" t="s">
        <v>9949</v>
      </c>
      <c r="H3612" t="s">
        <v>9950</v>
      </c>
      <c r="I3612">
        <v>277</v>
      </c>
      <c r="J3612" t="s">
        <v>334</v>
      </c>
    </row>
    <row r="3613" spans="1:10" hidden="1" x14ac:dyDescent="0.2">
      <c r="A3613" t="s">
        <v>3343</v>
      </c>
      <c r="B3613" t="s">
        <v>9951</v>
      </c>
      <c r="C3613">
        <v>0</v>
      </c>
      <c r="D3613" t="s">
        <v>415</v>
      </c>
      <c r="E3613" t="s">
        <v>9941</v>
      </c>
      <c r="F3613" t="s">
        <v>9952</v>
      </c>
      <c r="G3613" t="s">
        <v>9953</v>
      </c>
      <c r="H3613" t="s">
        <v>9954</v>
      </c>
      <c r="I3613">
        <v>277</v>
      </c>
      <c r="J3613" t="s">
        <v>334</v>
      </c>
    </row>
    <row r="3614" spans="1:10" hidden="1" x14ac:dyDescent="0.2">
      <c r="A3614" t="s">
        <v>3344</v>
      </c>
      <c r="B3614" t="s">
        <v>9947</v>
      </c>
      <c r="C3614">
        <v>0</v>
      </c>
      <c r="D3614" t="s">
        <v>428</v>
      </c>
      <c r="E3614" t="s">
        <v>9940</v>
      </c>
      <c r="F3614" t="s">
        <v>9948</v>
      </c>
      <c r="G3614" t="s">
        <v>9949</v>
      </c>
      <c r="H3614" t="s">
        <v>9950</v>
      </c>
      <c r="I3614">
        <v>277</v>
      </c>
      <c r="J3614" t="s">
        <v>334</v>
      </c>
    </row>
    <row r="3615" spans="1:10" hidden="1" x14ac:dyDescent="0.2">
      <c r="A3615" t="s">
        <v>3344</v>
      </c>
      <c r="B3615" t="s">
        <v>9951</v>
      </c>
      <c r="C3615">
        <v>0</v>
      </c>
      <c r="D3615" t="s">
        <v>428</v>
      </c>
      <c r="E3615" t="s">
        <v>9941</v>
      </c>
      <c r="F3615" t="s">
        <v>9952</v>
      </c>
      <c r="G3615" t="s">
        <v>9953</v>
      </c>
      <c r="H3615" t="s">
        <v>9954</v>
      </c>
      <c r="I3615">
        <v>277</v>
      </c>
      <c r="J3615" t="s">
        <v>334</v>
      </c>
    </row>
    <row r="3616" spans="1:10" hidden="1" x14ac:dyDescent="0.2">
      <c r="A3616" t="s">
        <v>3345</v>
      </c>
      <c r="B3616" t="s">
        <v>9947</v>
      </c>
      <c r="C3616">
        <v>0</v>
      </c>
      <c r="D3616" t="s">
        <v>448</v>
      </c>
      <c r="E3616" t="s">
        <v>9940</v>
      </c>
      <c r="F3616" t="s">
        <v>9948</v>
      </c>
      <c r="G3616" t="s">
        <v>9949</v>
      </c>
      <c r="H3616" t="s">
        <v>9950</v>
      </c>
      <c r="I3616">
        <v>277</v>
      </c>
      <c r="J3616" t="s">
        <v>334</v>
      </c>
    </row>
    <row r="3617" spans="1:10" hidden="1" x14ac:dyDescent="0.2">
      <c r="A3617" t="s">
        <v>3345</v>
      </c>
      <c r="B3617" t="s">
        <v>9951</v>
      </c>
      <c r="C3617">
        <v>0</v>
      </c>
      <c r="D3617" t="s">
        <v>448</v>
      </c>
      <c r="E3617" t="s">
        <v>9941</v>
      </c>
      <c r="F3617" t="s">
        <v>9952</v>
      </c>
      <c r="G3617" t="s">
        <v>9953</v>
      </c>
      <c r="H3617" t="s">
        <v>9954</v>
      </c>
      <c r="I3617">
        <v>277</v>
      </c>
      <c r="J3617" t="s">
        <v>334</v>
      </c>
    </row>
    <row r="3618" spans="1:10" hidden="1" x14ac:dyDescent="0.2">
      <c r="A3618" t="s">
        <v>3346</v>
      </c>
      <c r="B3618" t="s">
        <v>9947</v>
      </c>
      <c r="C3618">
        <v>0</v>
      </c>
      <c r="D3618" t="s">
        <v>440</v>
      </c>
      <c r="E3618" t="s">
        <v>9940</v>
      </c>
      <c r="F3618" t="s">
        <v>9948</v>
      </c>
      <c r="G3618" t="s">
        <v>9949</v>
      </c>
      <c r="H3618" t="s">
        <v>9950</v>
      </c>
      <c r="I3618">
        <v>277</v>
      </c>
      <c r="J3618" t="s">
        <v>334</v>
      </c>
    </row>
    <row r="3619" spans="1:10" hidden="1" x14ac:dyDescent="0.2">
      <c r="A3619" t="s">
        <v>3346</v>
      </c>
      <c r="B3619" t="s">
        <v>9951</v>
      </c>
      <c r="C3619">
        <v>0</v>
      </c>
      <c r="D3619" t="s">
        <v>440</v>
      </c>
      <c r="E3619" t="s">
        <v>9941</v>
      </c>
      <c r="F3619" t="s">
        <v>9952</v>
      </c>
      <c r="G3619" t="s">
        <v>9953</v>
      </c>
      <c r="H3619" t="s">
        <v>9954</v>
      </c>
      <c r="I3619">
        <v>277</v>
      </c>
      <c r="J3619" t="s">
        <v>334</v>
      </c>
    </row>
    <row r="3620" spans="1:10" hidden="1" x14ac:dyDescent="0.2">
      <c r="A3620" t="s">
        <v>3347</v>
      </c>
      <c r="B3620" t="s">
        <v>8698</v>
      </c>
      <c r="C3620">
        <v>700.21</v>
      </c>
      <c r="D3620" t="s">
        <v>464</v>
      </c>
      <c r="E3620" t="s">
        <v>8933</v>
      </c>
      <c r="F3620" t="s">
        <v>9955</v>
      </c>
      <c r="G3620" t="s">
        <v>9956</v>
      </c>
      <c r="H3620" t="s">
        <v>9060</v>
      </c>
      <c r="I3620">
        <v>277</v>
      </c>
      <c r="J3620" t="s">
        <v>331</v>
      </c>
    </row>
    <row r="3621" spans="1:10" hidden="1" x14ac:dyDescent="0.2">
      <c r="A3621" t="s">
        <v>3348</v>
      </c>
      <c r="B3621" t="s">
        <v>8698</v>
      </c>
      <c r="C3621">
        <v>700.21</v>
      </c>
      <c r="D3621" t="s">
        <v>465</v>
      </c>
      <c r="E3621" t="s">
        <v>8933</v>
      </c>
      <c r="F3621" t="s">
        <v>9955</v>
      </c>
      <c r="G3621" t="s">
        <v>9956</v>
      </c>
      <c r="H3621" t="s">
        <v>9060</v>
      </c>
      <c r="I3621">
        <v>277</v>
      </c>
      <c r="J3621" t="s">
        <v>331</v>
      </c>
    </row>
    <row r="3622" spans="1:10" hidden="1" x14ac:dyDescent="0.2">
      <c r="A3622" t="s">
        <v>3349</v>
      </c>
      <c r="B3622" t="s">
        <v>8698</v>
      </c>
      <c r="C3622">
        <v>641.9</v>
      </c>
      <c r="D3622" t="s">
        <v>464</v>
      </c>
      <c r="E3622" t="s">
        <v>8933</v>
      </c>
      <c r="F3622" t="s">
        <v>9955</v>
      </c>
      <c r="G3622" t="s">
        <v>9956</v>
      </c>
      <c r="H3622" t="s">
        <v>9060</v>
      </c>
      <c r="I3622">
        <v>277</v>
      </c>
      <c r="J3622" t="s">
        <v>331</v>
      </c>
    </row>
    <row r="3623" spans="1:10" hidden="1" x14ac:dyDescent="0.2">
      <c r="A3623" t="s">
        <v>3350</v>
      </c>
      <c r="B3623" t="s">
        <v>8698</v>
      </c>
      <c r="C3623">
        <v>641.9</v>
      </c>
      <c r="D3623" t="s">
        <v>465</v>
      </c>
      <c r="E3623" t="s">
        <v>8933</v>
      </c>
      <c r="F3623" t="s">
        <v>9955</v>
      </c>
      <c r="G3623" t="s">
        <v>9956</v>
      </c>
      <c r="H3623" t="s">
        <v>9060</v>
      </c>
      <c r="I3623">
        <v>277</v>
      </c>
      <c r="J3623" t="s">
        <v>331</v>
      </c>
    </row>
    <row r="3624" spans="1:10" hidden="1" x14ac:dyDescent="0.2">
      <c r="A3624" t="s">
        <v>3351</v>
      </c>
      <c r="B3624" t="s">
        <v>8698</v>
      </c>
      <c r="C3624">
        <v>637</v>
      </c>
      <c r="D3624" t="s">
        <v>464</v>
      </c>
      <c r="E3624" t="s">
        <v>8933</v>
      </c>
      <c r="F3624" t="s">
        <v>9955</v>
      </c>
      <c r="G3624" t="s">
        <v>9956</v>
      </c>
      <c r="H3624" t="s">
        <v>9060</v>
      </c>
      <c r="I3624">
        <v>277</v>
      </c>
      <c r="J3624" t="s">
        <v>331</v>
      </c>
    </row>
    <row r="3625" spans="1:10" hidden="1" x14ac:dyDescent="0.2">
      <c r="A3625" t="s">
        <v>3352</v>
      </c>
      <c r="B3625" t="s">
        <v>8698</v>
      </c>
      <c r="C3625">
        <v>637</v>
      </c>
      <c r="D3625" t="s">
        <v>465</v>
      </c>
      <c r="E3625" t="s">
        <v>8933</v>
      </c>
      <c r="F3625" t="s">
        <v>9955</v>
      </c>
      <c r="G3625" t="s">
        <v>9956</v>
      </c>
      <c r="H3625" t="s">
        <v>9060</v>
      </c>
      <c r="I3625">
        <v>277</v>
      </c>
      <c r="J3625" t="s">
        <v>331</v>
      </c>
    </row>
    <row r="3626" spans="1:10" hidden="1" x14ac:dyDescent="0.2">
      <c r="A3626" t="s">
        <v>3353</v>
      </c>
      <c r="B3626" t="s">
        <v>8698</v>
      </c>
      <c r="C3626">
        <v>95.927999999999997</v>
      </c>
      <c r="D3626" t="s">
        <v>491</v>
      </c>
      <c r="E3626" t="s">
        <v>9957</v>
      </c>
      <c r="F3626" t="s">
        <v>9958</v>
      </c>
      <c r="G3626" t="s">
        <v>9959</v>
      </c>
      <c r="H3626" t="s">
        <v>8915</v>
      </c>
      <c r="I3626">
        <v>277</v>
      </c>
      <c r="J3626" t="s">
        <v>331</v>
      </c>
    </row>
    <row r="3627" spans="1:10" hidden="1" x14ac:dyDescent="0.2">
      <c r="A3627" t="s">
        <v>3354</v>
      </c>
      <c r="B3627" t="s">
        <v>8698</v>
      </c>
      <c r="C3627">
        <v>88.703999999999994</v>
      </c>
      <c r="D3627" t="s">
        <v>489</v>
      </c>
      <c r="E3627" t="s">
        <v>9957</v>
      </c>
      <c r="F3627" t="s">
        <v>9958</v>
      </c>
      <c r="G3627" t="s">
        <v>9959</v>
      </c>
      <c r="H3627" t="s">
        <v>8915</v>
      </c>
      <c r="I3627">
        <v>277</v>
      </c>
      <c r="J3627" t="s">
        <v>331</v>
      </c>
    </row>
    <row r="3628" spans="1:10" hidden="1" x14ac:dyDescent="0.2">
      <c r="A3628" t="s">
        <v>3355</v>
      </c>
      <c r="B3628" t="s">
        <v>8698</v>
      </c>
      <c r="C3628">
        <v>86.603999999999999</v>
      </c>
      <c r="D3628" t="s">
        <v>490</v>
      </c>
      <c r="E3628" t="s">
        <v>9957</v>
      </c>
      <c r="F3628" t="s">
        <v>9958</v>
      </c>
      <c r="G3628" t="s">
        <v>9959</v>
      </c>
      <c r="H3628" t="s">
        <v>8915</v>
      </c>
      <c r="I3628">
        <v>277</v>
      </c>
      <c r="J3628" t="s">
        <v>331</v>
      </c>
    </row>
    <row r="3629" spans="1:10" hidden="1" x14ac:dyDescent="0.2">
      <c r="A3629" t="s">
        <v>3356</v>
      </c>
      <c r="B3629" t="s">
        <v>8698</v>
      </c>
      <c r="C3629">
        <v>0</v>
      </c>
      <c r="D3629" t="s">
        <v>492</v>
      </c>
      <c r="E3629" t="s">
        <v>9957</v>
      </c>
      <c r="F3629" t="s">
        <v>9958</v>
      </c>
      <c r="G3629" t="s">
        <v>9959</v>
      </c>
      <c r="H3629" t="s">
        <v>8915</v>
      </c>
      <c r="I3629">
        <v>277</v>
      </c>
      <c r="J3629" t="s">
        <v>334</v>
      </c>
    </row>
    <row r="3630" spans="1:10" hidden="1" x14ac:dyDescent="0.2">
      <c r="A3630" t="s">
        <v>3357</v>
      </c>
      <c r="B3630" t="s">
        <v>8698</v>
      </c>
      <c r="C3630">
        <v>0</v>
      </c>
      <c r="D3630" t="s">
        <v>461</v>
      </c>
      <c r="E3630" t="s">
        <v>9957</v>
      </c>
      <c r="F3630" t="s">
        <v>9958</v>
      </c>
      <c r="G3630" t="s">
        <v>9959</v>
      </c>
      <c r="H3630" t="s">
        <v>8915</v>
      </c>
      <c r="I3630">
        <v>277</v>
      </c>
      <c r="J3630" t="s">
        <v>334</v>
      </c>
    </row>
    <row r="3631" spans="1:10" hidden="1" x14ac:dyDescent="0.2">
      <c r="A3631" t="s">
        <v>3358</v>
      </c>
      <c r="B3631" t="s">
        <v>8698</v>
      </c>
      <c r="C3631">
        <v>0</v>
      </c>
      <c r="D3631" t="s">
        <v>462</v>
      </c>
      <c r="E3631" t="s">
        <v>9957</v>
      </c>
      <c r="F3631" t="s">
        <v>9958</v>
      </c>
      <c r="G3631" t="s">
        <v>9959</v>
      </c>
      <c r="H3631" t="s">
        <v>8915</v>
      </c>
      <c r="I3631">
        <v>277</v>
      </c>
      <c r="J3631" t="s">
        <v>334</v>
      </c>
    </row>
    <row r="3632" spans="1:10" hidden="1" x14ac:dyDescent="0.2">
      <c r="A3632" t="s">
        <v>3359</v>
      </c>
      <c r="B3632" t="s">
        <v>8698</v>
      </c>
      <c r="C3632">
        <v>148.5</v>
      </c>
      <c r="D3632" t="s">
        <v>380</v>
      </c>
      <c r="E3632" t="s">
        <v>9960</v>
      </c>
      <c r="F3632" t="s">
        <v>9961</v>
      </c>
      <c r="G3632" t="s">
        <v>9962</v>
      </c>
      <c r="H3632" t="s">
        <v>8885</v>
      </c>
      <c r="I3632">
        <v>277</v>
      </c>
      <c r="J3632" t="s">
        <v>331</v>
      </c>
    </row>
    <row r="3633" spans="1:10" hidden="1" x14ac:dyDescent="0.2">
      <c r="A3633" t="s">
        <v>3360</v>
      </c>
      <c r="B3633" t="s">
        <v>8698</v>
      </c>
      <c r="C3633">
        <v>148.5</v>
      </c>
      <c r="D3633" t="s">
        <v>381</v>
      </c>
      <c r="E3633" t="s">
        <v>9960</v>
      </c>
      <c r="F3633" t="s">
        <v>9961</v>
      </c>
      <c r="G3633" t="s">
        <v>9962</v>
      </c>
      <c r="H3633" t="s">
        <v>8885</v>
      </c>
      <c r="I3633">
        <v>277</v>
      </c>
      <c r="J3633" t="s">
        <v>331</v>
      </c>
    </row>
    <row r="3634" spans="1:10" hidden="1" x14ac:dyDescent="0.2">
      <c r="A3634" t="s">
        <v>3361</v>
      </c>
      <c r="B3634" t="s">
        <v>8698</v>
      </c>
      <c r="C3634">
        <v>110.97</v>
      </c>
      <c r="D3634" t="s">
        <v>380</v>
      </c>
      <c r="E3634" t="s">
        <v>9960</v>
      </c>
      <c r="F3634" t="s">
        <v>9961</v>
      </c>
      <c r="G3634" t="s">
        <v>9962</v>
      </c>
      <c r="H3634" t="s">
        <v>8885</v>
      </c>
      <c r="I3634">
        <v>277</v>
      </c>
      <c r="J3634" t="s">
        <v>331</v>
      </c>
    </row>
    <row r="3635" spans="1:10" hidden="1" x14ac:dyDescent="0.2">
      <c r="A3635" t="s">
        <v>3362</v>
      </c>
      <c r="B3635" t="s">
        <v>8698</v>
      </c>
      <c r="C3635">
        <v>110.97</v>
      </c>
      <c r="D3635" t="s">
        <v>380</v>
      </c>
      <c r="E3635" t="s">
        <v>9960</v>
      </c>
      <c r="F3635" t="s">
        <v>9961</v>
      </c>
      <c r="G3635" t="s">
        <v>9962</v>
      </c>
      <c r="H3635" t="s">
        <v>8885</v>
      </c>
      <c r="I3635">
        <v>277</v>
      </c>
      <c r="J3635" t="s">
        <v>331</v>
      </c>
    </row>
    <row r="3636" spans="1:10" hidden="1" x14ac:dyDescent="0.2">
      <c r="A3636" t="s">
        <v>3363</v>
      </c>
      <c r="B3636" t="s">
        <v>8698</v>
      </c>
      <c r="C3636">
        <v>110.97</v>
      </c>
      <c r="D3636" t="s">
        <v>381</v>
      </c>
      <c r="E3636" t="s">
        <v>9960</v>
      </c>
      <c r="F3636" t="s">
        <v>9961</v>
      </c>
      <c r="G3636" t="s">
        <v>9962</v>
      </c>
      <c r="H3636" t="s">
        <v>8885</v>
      </c>
      <c r="I3636">
        <v>277</v>
      </c>
      <c r="J3636" t="s">
        <v>331</v>
      </c>
    </row>
    <row r="3637" spans="1:10" hidden="1" x14ac:dyDescent="0.2">
      <c r="A3637" t="s">
        <v>3364</v>
      </c>
      <c r="B3637" t="s">
        <v>8698</v>
      </c>
      <c r="C3637">
        <v>110.97</v>
      </c>
      <c r="D3637" t="s">
        <v>381</v>
      </c>
      <c r="E3637" t="s">
        <v>9960</v>
      </c>
      <c r="F3637" t="s">
        <v>9961</v>
      </c>
      <c r="G3637" t="s">
        <v>9962</v>
      </c>
      <c r="H3637" t="s">
        <v>8885</v>
      </c>
      <c r="I3637">
        <v>277</v>
      </c>
      <c r="J3637" t="s">
        <v>331</v>
      </c>
    </row>
    <row r="3638" spans="1:10" hidden="1" x14ac:dyDescent="0.2">
      <c r="A3638" t="s">
        <v>3365</v>
      </c>
      <c r="B3638" t="s">
        <v>8698</v>
      </c>
      <c r="C3638">
        <v>86.13</v>
      </c>
      <c r="D3638" t="s">
        <v>380</v>
      </c>
      <c r="E3638" t="s">
        <v>9960</v>
      </c>
      <c r="F3638" t="s">
        <v>9961</v>
      </c>
      <c r="G3638" t="s">
        <v>9962</v>
      </c>
      <c r="H3638" t="s">
        <v>8885</v>
      </c>
      <c r="I3638">
        <v>277</v>
      </c>
      <c r="J3638" t="s">
        <v>331</v>
      </c>
    </row>
    <row r="3639" spans="1:10" hidden="1" x14ac:dyDescent="0.2">
      <c r="A3639" t="s">
        <v>3366</v>
      </c>
      <c r="B3639" t="s">
        <v>8698</v>
      </c>
      <c r="C3639">
        <v>86.13</v>
      </c>
      <c r="D3639" t="s">
        <v>381</v>
      </c>
      <c r="E3639" t="s">
        <v>9960</v>
      </c>
      <c r="F3639" t="s">
        <v>9961</v>
      </c>
      <c r="G3639" t="s">
        <v>9962</v>
      </c>
      <c r="H3639" t="s">
        <v>8885</v>
      </c>
      <c r="I3639">
        <v>277</v>
      </c>
      <c r="J3639" t="s">
        <v>331</v>
      </c>
    </row>
    <row r="3640" spans="1:10" hidden="1" x14ac:dyDescent="0.2">
      <c r="A3640" t="s">
        <v>3367</v>
      </c>
      <c r="B3640" t="s">
        <v>8698</v>
      </c>
      <c r="C3640">
        <v>369.98399999999998</v>
      </c>
      <c r="D3640" t="s">
        <v>472</v>
      </c>
      <c r="E3640" t="s">
        <v>8699</v>
      </c>
      <c r="F3640" t="s">
        <v>9963</v>
      </c>
      <c r="G3640" t="s">
        <v>9964</v>
      </c>
      <c r="H3640" t="s">
        <v>8755</v>
      </c>
      <c r="I3640">
        <v>277</v>
      </c>
      <c r="J3640" t="s">
        <v>331</v>
      </c>
    </row>
    <row r="3641" spans="1:10" hidden="1" x14ac:dyDescent="0.2">
      <c r="A3641" t="s">
        <v>3368</v>
      </c>
      <c r="B3641" t="s">
        <v>8698</v>
      </c>
      <c r="C3641">
        <v>369.98399999999998</v>
      </c>
      <c r="D3641" t="s">
        <v>473</v>
      </c>
      <c r="E3641" t="s">
        <v>8699</v>
      </c>
      <c r="F3641" t="s">
        <v>9963</v>
      </c>
      <c r="G3641" t="s">
        <v>9964</v>
      </c>
      <c r="H3641" t="s">
        <v>8755</v>
      </c>
      <c r="I3641">
        <v>277</v>
      </c>
      <c r="J3641" t="s">
        <v>331</v>
      </c>
    </row>
    <row r="3642" spans="1:10" hidden="1" x14ac:dyDescent="0.2">
      <c r="A3642" t="s">
        <v>3369</v>
      </c>
      <c r="B3642" t="s">
        <v>8698</v>
      </c>
      <c r="C3642">
        <v>363.84</v>
      </c>
      <c r="D3642" t="s">
        <v>474</v>
      </c>
      <c r="E3642" t="s">
        <v>8699</v>
      </c>
      <c r="F3642" t="s">
        <v>9963</v>
      </c>
      <c r="G3642" t="s">
        <v>9964</v>
      </c>
      <c r="H3642" t="s">
        <v>8755</v>
      </c>
      <c r="I3642">
        <v>277</v>
      </c>
      <c r="J3642" t="s">
        <v>331</v>
      </c>
    </row>
    <row r="3643" spans="1:10" hidden="1" x14ac:dyDescent="0.2">
      <c r="A3643" t="s">
        <v>3370</v>
      </c>
      <c r="B3643" t="s">
        <v>8698</v>
      </c>
      <c r="C3643">
        <v>363.84</v>
      </c>
      <c r="D3643" t="s">
        <v>475</v>
      </c>
      <c r="E3643" t="s">
        <v>8699</v>
      </c>
      <c r="F3643" t="s">
        <v>9963</v>
      </c>
      <c r="G3643" t="s">
        <v>9964</v>
      </c>
      <c r="H3643" t="s">
        <v>8755</v>
      </c>
      <c r="I3643">
        <v>277</v>
      </c>
      <c r="J3643" t="s">
        <v>331</v>
      </c>
    </row>
    <row r="3644" spans="1:10" hidden="1" x14ac:dyDescent="0.2">
      <c r="A3644" t="s">
        <v>3371</v>
      </c>
      <c r="B3644" t="s">
        <v>8698</v>
      </c>
      <c r="C3644">
        <v>326.78399999999999</v>
      </c>
      <c r="D3644" t="s">
        <v>479</v>
      </c>
      <c r="E3644" t="s">
        <v>8699</v>
      </c>
      <c r="F3644" t="s">
        <v>9963</v>
      </c>
      <c r="G3644" t="s">
        <v>9964</v>
      </c>
      <c r="H3644" t="s">
        <v>8755</v>
      </c>
      <c r="I3644">
        <v>277</v>
      </c>
      <c r="J3644" t="s">
        <v>331</v>
      </c>
    </row>
    <row r="3645" spans="1:10" hidden="1" x14ac:dyDescent="0.2">
      <c r="A3645" t="s">
        <v>3372</v>
      </c>
      <c r="B3645" t="s">
        <v>9965</v>
      </c>
      <c r="C3645">
        <v>406.79</v>
      </c>
      <c r="D3645" t="s">
        <v>495</v>
      </c>
      <c r="E3645" t="s">
        <v>8853</v>
      </c>
      <c r="F3645" t="s">
        <v>9151</v>
      </c>
      <c r="G3645" t="s">
        <v>9966</v>
      </c>
      <c r="H3645" t="s">
        <v>8751</v>
      </c>
      <c r="I3645">
        <v>277</v>
      </c>
      <c r="J3645" t="s">
        <v>331</v>
      </c>
    </row>
    <row r="3646" spans="1:10" hidden="1" x14ac:dyDescent="0.2">
      <c r="A3646" t="s">
        <v>3373</v>
      </c>
      <c r="B3646" t="s">
        <v>9967</v>
      </c>
      <c r="C3646">
        <v>380.47500000000002</v>
      </c>
      <c r="D3646" t="s">
        <v>495</v>
      </c>
      <c r="E3646" t="s">
        <v>9968</v>
      </c>
      <c r="F3646" t="s">
        <v>9969</v>
      </c>
      <c r="G3646" t="s">
        <v>9970</v>
      </c>
      <c r="H3646" t="s">
        <v>9971</v>
      </c>
      <c r="I3646">
        <v>277</v>
      </c>
      <c r="J3646" t="s">
        <v>331</v>
      </c>
    </row>
    <row r="3647" spans="1:10" hidden="1" x14ac:dyDescent="0.2">
      <c r="A3647" t="s">
        <v>3374</v>
      </c>
      <c r="B3647" t="s">
        <v>9965</v>
      </c>
      <c r="C3647">
        <v>66.5</v>
      </c>
      <c r="D3647" t="s">
        <v>495</v>
      </c>
      <c r="E3647" t="s">
        <v>8853</v>
      </c>
      <c r="F3647" t="s">
        <v>9151</v>
      </c>
      <c r="G3647" t="s">
        <v>9966</v>
      </c>
      <c r="H3647" t="s">
        <v>8751</v>
      </c>
      <c r="I3647">
        <v>277</v>
      </c>
      <c r="J3647" t="s">
        <v>331</v>
      </c>
    </row>
    <row r="3648" spans="1:10" hidden="1" x14ac:dyDescent="0.2">
      <c r="A3648" t="s">
        <v>3375</v>
      </c>
      <c r="B3648" t="s">
        <v>9972</v>
      </c>
      <c r="C3648">
        <v>830.375</v>
      </c>
      <c r="D3648" t="s">
        <v>492</v>
      </c>
      <c r="E3648" t="s">
        <v>9973</v>
      </c>
      <c r="F3648" t="s">
        <v>9974</v>
      </c>
      <c r="G3648" t="s">
        <v>9975</v>
      </c>
      <c r="H3648" t="s">
        <v>9976</v>
      </c>
      <c r="I3648">
        <v>277</v>
      </c>
      <c r="J3648" t="s">
        <v>331</v>
      </c>
    </row>
    <row r="3649" spans="1:10" hidden="1" x14ac:dyDescent="0.2">
      <c r="A3649" t="s">
        <v>3375</v>
      </c>
      <c r="B3649" t="s">
        <v>9977</v>
      </c>
      <c r="C3649">
        <v>830.375</v>
      </c>
      <c r="D3649" t="s">
        <v>492</v>
      </c>
      <c r="E3649" t="s">
        <v>9978</v>
      </c>
      <c r="F3649" t="s">
        <v>9979</v>
      </c>
      <c r="G3649" t="s">
        <v>9980</v>
      </c>
      <c r="H3649" t="s">
        <v>9981</v>
      </c>
      <c r="I3649">
        <v>277</v>
      </c>
      <c r="J3649" t="s">
        <v>331</v>
      </c>
    </row>
    <row r="3650" spans="1:10" hidden="1" x14ac:dyDescent="0.2">
      <c r="A3650" t="s">
        <v>3375</v>
      </c>
      <c r="B3650" t="s">
        <v>9982</v>
      </c>
      <c r="C3650">
        <v>830.375</v>
      </c>
      <c r="D3650" t="s">
        <v>492</v>
      </c>
      <c r="E3650" t="s">
        <v>9983</v>
      </c>
      <c r="F3650" t="s">
        <v>9984</v>
      </c>
      <c r="G3650" t="s">
        <v>9985</v>
      </c>
      <c r="H3650" t="s">
        <v>9986</v>
      </c>
      <c r="I3650">
        <v>277</v>
      </c>
      <c r="J3650" t="s">
        <v>331</v>
      </c>
    </row>
    <row r="3651" spans="1:10" hidden="1" x14ac:dyDescent="0.2">
      <c r="A3651" t="s">
        <v>3376</v>
      </c>
      <c r="B3651" t="s">
        <v>3377</v>
      </c>
      <c r="C3651">
        <v>829.28300000000002</v>
      </c>
      <c r="D3651" t="s">
        <v>493</v>
      </c>
      <c r="E3651" t="s">
        <v>9973</v>
      </c>
      <c r="F3651" t="s">
        <v>3378</v>
      </c>
      <c r="G3651" t="s">
        <v>3379</v>
      </c>
      <c r="H3651" t="s">
        <v>3380</v>
      </c>
      <c r="I3651">
        <v>277</v>
      </c>
      <c r="J3651" t="s">
        <v>331</v>
      </c>
    </row>
    <row r="3652" spans="1:10" hidden="1" x14ac:dyDescent="0.2">
      <c r="A3652" t="s">
        <v>3376</v>
      </c>
      <c r="B3652" t="s">
        <v>3381</v>
      </c>
      <c r="C3652">
        <v>829.28300000000002</v>
      </c>
      <c r="D3652" t="s">
        <v>493</v>
      </c>
      <c r="E3652" t="s">
        <v>9978</v>
      </c>
      <c r="F3652" t="s">
        <v>3382</v>
      </c>
      <c r="G3652" t="s">
        <v>3383</v>
      </c>
      <c r="H3652" t="s">
        <v>3384</v>
      </c>
      <c r="I3652">
        <v>277</v>
      </c>
      <c r="J3652" t="s">
        <v>331</v>
      </c>
    </row>
    <row r="3653" spans="1:10" hidden="1" x14ac:dyDescent="0.2">
      <c r="A3653" t="s">
        <v>3376</v>
      </c>
      <c r="B3653" t="s">
        <v>3385</v>
      </c>
      <c r="C3653">
        <v>829.28300000000002</v>
      </c>
      <c r="D3653" t="s">
        <v>493</v>
      </c>
      <c r="E3653" t="s">
        <v>9983</v>
      </c>
      <c r="F3653" t="s">
        <v>3386</v>
      </c>
      <c r="G3653" t="s">
        <v>3387</v>
      </c>
      <c r="H3653" t="s">
        <v>3388</v>
      </c>
      <c r="I3653">
        <v>277</v>
      </c>
      <c r="J3653" t="s">
        <v>331</v>
      </c>
    </row>
    <row r="3654" spans="1:10" hidden="1" x14ac:dyDescent="0.2">
      <c r="A3654" t="s">
        <v>3389</v>
      </c>
      <c r="B3654" t="s">
        <v>3377</v>
      </c>
      <c r="C3654">
        <v>829.28300000000002</v>
      </c>
      <c r="D3654" t="s">
        <v>494</v>
      </c>
      <c r="E3654" t="s">
        <v>9973</v>
      </c>
      <c r="F3654" t="s">
        <v>3378</v>
      </c>
      <c r="G3654" t="s">
        <v>3379</v>
      </c>
      <c r="H3654" t="s">
        <v>3380</v>
      </c>
      <c r="I3654">
        <v>277</v>
      </c>
      <c r="J3654" t="s">
        <v>331</v>
      </c>
    </row>
    <row r="3655" spans="1:10" hidden="1" x14ac:dyDescent="0.2">
      <c r="A3655" t="s">
        <v>3389</v>
      </c>
      <c r="B3655" t="s">
        <v>3381</v>
      </c>
      <c r="C3655">
        <v>829.28300000000002</v>
      </c>
      <c r="D3655" t="s">
        <v>494</v>
      </c>
      <c r="E3655" t="s">
        <v>9978</v>
      </c>
      <c r="F3655" t="s">
        <v>3382</v>
      </c>
      <c r="G3655" t="s">
        <v>3383</v>
      </c>
      <c r="H3655" t="s">
        <v>3384</v>
      </c>
      <c r="I3655">
        <v>277</v>
      </c>
      <c r="J3655" t="s">
        <v>331</v>
      </c>
    </row>
    <row r="3656" spans="1:10" hidden="1" x14ac:dyDescent="0.2">
      <c r="A3656" t="s">
        <v>3389</v>
      </c>
      <c r="B3656" t="s">
        <v>3385</v>
      </c>
      <c r="C3656">
        <v>829.28300000000002</v>
      </c>
      <c r="D3656" t="s">
        <v>494</v>
      </c>
      <c r="E3656" t="s">
        <v>9983</v>
      </c>
      <c r="F3656" t="s">
        <v>3386</v>
      </c>
      <c r="G3656" t="s">
        <v>3387</v>
      </c>
      <c r="H3656" t="s">
        <v>3388</v>
      </c>
      <c r="I3656">
        <v>277</v>
      </c>
      <c r="J3656" t="s">
        <v>331</v>
      </c>
    </row>
    <row r="3657" spans="1:10" hidden="1" x14ac:dyDescent="0.2">
      <c r="A3657" t="s">
        <v>3390</v>
      </c>
      <c r="B3657" t="s">
        <v>3377</v>
      </c>
      <c r="C3657">
        <v>824.18700000000001</v>
      </c>
      <c r="D3657" t="s">
        <v>491</v>
      </c>
      <c r="E3657" t="s">
        <v>9973</v>
      </c>
      <c r="F3657" t="s">
        <v>3378</v>
      </c>
      <c r="G3657" t="s">
        <v>3379</v>
      </c>
      <c r="H3657" t="s">
        <v>3380</v>
      </c>
      <c r="I3657">
        <v>277</v>
      </c>
      <c r="J3657" t="s">
        <v>331</v>
      </c>
    </row>
    <row r="3658" spans="1:10" hidden="1" x14ac:dyDescent="0.2">
      <c r="A3658" t="s">
        <v>3390</v>
      </c>
      <c r="B3658" t="s">
        <v>3381</v>
      </c>
      <c r="C3658">
        <v>824.18700000000001</v>
      </c>
      <c r="D3658" t="s">
        <v>491</v>
      </c>
      <c r="E3658" t="s">
        <v>9978</v>
      </c>
      <c r="F3658" t="s">
        <v>3382</v>
      </c>
      <c r="G3658" t="s">
        <v>3383</v>
      </c>
      <c r="H3658" t="s">
        <v>3384</v>
      </c>
      <c r="I3658">
        <v>277</v>
      </c>
      <c r="J3658" t="s">
        <v>331</v>
      </c>
    </row>
    <row r="3659" spans="1:10" hidden="1" x14ac:dyDescent="0.2">
      <c r="A3659" t="s">
        <v>3390</v>
      </c>
      <c r="B3659" t="s">
        <v>3385</v>
      </c>
      <c r="C3659">
        <v>824.18700000000001</v>
      </c>
      <c r="D3659" t="s">
        <v>491</v>
      </c>
      <c r="E3659" t="s">
        <v>9983</v>
      </c>
      <c r="F3659" t="s">
        <v>3386</v>
      </c>
      <c r="G3659" t="s">
        <v>3387</v>
      </c>
      <c r="H3659" t="s">
        <v>3388</v>
      </c>
      <c r="I3659">
        <v>277</v>
      </c>
      <c r="J3659" t="s">
        <v>331</v>
      </c>
    </row>
    <row r="3660" spans="1:10" hidden="1" x14ac:dyDescent="0.2">
      <c r="A3660" t="s">
        <v>3391</v>
      </c>
      <c r="B3660" t="s">
        <v>9972</v>
      </c>
      <c r="C3660">
        <v>756.21</v>
      </c>
      <c r="D3660" t="s">
        <v>478</v>
      </c>
      <c r="E3660" t="s">
        <v>9973</v>
      </c>
      <c r="F3660" t="s">
        <v>9974</v>
      </c>
      <c r="G3660" t="s">
        <v>9975</v>
      </c>
      <c r="H3660" t="s">
        <v>9976</v>
      </c>
      <c r="I3660">
        <v>277</v>
      </c>
      <c r="J3660" t="s">
        <v>331</v>
      </c>
    </row>
    <row r="3661" spans="1:10" hidden="1" x14ac:dyDescent="0.2">
      <c r="A3661" t="s">
        <v>3391</v>
      </c>
      <c r="B3661" t="s">
        <v>9977</v>
      </c>
      <c r="C3661">
        <v>756.21</v>
      </c>
      <c r="D3661" t="s">
        <v>478</v>
      </c>
      <c r="E3661" t="s">
        <v>9978</v>
      </c>
      <c r="F3661" t="s">
        <v>9979</v>
      </c>
      <c r="G3661" t="s">
        <v>9980</v>
      </c>
      <c r="H3661" t="s">
        <v>9981</v>
      </c>
      <c r="I3661">
        <v>277</v>
      </c>
      <c r="J3661" t="s">
        <v>331</v>
      </c>
    </row>
    <row r="3662" spans="1:10" hidden="1" x14ac:dyDescent="0.2">
      <c r="A3662" t="s">
        <v>3391</v>
      </c>
      <c r="B3662" t="s">
        <v>9982</v>
      </c>
      <c r="C3662">
        <v>756.21</v>
      </c>
      <c r="D3662" t="s">
        <v>478</v>
      </c>
      <c r="E3662" t="s">
        <v>9983</v>
      </c>
      <c r="F3662" t="s">
        <v>9984</v>
      </c>
      <c r="G3662" t="s">
        <v>9985</v>
      </c>
      <c r="H3662" t="s">
        <v>9986</v>
      </c>
      <c r="I3662">
        <v>277</v>
      </c>
      <c r="J3662" t="s">
        <v>331</v>
      </c>
    </row>
    <row r="3663" spans="1:10" hidden="1" x14ac:dyDescent="0.2">
      <c r="A3663" t="s">
        <v>3392</v>
      </c>
      <c r="B3663" t="s">
        <v>9972</v>
      </c>
      <c r="C3663">
        <v>495.31299999999999</v>
      </c>
      <c r="D3663" t="s">
        <v>476</v>
      </c>
      <c r="E3663" t="s">
        <v>9973</v>
      </c>
      <c r="F3663" t="s">
        <v>9974</v>
      </c>
      <c r="G3663" t="s">
        <v>9975</v>
      </c>
      <c r="H3663" t="s">
        <v>9976</v>
      </c>
      <c r="I3663">
        <v>277</v>
      </c>
      <c r="J3663" t="s">
        <v>331</v>
      </c>
    </row>
    <row r="3664" spans="1:10" hidden="1" x14ac:dyDescent="0.2">
      <c r="A3664" t="s">
        <v>3392</v>
      </c>
      <c r="B3664" t="s">
        <v>9977</v>
      </c>
      <c r="C3664">
        <v>495.31299999999999</v>
      </c>
      <c r="D3664" t="s">
        <v>476</v>
      </c>
      <c r="E3664" t="s">
        <v>9978</v>
      </c>
      <c r="F3664" t="s">
        <v>9979</v>
      </c>
      <c r="G3664" t="s">
        <v>9980</v>
      </c>
      <c r="H3664" t="s">
        <v>9981</v>
      </c>
      <c r="I3664">
        <v>277</v>
      </c>
      <c r="J3664" t="s">
        <v>331</v>
      </c>
    </row>
    <row r="3665" spans="1:10" hidden="1" x14ac:dyDescent="0.2">
      <c r="A3665" t="s">
        <v>3392</v>
      </c>
      <c r="B3665" t="s">
        <v>9982</v>
      </c>
      <c r="C3665">
        <v>495.31299999999999</v>
      </c>
      <c r="D3665" t="s">
        <v>476</v>
      </c>
      <c r="E3665" t="s">
        <v>9983</v>
      </c>
      <c r="F3665" t="s">
        <v>9984</v>
      </c>
      <c r="G3665" t="s">
        <v>9985</v>
      </c>
      <c r="H3665" t="s">
        <v>9986</v>
      </c>
      <c r="I3665">
        <v>277</v>
      </c>
      <c r="J3665" t="s">
        <v>331</v>
      </c>
    </row>
    <row r="3666" spans="1:10" hidden="1" x14ac:dyDescent="0.2">
      <c r="A3666" t="s">
        <v>2760</v>
      </c>
      <c r="B3666" t="s">
        <v>9972</v>
      </c>
      <c r="C3666">
        <v>0</v>
      </c>
      <c r="D3666" t="s">
        <v>461</v>
      </c>
      <c r="E3666" t="s">
        <v>9973</v>
      </c>
      <c r="F3666" t="s">
        <v>9974</v>
      </c>
      <c r="G3666" t="s">
        <v>9975</v>
      </c>
      <c r="H3666" t="s">
        <v>9976</v>
      </c>
      <c r="I3666">
        <v>277</v>
      </c>
      <c r="J3666" t="s">
        <v>334</v>
      </c>
    </row>
    <row r="3667" spans="1:10" hidden="1" x14ac:dyDescent="0.2">
      <c r="A3667" t="s">
        <v>2761</v>
      </c>
      <c r="B3667" t="s">
        <v>9972</v>
      </c>
      <c r="C3667">
        <v>0</v>
      </c>
      <c r="D3667" t="s">
        <v>462</v>
      </c>
      <c r="E3667" t="s">
        <v>9973</v>
      </c>
      <c r="F3667" t="s">
        <v>9974</v>
      </c>
      <c r="G3667" t="s">
        <v>9975</v>
      </c>
      <c r="H3667" t="s">
        <v>9976</v>
      </c>
      <c r="I3667">
        <v>277</v>
      </c>
      <c r="J3667" t="s">
        <v>334</v>
      </c>
    </row>
    <row r="3668" spans="1:10" hidden="1" x14ac:dyDescent="0.2">
      <c r="A3668" t="s">
        <v>3393</v>
      </c>
      <c r="B3668" t="s">
        <v>9987</v>
      </c>
      <c r="C3668">
        <v>197.28</v>
      </c>
      <c r="D3668" t="s">
        <v>414</v>
      </c>
      <c r="E3668" t="s">
        <v>9988</v>
      </c>
      <c r="F3668" t="s">
        <v>9989</v>
      </c>
      <c r="G3668" t="s">
        <v>9990</v>
      </c>
      <c r="H3668" t="s">
        <v>8885</v>
      </c>
      <c r="I3668">
        <v>277</v>
      </c>
      <c r="J3668" t="s">
        <v>331</v>
      </c>
    </row>
    <row r="3669" spans="1:10" hidden="1" x14ac:dyDescent="0.2">
      <c r="A3669" t="s">
        <v>3394</v>
      </c>
      <c r="B3669" t="s">
        <v>9987</v>
      </c>
      <c r="C3669">
        <v>185.4</v>
      </c>
      <c r="D3669" t="s">
        <v>437</v>
      </c>
      <c r="E3669" t="s">
        <v>9988</v>
      </c>
      <c r="F3669" t="s">
        <v>9989</v>
      </c>
      <c r="G3669" t="s">
        <v>9990</v>
      </c>
      <c r="H3669" t="s">
        <v>8885</v>
      </c>
      <c r="I3669">
        <v>277</v>
      </c>
      <c r="J3669" t="s">
        <v>331</v>
      </c>
    </row>
    <row r="3670" spans="1:10" hidden="1" x14ac:dyDescent="0.2">
      <c r="A3670" t="s">
        <v>3395</v>
      </c>
      <c r="B3670" t="s">
        <v>9987</v>
      </c>
      <c r="C3670">
        <v>185.4</v>
      </c>
      <c r="D3670" t="s">
        <v>436</v>
      </c>
      <c r="E3670" t="s">
        <v>9988</v>
      </c>
      <c r="F3670" t="s">
        <v>9989</v>
      </c>
      <c r="G3670" t="s">
        <v>9990</v>
      </c>
      <c r="H3670" t="s">
        <v>8885</v>
      </c>
      <c r="I3670">
        <v>277</v>
      </c>
      <c r="J3670" t="s">
        <v>331</v>
      </c>
    </row>
    <row r="3671" spans="1:10" hidden="1" x14ac:dyDescent="0.2">
      <c r="A3671" t="s">
        <v>3396</v>
      </c>
      <c r="B3671" t="s">
        <v>9987</v>
      </c>
      <c r="C3671">
        <v>185.4</v>
      </c>
      <c r="D3671" t="s">
        <v>417</v>
      </c>
      <c r="E3671" t="s">
        <v>9988</v>
      </c>
      <c r="F3671" t="s">
        <v>9989</v>
      </c>
      <c r="G3671" t="s">
        <v>9990</v>
      </c>
      <c r="H3671" t="s">
        <v>8885</v>
      </c>
      <c r="I3671">
        <v>277</v>
      </c>
      <c r="J3671" t="s">
        <v>331</v>
      </c>
    </row>
    <row r="3672" spans="1:10" hidden="1" x14ac:dyDescent="0.2">
      <c r="A3672" t="s">
        <v>3397</v>
      </c>
      <c r="B3672" t="s">
        <v>9987</v>
      </c>
      <c r="C3672">
        <v>181.62</v>
      </c>
      <c r="D3672" t="s">
        <v>416</v>
      </c>
      <c r="E3672" t="s">
        <v>9988</v>
      </c>
      <c r="F3672" t="s">
        <v>9989</v>
      </c>
      <c r="G3672" t="s">
        <v>9990</v>
      </c>
      <c r="H3672" t="s">
        <v>8885</v>
      </c>
      <c r="I3672">
        <v>277</v>
      </c>
      <c r="J3672" t="s">
        <v>331</v>
      </c>
    </row>
    <row r="3673" spans="1:10" hidden="1" x14ac:dyDescent="0.2">
      <c r="A3673" t="s">
        <v>3398</v>
      </c>
      <c r="B3673" t="s">
        <v>9987</v>
      </c>
      <c r="C3673">
        <v>181.62</v>
      </c>
      <c r="D3673" t="s">
        <v>415</v>
      </c>
      <c r="E3673" t="s">
        <v>9988</v>
      </c>
      <c r="F3673" t="s">
        <v>9989</v>
      </c>
      <c r="G3673" t="s">
        <v>9990</v>
      </c>
      <c r="H3673" t="s">
        <v>8885</v>
      </c>
      <c r="I3673">
        <v>277</v>
      </c>
      <c r="J3673" t="s">
        <v>331</v>
      </c>
    </row>
    <row r="3674" spans="1:10" hidden="1" x14ac:dyDescent="0.2">
      <c r="A3674" t="s">
        <v>3399</v>
      </c>
      <c r="B3674" t="s">
        <v>9987</v>
      </c>
      <c r="C3674">
        <v>149.04</v>
      </c>
      <c r="D3674" t="s">
        <v>439</v>
      </c>
      <c r="E3674" t="s">
        <v>9988</v>
      </c>
      <c r="F3674" t="s">
        <v>9989</v>
      </c>
      <c r="G3674" t="s">
        <v>9990</v>
      </c>
      <c r="H3674" t="s">
        <v>8885</v>
      </c>
      <c r="I3674">
        <v>277</v>
      </c>
      <c r="J3674" t="s">
        <v>331</v>
      </c>
    </row>
    <row r="3675" spans="1:10" hidden="1" x14ac:dyDescent="0.2">
      <c r="A3675" t="s">
        <v>3400</v>
      </c>
      <c r="B3675" t="s">
        <v>9987</v>
      </c>
      <c r="C3675">
        <v>148.77000000000001</v>
      </c>
      <c r="D3675" t="s">
        <v>423</v>
      </c>
      <c r="E3675" t="s">
        <v>9988</v>
      </c>
      <c r="F3675" t="s">
        <v>9989</v>
      </c>
      <c r="G3675" t="s">
        <v>9990</v>
      </c>
      <c r="H3675" t="s">
        <v>8885</v>
      </c>
      <c r="I3675">
        <v>277</v>
      </c>
      <c r="J3675" t="s">
        <v>331</v>
      </c>
    </row>
    <row r="3676" spans="1:10" hidden="1" x14ac:dyDescent="0.2">
      <c r="A3676" t="s">
        <v>3401</v>
      </c>
      <c r="B3676" t="s">
        <v>9987</v>
      </c>
      <c r="C3676">
        <v>146.07</v>
      </c>
      <c r="D3676" t="s">
        <v>428</v>
      </c>
      <c r="E3676" t="s">
        <v>9988</v>
      </c>
      <c r="F3676" t="s">
        <v>9989</v>
      </c>
      <c r="G3676" t="s">
        <v>9990</v>
      </c>
      <c r="H3676" t="s">
        <v>8885</v>
      </c>
      <c r="I3676">
        <v>277</v>
      </c>
      <c r="J3676" t="s">
        <v>331</v>
      </c>
    </row>
    <row r="3677" spans="1:10" hidden="1" x14ac:dyDescent="0.2">
      <c r="A3677" t="s">
        <v>3402</v>
      </c>
      <c r="B3677" t="s">
        <v>9987</v>
      </c>
      <c r="C3677">
        <v>146.07</v>
      </c>
      <c r="D3677" t="s">
        <v>448</v>
      </c>
      <c r="E3677" t="s">
        <v>9988</v>
      </c>
      <c r="F3677" t="s">
        <v>9989</v>
      </c>
      <c r="G3677" t="s">
        <v>9990</v>
      </c>
      <c r="H3677" t="s">
        <v>8885</v>
      </c>
      <c r="I3677">
        <v>277</v>
      </c>
      <c r="J3677" t="s">
        <v>331</v>
      </c>
    </row>
    <row r="3678" spans="1:10" hidden="1" x14ac:dyDescent="0.2">
      <c r="A3678" t="s">
        <v>3403</v>
      </c>
      <c r="B3678" t="s">
        <v>9987</v>
      </c>
      <c r="C3678">
        <v>146.07</v>
      </c>
      <c r="D3678" t="s">
        <v>440</v>
      </c>
      <c r="E3678" t="s">
        <v>9988</v>
      </c>
      <c r="F3678" t="s">
        <v>9989</v>
      </c>
      <c r="G3678" t="s">
        <v>9990</v>
      </c>
      <c r="H3678" t="s">
        <v>8885</v>
      </c>
      <c r="I3678">
        <v>277</v>
      </c>
      <c r="J3678" t="s">
        <v>331</v>
      </c>
    </row>
    <row r="3679" spans="1:10" hidden="1" x14ac:dyDescent="0.2">
      <c r="A3679" t="s">
        <v>3404</v>
      </c>
      <c r="B3679" t="s">
        <v>9987</v>
      </c>
      <c r="C3679">
        <v>145.62</v>
      </c>
      <c r="D3679" t="s">
        <v>449</v>
      </c>
      <c r="E3679" t="s">
        <v>9988</v>
      </c>
      <c r="F3679" t="s">
        <v>9989</v>
      </c>
      <c r="G3679" t="s">
        <v>9990</v>
      </c>
      <c r="H3679" t="s">
        <v>8885</v>
      </c>
      <c r="I3679">
        <v>277</v>
      </c>
      <c r="J3679" t="s">
        <v>331</v>
      </c>
    </row>
    <row r="3680" spans="1:10" hidden="1" x14ac:dyDescent="0.2">
      <c r="A3680" t="s">
        <v>3405</v>
      </c>
      <c r="B3680" t="s">
        <v>9987</v>
      </c>
      <c r="C3680">
        <v>145.62</v>
      </c>
      <c r="D3680" t="s">
        <v>453</v>
      </c>
      <c r="E3680" t="s">
        <v>9988</v>
      </c>
      <c r="F3680" t="s">
        <v>9989</v>
      </c>
      <c r="G3680" t="s">
        <v>9990</v>
      </c>
      <c r="H3680" t="s">
        <v>8885</v>
      </c>
      <c r="I3680">
        <v>277</v>
      </c>
      <c r="J3680" t="s">
        <v>331</v>
      </c>
    </row>
    <row r="3681" spans="1:10" hidden="1" x14ac:dyDescent="0.2">
      <c r="A3681" t="s">
        <v>3406</v>
      </c>
      <c r="B3681" t="s">
        <v>9987</v>
      </c>
      <c r="C3681">
        <v>144.18</v>
      </c>
      <c r="D3681" t="s">
        <v>422</v>
      </c>
      <c r="E3681" t="s">
        <v>9988</v>
      </c>
      <c r="F3681" t="s">
        <v>9989</v>
      </c>
      <c r="G3681" t="s">
        <v>9990</v>
      </c>
      <c r="H3681" t="s">
        <v>8885</v>
      </c>
      <c r="I3681">
        <v>277</v>
      </c>
      <c r="J3681" t="s">
        <v>331</v>
      </c>
    </row>
    <row r="3682" spans="1:10" x14ac:dyDescent="0.2">
      <c r="A3682" t="s">
        <v>3407</v>
      </c>
      <c r="B3682" t="s">
        <v>9987</v>
      </c>
      <c r="C3682">
        <v>143.37</v>
      </c>
      <c r="D3682" t="s">
        <v>395</v>
      </c>
      <c r="E3682" t="s">
        <v>9988</v>
      </c>
      <c r="F3682" t="s">
        <v>9989</v>
      </c>
      <c r="G3682" t="s">
        <v>9990</v>
      </c>
      <c r="H3682" t="s">
        <v>8885</v>
      </c>
      <c r="I3682">
        <v>277</v>
      </c>
      <c r="J3682" t="s">
        <v>331</v>
      </c>
    </row>
    <row r="3683" spans="1:10" x14ac:dyDescent="0.2">
      <c r="A3683" t="s">
        <v>3408</v>
      </c>
      <c r="B3683" t="s">
        <v>9987</v>
      </c>
      <c r="C3683">
        <v>143.37</v>
      </c>
      <c r="D3683" t="s">
        <v>396</v>
      </c>
      <c r="E3683" t="s">
        <v>9988</v>
      </c>
      <c r="F3683" t="s">
        <v>9989</v>
      </c>
      <c r="G3683" t="s">
        <v>9990</v>
      </c>
      <c r="H3683" t="s">
        <v>8885</v>
      </c>
      <c r="I3683">
        <v>277</v>
      </c>
      <c r="J3683" t="s">
        <v>331</v>
      </c>
    </row>
    <row r="3684" spans="1:10" hidden="1" x14ac:dyDescent="0.2">
      <c r="A3684" t="s">
        <v>3409</v>
      </c>
      <c r="B3684" t="s">
        <v>9987</v>
      </c>
      <c r="C3684">
        <v>99.81</v>
      </c>
      <c r="D3684" t="s">
        <v>394</v>
      </c>
      <c r="E3684" t="s">
        <v>9988</v>
      </c>
      <c r="F3684" t="s">
        <v>9989</v>
      </c>
      <c r="G3684" t="s">
        <v>9990</v>
      </c>
      <c r="H3684" t="s">
        <v>8885</v>
      </c>
      <c r="I3684">
        <v>277</v>
      </c>
      <c r="J3684" t="s">
        <v>331</v>
      </c>
    </row>
    <row r="3685" spans="1:10" hidden="1" x14ac:dyDescent="0.2">
      <c r="A3685" t="s">
        <v>3410</v>
      </c>
      <c r="B3685" t="s">
        <v>9987</v>
      </c>
      <c r="C3685">
        <v>0</v>
      </c>
      <c r="D3685" t="s">
        <v>428</v>
      </c>
      <c r="E3685" t="s">
        <v>9988</v>
      </c>
      <c r="F3685" t="s">
        <v>9989</v>
      </c>
      <c r="G3685" t="s">
        <v>9990</v>
      </c>
      <c r="H3685" t="s">
        <v>8885</v>
      </c>
      <c r="I3685">
        <v>277</v>
      </c>
      <c r="J3685" t="s">
        <v>334</v>
      </c>
    </row>
    <row r="3686" spans="1:10" hidden="1" x14ac:dyDescent="0.2">
      <c r="A3686" t="s">
        <v>3411</v>
      </c>
      <c r="B3686" t="s">
        <v>9987</v>
      </c>
      <c r="C3686">
        <v>0</v>
      </c>
      <c r="D3686" t="s">
        <v>440</v>
      </c>
      <c r="E3686" t="s">
        <v>9988</v>
      </c>
      <c r="F3686" t="s">
        <v>9989</v>
      </c>
      <c r="G3686" t="s">
        <v>9990</v>
      </c>
      <c r="H3686" t="s">
        <v>8885</v>
      </c>
      <c r="I3686">
        <v>277</v>
      </c>
      <c r="J3686" t="s">
        <v>334</v>
      </c>
    </row>
    <row r="3687" spans="1:10" hidden="1" x14ac:dyDescent="0.2">
      <c r="A3687" t="s">
        <v>3412</v>
      </c>
      <c r="B3687" t="s">
        <v>9987</v>
      </c>
      <c r="C3687">
        <v>0</v>
      </c>
      <c r="D3687" t="s">
        <v>448</v>
      </c>
      <c r="E3687" t="s">
        <v>9988</v>
      </c>
      <c r="F3687" t="s">
        <v>9989</v>
      </c>
      <c r="G3687" t="s">
        <v>9990</v>
      </c>
      <c r="H3687" t="s">
        <v>8885</v>
      </c>
      <c r="I3687">
        <v>277</v>
      </c>
      <c r="J3687" t="s">
        <v>334</v>
      </c>
    </row>
    <row r="3688" spans="1:10" hidden="1" x14ac:dyDescent="0.2">
      <c r="A3688" t="s">
        <v>3413</v>
      </c>
      <c r="B3688" t="s">
        <v>9987</v>
      </c>
      <c r="C3688">
        <v>0</v>
      </c>
      <c r="D3688" t="s">
        <v>413</v>
      </c>
      <c r="E3688" t="s">
        <v>9988</v>
      </c>
      <c r="F3688" t="s">
        <v>9989</v>
      </c>
      <c r="G3688" t="s">
        <v>9990</v>
      </c>
      <c r="H3688" t="s">
        <v>8885</v>
      </c>
      <c r="I3688">
        <v>277</v>
      </c>
      <c r="J3688" t="s">
        <v>334</v>
      </c>
    </row>
    <row r="3689" spans="1:10" hidden="1" x14ac:dyDescent="0.2">
      <c r="A3689" t="s">
        <v>3414</v>
      </c>
      <c r="B3689" t="s">
        <v>9991</v>
      </c>
      <c r="C3689">
        <v>235.56899999999999</v>
      </c>
      <c r="D3689" t="s">
        <v>373</v>
      </c>
      <c r="E3689" t="s">
        <v>9992</v>
      </c>
      <c r="F3689" t="s">
        <v>9993</v>
      </c>
      <c r="G3689" t="s">
        <v>9994</v>
      </c>
      <c r="H3689" t="s">
        <v>9074</v>
      </c>
      <c r="I3689">
        <v>277</v>
      </c>
      <c r="J3689" t="s">
        <v>331</v>
      </c>
    </row>
    <row r="3690" spans="1:10" hidden="1" x14ac:dyDescent="0.2">
      <c r="A3690" t="s">
        <v>3415</v>
      </c>
      <c r="B3690" t="s">
        <v>9991</v>
      </c>
      <c r="C3690">
        <v>235.56899999999999</v>
      </c>
      <c r="D3690" t="s">
        <v>374</v>
      </c>
      <c r="E3690" t="s">
        <v>9992</v>
      </c>
      <c r="F3690" t="s">
        <v>9993</v>
      </c>
      <c r="G3690" t="s">
        <v>9994</v>
      </c>
      <c r="H3690" t="s">
        <v>9074</v>
      </c>
      <c r="I3690">
        <v>277</v>
      </c>
      <c r="J3690" t="s">
        <v>331</v>
      </c>
    </row>
    <row r="3691" spans="1:10" hidden="1" x14ac:dyDescent="0.2">
      <c r="A3691" t="s">
        <v>3416</v>
      </c>
      <c r="B3691" t="s">
        <v>9991</v>
      </c>
      <c r="C3691">
        <v>234.453</v>
      </c>
      <c r="D3691" t="s">
        <v>380</v>
      </c>
      <c r="E3691" t="s">
        <v>9992</v>
      </c>
      <c r="F3691" t="s">
        <v>9993</v>
      </c>
      <c r="G3691" t="s">
        <v>9994</v>
      </c>
      <c r="H3691" t="s">
        <v>9074</v>
      </c>
      <c r="I3691">
        <v>277</v>
      </c>
      <c r="J3691" t="s">
        <v>331</v>
      </c>
    </row>
    <row r="3692" spans="1:10" hidden="1" x14ac:dyDescent="0.2">
      <c r="A3692" t="s">
        <v>3417</v>
      </c>
      <c r="B3692" t="s">
        <v>9991</v>
      </c>
      <c r="C3692">
        <v>234.453</v>
      </c>
      <c r="D3692" t="s">
        <v>381</v>
      </c>
      <c r="E3692" t="s">
        <v>9992</v>
      </c>
      <c r="F3692" t="s">
        <v>9993</v>
      </c>
      <c r="G3692" t="s">
        <v>9994</v>
      </c>
      <c r="H3692" t="s">
        <v>9074</v>
      </c>
      <c r="I3692">
        <v>277</v>
      </c>
      <c r="J3692" t="s">
        <v>331</v>
      </c>
    </row>
    <row r="3693" spans="1:10" hidden="1" x14ac:dyDescent="0.2">
      <c r="A3693" t="s">
        <v>3418</v>
      </c>
      <c r="B3693" t="s">
        <v>9991</v>
      </c>
      <c r="C3693">
        <v>231.756</v>
      </c>
      <c r="D3693" t="s">
        <v>382</v>
      </c>
      <c r="E3693" t="s">
        <v>9992</v>
      </c>
      <c r="F3693" t="s">
        <v>9993</v>
      </c>
      <c r="G3693" t="s">
        <v>9994</v>
      </c>
      <c r="H3693" t="s">
        <v>9074</v>
      </c>
      <c r="I3693">
        <v>277</v>
      </c>
      <c r="J3693" t="s">
        <v>331</v>
      </c>
    </row>
    <row r="3694" spans="1:10" hidden="1" x14ac:dyDescent="0.2">
      <c r="A3694" t="s">
        <v>3419</v>
      </c>
      <c r="B3694" t="s">
        <v>9991</v>
      </c>
      <c r="C3694">
        <v>231.756</v>
      </c>
      <c r="D3694" t="s">
        <v>384</v>
      </c>
      <c r="E3694" t="s">
        <v>9992</v>
      </c>
      <c r="F3694" t="s">
        <v>9993</v>
      </c>
      <c r="G3694" t="s">
        <v>9994</v>
      </c>
      <c r="H3694" t="s">
        <v>9074</v>
      </c>
      <c r="I3694">
        <v>277</v>
      </c>
      <c r="J3694" t="s">
        <v>331</v>
      </c>
    </row>
    <row r="3695" spans="1:10" hidden="1" x14ac:dyDescent="0.2">
      <c r="A3695" t="s">
        <v>3420</v>
      </c>
      <c r="B3695" t="s">
        <v>9991</v>
      </c>
      <c r="C3695">
        <v>231.756</v>
      </c>
      <c r="D3695" t="s">
        <v>383</v>
      </c>
      <c r="E3695" t="s">
        <v>9992</v>
      </c>
      <c r="F3695" t="s">
        <v>9993</v>
      </c>
      <c r="G3695" t="s">
        <v>9994</v>
      </c>
      <c r="H3695" t="s">
        <v>9074</v>
      </c>
      <c r="I3695">
        <v>277</v>
      </c>
      <c r="J3695" t="s">
        <v>331</v>
      </c>
    </row>
    <row r="3696" spans="1:10" hidden="1" x14ac:dyDescent="0.2">
      <c r="A3696" t="s">
        <v>3421</v>
      </c>
      <c r="B3696" t="s">
        <v>9991</v>
      </c>
      <c r="C3696">
        <v>231.756</v>
      </c>
      <c r="D3696" t="s">
        <v>385</v>
      </c>
      <c r="E3696" t="s">
        <v>9992</v>
      </c>
      <c r="F3696" t="s">
        <v>9993</v>
      </c>
      <c r="G3696" t="s">
        <v>9994</v>
      </c>
      <c r="H3696" t="s">
        <v>9074</v>
      </c>
      <c r="I3696">
        <v>277</v>
      </c>
      <c r="J3696" t="s">
        <v>331</v>
      </c>
    </row>
    <row r="3697" spans="1:10" hidden="1" x14ac:dyDescent="0.2">
      <c r="A3697" t="s">
        <v>3422</v>
      </c>
      <c r="B3697" t="s">
        <v>9991</v>
      </c>
      <c r="C3697">
        <v>223.107</v>
      </c>
      <c r="D3697" t="s">
        <v>368</v>
      </c>
      <c r="E3697" t="s">
        <v>9992</v>
      </c>
      <c r="F3697" t="s">
        <v>9993</v>
      </c>
      <c r="G3697" t="s">
        <v>9994</v>
      </c>
      <c r="H3697" t="s">
        <v>9074</v>
      </c>
      <c r="I3697">
        <v>277</v>
      </c>
      <c r="J3697" t="s">
        <v>331</v>
      </c>
    </row>
    <row r="3698" spans="1:10" hidden="1" x14ac:dyDescent="0.2">
      <c r="A3698" t="s">
        <v>3423</v>
      </c>
      <c r="B3698" t="s">
        <v>9991</v>
      </c>
      <c r="C3698">
        <v>223.107</v>
      </c>
      <c r="D3698" t="s">
        <v>369</v>
      </c>
      <c r="E3698" t="s">
        <v>9992</v>
      </c>
      <c r="F3698" t="s">
        <v>9993</v>
      </c>
      <c r="G3698" t="s">
        <v>9994</v>
      </c>
      <c r="H3698" t="s">
        <v>9074</v>
      </c>
      <c r="I3698">
        <v>277</v>
      </c>
      <c r="J3698" t="s">
        <v>331</v>
      </c>
    </row>
    <row r="3699" spans="1:10" hidden="1" x14ac:dyDescent="0.2">
      <c r="A3699" t="s">
        <v>3424</v>
      </c>
      <c r="B3699" t="s">
        <v>9991</v>
      </c>
      <c r="C3699">
        <v>222.084</v>
      </c>
      <c r="D3699" t="s">
        <v>371</v>
      </c>
      <c r="E3699" t="s">
        <v>9992</v>
      </c>
      <c r="F3699" t="s">
        <v>9993</v>
      </c>
      <c r="G3699" t="s">
        <v>9994</v>
      </c>
      <c r="H3699" t="s">
        <v>9074</v>
      </c>
      <c r="I3699">
        <v>277</v>
      </c>
      <c r="J3699" t="s">
        <v>331</v>
      </c>
    </row>
    <row r="3700" spans="1:10" hidden="1" x14ac:dyDescent="0.2">
      <c r="A3700" t="s">
        <v>3425</v>
      </c>
      <c r="B3700" t="s">
        <v>9991</v>
      </c>
      <c r="C3700">
        <v>222.084</v>
      </c>
      <c r="D3700" t="s">
        <v>370</v>
      </c>
      <c r="E3700" t="s">
        <v>9992</v>
      </c>
      <c r="F3700" t="s">
        <v>9993</v>
      </c>
      <c r="G3700" t="s">
        <v>9994</v>
      </c>
      <c r="H3700" t="s">
        <v>9074</v>
      </c>
      <c r="I3700">
        <v>277</v>
      </c>
      <c r="J3700" t="s">
        <v>331</v>
      </c>
    </row>
    <row r="3701" spans="1:10" hidden="1" x14ac:dyDescent="0.2">
      <c r="A3701" t="s">
        <v>3426</v>
      </c>
      <c r="B3701" t="s">
        <v>9991</v>
      </c>
      <c r="C3701">
        <v>220.131</v>
      </c>
      <c r="D3701" t="s">
        <v>400</v>
      </c>
      <c r="E3701" t="s">
        <v>9992</v>
      </c>
      <c r="F3701" t="s">
        <v>9993</v>
      </c>
      <c r="G3701" t="s">
        <v>9994</v>
      </c>
      <c r="H3701" t="s">
        <v>9074</v>
      </c>
      <c r="I3701">
        <v>277</v>
      </c>
      <c r="J3701" t="s">
        <v>331</v>
      </c>
    </row>
    <row r="3702" spans="1:10" hidden="1" x14ac:dyDescent="0.2">
      <c r="A3702" t="s">
        <v>3427</v>
      </c>
      <c r="B3702" t="s">
        <v>9991</v>
      </c>
      <c r="C3702">
        <v>220.131</v>
      </c>
      <c r="D3702" t="s">
        <v>401</v>
      </c>
      <c r="E3702" t="s">
        <v>9992</v>
      </c>
      <c r="F3702" t="s">
        <v>9993</v>
      </c>
      <c r="G3702" t="s">
        <v>9994</v>
      </c>
      <c r="H3702" t="s">
        <v>9074</v>
      </c>
      <c r="I3702">
        <v>277</v>
      </c>
      <c r="J3702" t="s">
        <v>331</v>
      </c>
    </row>
    <row r="3703" spans="1:10" hidden="1" x14ac:dyDescent="0.2">
      <c r="A3703" t="s">
        <v>3428</v>
      </c>
      <c r="B3703" t="s">
        <v>9991</v>
      </c>
      <c r="C3703">
        <v>219.01499999999999</v>
      </c>
      <c r="D3703" t="s">
        <v>397</v>
      </c>
      <c r="E3703" t="s">
        <v>9992</v>
      </c>
      <c r="F3703" t="s">
        <v>9993</v>
      </c>
      <c r="G3703" t="s">
        <v>9994</v>
      </c>
      <c r="H3703" t="s">
        <v>9074</v>
      </c>
      <c r="I3703">
        <v>277</v>
      </c>
      <c r="J3703" t="s">
        <v>331</v>
      </c>
    </row>
    <row r="3704" spans="1:10" hidden="1" x14ac:dyDescent="0.2">
      <c r="A3704" t="s">
        <v>3429</v>
      </c>
      <c r="B3704" t="s">
        <v>9991</v>
      </c>
      <c r="C3704">
        <v>219.01499999999999</v>
      </c>
      <c r="D3704" t="s">
        <v>398</v>
      </c>
      <c r="E3704" t="s">
        <v>9992</v>
      </c>
      <c r="F3704" t="s">
        <v>9993</v>
      </c>
      <c r="G3704" t="s">
        <v>9994</v>
      </c>
      <c r="H3704" t="s">
        <v>9074</v>
      </c>
      <c r="I3704">
        <v>277</v>
      </c>
      <c r="J3704" t="s">
        <v>331</v>
      </c>
    </row>
    <row r="3705" spans="1:10" hidden="1" x14ac:dyDescent="0.2">
      <c r="A3705" t="s">
        <v>3430</v>
      </c>
      <c r="B3705" t="s">
        <v>9991</v>
      </c>
      <c r="C3705">
        <v>203.298</v>
      </c>
      <c r="D3705" t="s">
        <v>376</v>
      </c>
      <c r="E3705" t="s">
        <v>9992</v>
      </c>
      <c r="F3705" t="s">
        <v>9993</v>
      </c>
      <c r="G3705" t="s">
        <v>9994</v>
      </c>
      <c r="H3705" t="s">
        <v>9074</v>
      </c>
      <c r="I3705">
        <v>277</v>
      </c>
      <c r="J3705" t="s">
        <v>331</v>
      </c>
    </row>
    <row r="3706" spans="1:10" hidden="1" x14ac:dyDescent="0.2">
      <c r="A3706" t="s">
        <v>3431</v>
      </c>
      <c r="B3706" t="s">
        <v>9991</v>
      </c>
      <c r="C3706">
        <v>203.298</v>
      </c>
      <c r="D3706" t="s">
        <v>377</v>
      </c>
      <c r="E3706" t="s">
        <v>9992</v>
      </c>
      <c r="F3706" t="s">
        <v>9993</v>
      </c>
      <c r="G3706" t="s">
        <v>9994</v>
      </c>
      <c r="H3706" t="s">
        <v>9074</v>
      </c>
      <c r="I3706">
        <v>277</v>
      </c>
      <c r="J3706" t="s">
        <v>331</v>
      </c>
    </row>
    <row r="3707" spans="1:10" hidden="1" x14ac:dyDescent="0.2">
      <c r="A3707" t="s">
        <v>3432</v>
      </c>
      <c r="B3707" t="s">
        <v>9991</v>
      </c>
      <c r="C3707">
        <v>118.947</v>
      </c>
      <c r="D3707" t="s">
        <v>400</v>
      </c>
      <c r="E3707" t="s">
        <v>9992</v>
      </c>
      <c r="F3707" t="s">
        <v>9993</v>
      </c>
      <c r="G3707" t="s">
        <v>9994</v>
      </c>
      <c r="H3707" t="s">
        <v>9074</v>
      </c>
      <c r="I3707">
        <v>277</v>
      </c>
      <c r="J3707" t="s">
        <v>331</v>
      </c>
    </row>
    <row r="3708" spans="1:10" hidden="1" x14ac:dyDescent="0.2">
      <c r="A3708" t="s">
        <v>3433</v>
      </c>
      <c r="B3708" t="s">
        <v>9991</v>
      </c>
      <c r="C3708">
        <v>118.947</v>
      </c>
      <c r="D3708" t="s">
        <v>401</v>
      </c>
      <c r="E3708" t="s">
        <v>9992</v>
      </c>
      <c r="F3708" t="s">
        <v>9993</v>
      </c>
      <c r="G3708" t="s">
        <v>9994</v>
      </c>
      <c r="H3708" t="s">
        <v>9074</v>
      </c>
      <c r="I3708">
        <v>277</v>
      </c>
      <c r="J3708" t="s">
        <v>331</v>
      </c>
    </row>
    <row r="3709" spans="1:10" hidden="1" x14ac:dyDescent="0.2">
      <c r="A3709" t="s">
        <v>3434</v>
      </c>
      <c r="B3709" t="s">
        <v>9991</v>
      </c>
      <c r="C3709">
        <v>95.325000000000003</v>
      </c>
      <c r="D3709" t="s">
        <v>464</v>
      </c>
      <c r="E3709" t="s">
        <v>9992</v>
      </c>
      <c r="F3709" t="s">
        <v>9993</v>
      </c>
      <c r="G3709" t="s">
        <v>9994</v>
      </c>
      <c r="H3709" t="s">
        <v>9074</v>
      </c>
      <c r="I3709">
        <v>277</v>
      </c>
      <c r="J3709" t="s">
        <v>331</v>
      </c>
    </row>
    <row r="3710" spans="1:10" hidden="1" x14ac:dyDescent="0.2">
      <c r="A3710" t="s">
        <v>3435</v>
      </c>
      <c r="B3710" t="s">
        <v>9991</v>
      </c>
      <c r="C3710">
        <v>95.325000000000003</v>
      </c>
      <c r="D3710" t="s">
        <v>465</v>
      </c>
      <c r="E3710" t="s">
        <v>9992</v>
      </c>
      <c r="F3710" t="s">
        <v>9993</v>
      </c>
      <c r="G3710" t="s">
        <v>9994</v>
      </c>
      <c r="H3710" t="s">
        <v>9074</v>
      </c>
      <c r="I3710">
        <v>277</v>
      </c>
      <c r="J3710" t="s">
        <v>331</v>
      </c>
    </row>
    <row r="3711" spans="1:10" hidden="1" x14ac:dyDescent="0.2">
      <c r="A3711" t="s">
        <v>3436</v>
      </c>
      <c r="B3711" t="s">
        <v>8698</v>
      </c>
      <c r="C3711">
        <v>203.04400000000001</v>
      </c>
      <c r="D3711" t="s">
        <v>481</v>
      </c>
      <c r="E3711" t="s">
        <v>9921</v>
      </c>
      <c r="F3711" t="s">
        <v>9995</v>
      </c>
      <c r="G3711" t="s">
        <v>9996</v>
      </c>
      <c r="H3711" t="s">
        <v>8702</v>
      </c>
      <c r="I3711">
        <v>277</v>
      </c>
      <c r="J3711" t="s">
        <v>331</v>
      </c>
    </row>
    <row r="3712" spans="1:10" hidden="1" x14ac:dyDescent="0.2">
      <c r="A3712" t="s">
        <v>3437</v>
      </c>
      <c r="B3712" t="s">
        <v>8698</v>
      </c>
      <c r="C3712">
        <v>203.04400000000001</v>
      </c>
      <c r="D3712" t="s">
        <v>480</v>
      </c>
      <c r="E3712" t="s">
        <v>9921</v>
      </c>
      <c r="F3712" t="s">
        <v>9995</v>
      </c>
      <c r="G3712" t="s">
        <v>9996</v>
      </c>
      <c r="H3712" t="s">
        <v>8702</v>
      </c>
      <c r="I3712">
        <v>277</v>
      </c>
      <c r="J3712" t="s">
        <v>331</v>
      </c>
    </row>
    <row r="3713" spans="1:10" hidden="1" x14ac:dyDescent="0.2">
      <c r="A3713" t="s">
        <v>3438</v>
      </c>
      <c r="B3713" t="s">
        <v>8698</v>
      </c>
      <c r="C3713">
        <v>184</v>
      </c>
      <c r="D3713" t="s">
        <v>461</v>
      </c>
      <c r="E3713" t="s">
        <v>9921</v>
      </c>
      <c r="F3713" t="s">
        <v>9995</v>
      </c>
      <c r="G3713" t="s">
        <v>9996</v>
      </c>
      <c r="H3713" t="s">
        <v>8702</v>
      </c>
      <c r="I3713">
        <v>277</v>
      </c>
      <c r="J3713" t="s">
        <v>331</v>
      </c>
    </row>
    <row r="3714" spans="1:10" hidden="1" x14ac:dyDescent="0.2">
      <c r="A3714" t="s">
        <v>3439</v>
      </c>
      <c r="B3714" t="s">
        <v>8698</v>
      </c>
      <c r="C3714">
        <v>184</v>
      </c>
      <c r="D3714" t="s">
        <v>462</v>
      </c>
      <c r="E3714" t="s">
        <v>9921</v>
      </c>
      <c r="F3714" t="s">
        <v>9995</v>
      </c>
      <c r="G3714" t="s">
        <v>9996</v>
      </c>
      <c r="H3714" t="s">
        <v>8702</v>
      </c>
      <c r="I3714">
        <v>277</v>
      </c>
      <c r="J3714" t="s">
        <v>331</v>
      </c>
    </row>
    <row r="3715" spans="1:10" hidden="1" x14ac:dyDescent="0.2">
      <c r="A3715" t="s">
        <v>3440</v>
      </c>
      <c r="B3715" t="s">
        <v>8698</v>
      </c>
      <c r="C3715">
        <v>150.60400000000001</v>
      </c>
      <c r="D3715" t="s">
        <v>478</v>
      </c>
      <c r="E3715" t="s">
        <v>9921</v>
      </c>
      <c r="F3715" t="s">
        <v>9995</v>
      </c>
      <c r="G3715" t="s">
        <v>9996</v>
      </c>
      <c r="H3715" t="s">
        <v>8702</v>
      </c>
      <c r="I3715">
        <v>277</v>
      </c>
      <c r="J3715" t="s">
        <v>331</v>
      </c>
    </row>
    <row r="3716" spans="1:10" hidden="1" x14ac:dyDescent="0.2">
      <c r="A3716" t="s">
        <v>3441</v>
      </c>
      <c r="B3716" t="s">
        <v>9997</v>
      </c>
      <c r="C3716">
        <v>286.76400000000001</v>
      </c>
      <c r="D3716" t="s">
        <v>493</v>
      </c>
      <c r="E3716" t="s">
        <v>8815</v>
      </c>
      <c r="F3716" t="s">
        <v>9998</v>
      </c>
      <c r="G3716" t="s">
        <v>9999</v>
      </c>
      <c r="H3716" t="s">
        <v>8702</v>
      </c>
      <c r="I3716">
        <v>277</v>
      </c>
      <c r="J3716" t="s">
        <v>331</v>
      </c>
    </row>
    <row r="3717" spans="1:10" hidden="1" x14ac:dyDescent="0.2">
      <c r="A3717" t="s">
        <v>3442</v>
      </c>
      <c r="B3717" t="s">
        <v>9997</v>
      </c>
      <c r="C3717">
        <v>286.76400000000001</v>
      </c>
      <c r="D3717" t="s">
        <v>494</v>
      </c>
      <c r="E3717" t="s">
        <v>8815</v>
      </c>
      <c r="F3717" t="s">
        <v>9998</v>
      </c>
      <c r="G3717" t="s">
        <v>9999</v>
      </c>
      <c r="H3717" t="s">
        <v>8702</v>
      </c>
      <c r="I3717">
        <v>277</v>
      </c>
      <c r="J3717" t="s">
        <v>331</v>
      </c>
    </row>
    <row r="3718" spans="1:10" hidden="1" x14ac:dyDescent="0.2">
      <c r="A3718" t="s">
        <v>3443</v>
      </c>
      <c r="B3718" t="s">
        <v>9997</v>
      </c>
      <c r="C3718">
        <v>273.05599999999998</v>
      </c>
      <c r="D3718" t="s">
        <v>491</v>
      </c>
      <c r="E3718" t="s">
        <v>8815</v>
      </c>
      <c r="F3718" t="s">
        <v>9998</v>
      </c>
      <c r="G3718" t="s">
        <v>9999</v>
      </c>
      <c r="H3718" t="s">
        <v>8702</v>
      </c>
      <c r="I3718">
        <v>277</v>
      </c>
      <c r="J3718" t="s">
        <v>331</v>
      </c>
    </row>
    <row r="3719" spans="1:10" hidden="1" x14ac:dyDescent="0.2">
      <c r="A3719" t="s">
        <v>3444</v>
      </c>
      <c r="B3719" t="s">
        <v>9997</v>
      </c>
      <c r="C3719">
        <v>213.53200000000001</v>
      </c>
      <c r="D3719" t="s">
        <v>454</v>
      </c>
      <c r="E3719" t="s">
        <v>8815</v>
      </c>
      <c r="F3719" t="s">
        <v>9998</v>
      </c>
      <c r="G3719" t="s">
        <v>9999</v>
      </c>
      <c r="H3719" t="s">
        <v>8702</v>
      </c>
      <c r="I3719">
        <v>277</v>
      </c>
      <c r="J3719" t="s">
        <v>331</v>
      </c>
    </row>
    <row r="3720" spans="1:10" hidden="1" x14ac:dyDescent="0.2">
      <c r="A3720" t="s">
        <v>3445</v>
      </c>
      <c r="B3720" t="s">
        <v>9997</v>
      </c>
      <c r="C3720">
        <v>119.508</v>
      </c>
      <c r="D3720" t="s">
        <v>426</v>
      </c>
      <c r="E3720" t="s">
        <v>8815</v>
      </c>
      <c r="F3720" t="s">
        <v>9998</v>
      </c>
      <c r="G3720" t="s">
        <v>9999</v>
      </c>
      <c r="H3720" t="s">
        <v>8702</v>
      </c>
      <c r="I3720">
        <v>277</v>
      </c>
      <c r="J3720" t="s">
        <v>331</v>
      </c>
    </row>
    <row r="3721" spans="1:10" hidden="1" x14ac:dyDescent="0.2">
      <c r="A3721" t="s">
        <v>3446</v>
      </c>
      <c r="B3721" t="s">
        <v>9997</v>
      </c>
      <c r="C3721">
        <v>119.508</v>
      </c>
      <c r="D3721" t="s">
        <v>427</v>
      </c>
      <c r="E3721" t="s">
        <v>8815</v>
      </c>
      <c r="F3721" t="s">
        <v>9998</v>
      </c>
      <c r="G3721" t="s">
        <v>9999</v>
      </c>
      <c r="H3721" t="s">
        <v>8702</v>
      </c>
      <c r="I3721">
        <v>277</v>
      </c>
      <c r="J3721" t="s">
        <v>331</v>
      </c>
    </row>
    <row r="3722" spans="1:10" hidden="1" x14ac:dyDescent="0.2">
      <c r="A3722" t="s">
        <v>3447</v>
      </c>
      <c r="B3722" t="s">
        <v>9997</v>
      </c>
      <c r="C3722">
        <v>112.056</v>
      </c>
      <c r="D3722" t="s">
        <v>460</v>
      </c>
      <c r="E3722" t="s">
        <v>8815</v>
      </c>
      <c r="F3722" t="s">
        <v>9998</v>
      </c>
      <c r="G3722" t="s">
        <v>9999</v>
      </c>
      <c r="H3722" t="s">
        <v>8702</v>
      </c>
      <c r="I3722">
        <v>277</v>
      </c>
      <c r="J3722" t="s">
        <v>331</v>
      </c>
    </row>
    <row r="3723" spans="1:10" hidden="1" x14ac:dyDescent="0.2">
      <c r="A3723" t="s">
        <v>3448</v>
      </c>
      <c r="B3723" t="s">
        <v>9997</v>
      </c>
      <c r="C3723">
        <v>88.412000000000006</v>
      </c>
      <c r="D3723" t="s">
        <v>477</v>
      </c>
      <c r="E3723" t="s">
        <v>8815</v>
      </c>
      <c r="F3723" t="s">
        <v>9998</v>
      </c>
      <c r="G3723" t="s">
        <v>9999</v>
      </c>
      <c r="H3723" t="s">
        <v>8702</v>
      </c>
      <c r="I3723">
        <v>277</v>
      </c>
      <c r="J3723" t="s">
        <v>331</v>
      </c>
    </row>
    <row r="3724" spans="1:10" hidden="1" x14ac:dyDescent="0.2">
      <c r="A3724" t="s">
        <v>3449</v>
      </c>
      <c r="B3724" t="s">
        <v>9997</v>
      </c>
      <c r="C3724">
        <v>83.995999999999995</v>
      </c>
      <c r="D3724" t="s">
        <v>422</v>
      </c>
      <c r="E3724" t="s">
        <v>8815</v>
      </c>
      <c r="F3724" t="s">
        <v>9998</v>
      </c>
      <c r="G3724" t="s">
        <v>9999</v>
      </c>
      <c r="H3724" t="s">
        <v>8702</v>
      </c>
      <c r="I3724">
        <v>277</v>
      </c>
      <c r="J3724" t="s">
        <v>331</v>
      </c>
    </row>
    <row r="3725" spans="1:10" hidden="1" x14ac:dyDescent="0.2">
      <c r="A3725" t="s">
        <v>3450</v>
      </c>
      <c r="B3725" t="s">
        <v>9997</v>
      </c>
      <c r="C3725">
        <v>82.707999999999998</v>
      </c>
      <c r="D3725" t="s">
        <v>453</v>
      </c>
      <c r="E3725" t="s">
        <v>8815</v>
      </c>
      <c r="F3725" t="s">
        <v>9998</v>
      </c>
      <c r="G3725" t="s">
        <v>9999</v>
      </c>
      <c r="H3725" t="s">
        <v>8702</v>
      </c>
      <c r="I3725">
        <v>277</v>
      </c>
      <c r="J3725" t="s">
        <v>331</v>
      </c>
    </row>
    <row r="3726" spans="1:10" hidden="1" x14ac:dyDescent="0.2">
      <c r="A3726" t="s">
        <v>3451</v>
      </c>
      <c r="B3726" t="s">
        <v>9997</v>
      </c>
      <c r="C3726">
        <v>81.695999999999998</v>
      </c>
      <c r="D3726" t="s">
        <v>449</v>
      </c>
      <c r="E3726" t="s">
        <v>8815</v>
      </c>
      <c r="F3726" t="s">
        <v>9998</v>
      </c>
      <c r="G3726" t="s">
        <v>9999</v>
      </c>
      <c r="H3726" t="s">
        <v>8702</v>
      </c>
      <c r="I3726">
        <v>277</v>
      </c>
      <c r="J3726" t="s">
        <v>331</v>
      </c>
    </row>
    <row r="3727" spans="1:10" hidden="1" x14ac:dyDescent="0.2">
      <c r="A3727" t="s">
        <v>3452</v>
      </c>
      <c r="B3727" t="s">
        <v>9997</v>
      </c>
      <c r="C3727">
        <v>0</v>
      </c>
      <c r="D3727" t="s">
        <v>454</v>
      </c>
      <c r="E3727" t="s">
        <v>8815</v>
      </c>
      <c r="F3727" t="s">
        <v>9998</v>
      </c>
      <c r="G3727" t="s">
        <v>9999</v>
      </c>
      <c r="H3727" t="s">
        <v>8702</v>
      </c>
      <c r="I3727">
        <v>277</v>
      </c>
      <c r="J3727" t="s">
        <v>334</v>
      </c>
    </row>
    <row r="3728" spans="1:10" hidden="1" x14ac:dyDescent="0.2">
      <c r="A3728" t="s">
        <v>3453</v>
      </c>
      <c r="B3728" t="s">
        <v>8698</v>
      </c>
      <c r="C3728">
        <v>163.768</v>
      </c>
      <c r="D3728" t="s">
        <v>406</v>
      </c>
      <c r="E3728" t="s">
        <v>10000</v>
      </c>
      <c r="F3728" t="s">
        <v>10001</v>
      </c>
      <c r="G3728" t="s">
        <v>10002</v>
      </c>
      <c r="H3728" t="s">
        <v>8721</v>
      </c>
      <c r="I3728">
        <v>277</v>
      </c>
      <c r="J3728" t="s">
        <v>331</v>
      </c>
    </row>
    <row r="3729" spans="1:10" hidden="1" x14ac:dyDescent="0.2">
      <c r="A3729" t="s">
        <v>3454</v>
      </c>
      <c r="B3729" t="s">
        <v>8698</v>
      </c>
      <c r="C3729">
        <v>163.768</v>
      </c>
      <c r="D3729" t="s">
        <v>405</v>
      </c>
      <c r="E3729" t="s">
        <v>10000</v>
      </c>
      <c r="F3729" t="s">
        <v>10001</v>
      </c>
      <c r="G3729" t="s">
        <v>10002</v>
      </c>
      <c r="H3729" t="s">
        <v>8721</v>
      </c>
      <c r="I3729">
        <v>277</v>
      </c>
      <c r="J3729" t="s">
        <v>331</v>
      </c>
    </row>
    <row r="3730" spans="1:10" hidden="1" x14ac:dyDescent="0.2">
      <c r="A3730" t="s">
        <v>3455</v>
      </c>
      <c r="B3730" t="s">
        <v>8698</v>
      </c>
      <c r="C3730">
        <v>156.816</v>
      </c>
      <c r="D3730" t="s">
        <v>406</v>
      </c>
      <c r="E3730" t="s">
        <v>10000</v>
      </c>
      <c r="F3730" t="s">
        <v>10001</v>
      </c>
      <c r="G3730" t="s">
        <v>10002</v>
      </c>
      <c r="H3730" t="s">
        <v>8721</v>
      </c>
      <c r="I3730">
        <v>277</v>
      </c>
      <c r="J3730" t="s">
        <v>331</v>
      </c>
    </row>
    <row r="3731" spans="1:10" hidden="1" x14ac:dyDescent="0.2">
      <c r="A3731" t="s">
        <v>3456</v>
      </c>
      <c r="B3731" t="s">
        <v>8698</v>
      </c>
      <c r="C3731">
        <v>156.816</v>
      </c>
      <c r="D3731" t="s">
        <v>405</v>
      </c>
      <c r="E3731" t="s">
        <v>10000</v>
      </c>
      <c r="F3731" t="s">
        <v>10001</v>
      </c>
      <c r="G3731" t="s">
        <v>10002</v>
      </c>
      <c r="H3731" t="s">
        <v>8721</v>
      </c>
      <c r="I3731">
        <v>277</v>
      </c>
      <c r="J3731" t="s">
        <v>331</v>
      </c>
    </row>
    <row r="3732" spans="1:10" hidden="1" x14ac:dyDescent="0.2">
      <c r="A3732" t="s">
        <v>3457</v>
      </c>
      <c r="B3732" t="s">
        <v>8698</v>
      </c>
      <c r="C3732">
        <v>148.72</v>
      </c>
      <c r="D3732" t="s">
        <v>429</v>
      </c>
      <c r="E3732" t="s">
        <v>10000</v>
      </c>
      <c r="F3732" t="s">
        <v>10001</v>
      </c>
      <c r="G3732" t="s">
        <v>10002</v>
      </c>
      <c r="H3732" t="s">
        <v>8721</v>
      </c>
      <c r="I3732">
        <v>277</v>
      </c>
      <c r="J3732" t="s">
        <v>331</v>
      </c>
    </row>
    <row r="3733" spans="1:10" hidden="1" x14ac:dyDescent="0.2">
      <c r="A3733" t="s">
        <v>3458</v>
      </c>
      <c r="B3733" t="s">
        <v>8698</v>
      </c>
      <c r="C3733">
        <v>148.72</v>
      </c>
      <c r="D3733" t="s">
        <v>430</v>
      </c>
      <c r="E3733" t="s">
        <v>10000</v>
      </c>
      <c r="F3733" t="s">
        <v>10001</v>
      </c>
      <c r="G3733" t="s">
        <v>10002</v>
      </c>
      <c r="H3733" t="s">
        <v>8721</v>
      </c>
      <c r="I3733">
        <v>277</v>
      </c>
      <c r="J3733" t="s">
        <v>331</v>
      </c>
    </row>
    <row r="3734" spans="1:10" hidden="1" x14ac:dyDescent="0.2">
      <c r="A3734" t="s">
        <v>3459</v>
      </c>
      <c r="B3734" t="s">
        <v>8698</v>
      </c>
      <c r="C3734">
        <v>126.72</v>
      </c>
      <c r="D3734" t="s">
        <v>434</v>
      </c>
      <c r="E3734" t="s">
        <v>10000</v>
      </c>
      <c r="F3734" t="s">
        <v>10001</v>
      </c>
      <c r="G3734" t="s">
        <v>10002</v>
      </c>
      <c r="H3734" t="s">
        <v>8721</v>
      </c>
      <c r="I3734">
        <v>277</v>
      </c>
      <c r="J3734" t="s">
        <v>331</v>
      </c>
    </row>
    <row r="3735" spans="1:10" hidden="1" x14ac:dyDescent="0.2">
      <c r="A3735" t="s">
        <v>3460</v>
      </c>
      <c r="B3735" t="s">
        <v>8698</v>
      </c>
      <c r="C3735">
        <v>126.72</v>
      </c>
      <c r="D3735" t="s">
        <v>433</v>
      </c>
      <c r="E3735" t="s">
        <v>10000</v>
      </c>
      <c r="F3735" t="s">
        <v>10001</v>
      </c>
      <c r="G3735" t="s">
        <v>10002</v>
      </c>
      <c r="H3735" t="s">
        <v>8721</v>
      </c>
      <c r="I3735">
        <v>277</v>
      </c>
      <c r="J3735" t="s">
        <v>331</v>
      </c>
    </row>
    <row r="3736" spans="1:10" hidden="1" x14ac:dyDescent="0.2">
      <c r="A3736" t="s">
        <v>3461</v>
      </c>
      <c r="B3736" t="s">
        <v>8698</v>
      </c>
      <c r="C3736">
        <v>0</v>
      </c>
      <c r="D3736" t="s">
        <v>378</v>
      </c>
      <c r="E3736" t="s">
        <v>10000</v>
      </c>
      <c r="F3736" t="s">
        <v>10001</v>
      </c>
      <c r="G3736" t="s">
        <v>10002</v>
      </c>
      <c r="H3736" t="s">
        <v>8721</v>
      </c>
      <c r="I3736">
        <v>277</v>
      </c>
      <c r="J3736" t="s">
        <v>334</v>
      </c>
    </row>
    <row r="3737" spans="1:10" hidden="1" x14ac:dyDescent="0.2">
      <c r="A3737" t="s">
        <v>3462</v>
      </c>
      <c r="B3737" t="s">
        <v>8698</v>
      </c>
      <c r="C3737">
        <v>0</v>
      </c>
      <c r="D3737" t="s">
        <v>379</v>
      </c>
      <c r="E3737" t="s">
        <v>10000</v>
      </c>
      <c r="F3737" t="s">
        <v>10001</v>
      </c>
      <c r="G3737" t="s">
        <v>10002</v>
      </c>
      <c r="H3737" t="s">
        <v>8721</v>
      </c>
      <c r="I3737">
        <v>277</v>
      </c>
      <c r="J3737" t="s">
        <v>334</v>
      </c>
    </row>
    <row r="3738" spans="1:10" hidden="1" x14ac:dyDescent="0.2">
      <c r="A3738" t="s">
        <v>3463</v>
      </c>
      <c r="B3738" t="s">
        <v>8698</v>
      </c>
      <c r="C3738">
        <v>0</v>
      </c>
      <c r="D3738" t="s">
        <v>486</v>
      </c>
      <c r="E3738" t="s">
        <v>10000</v>
      </c>
      <c r="F3738" t="s">
        <v>10001</v>
      </c>
      <c r="G3738" t="s">
        <v>10002</v>
      </c>
      <c r="H3738" t="s">
        <v>8721</v>
      </c>
      <c r="I3738">
        <v>277</v>
      </c>
      <c r="J3738" t="s">
        <v>334</v>
      </c>
    </row>
    <row r="3739" spans="1:10" hidden="1" x14ac:dyDescent="0.2">
      <c r="A3739" t="s">
        <v>3464</v>
      </c>
      <c r="B3739" t="s">
        <v>8698</v>
      </c>
      <c r="C3739">
        <v>268.90499999999997</v>
      </c>
      <c r="D3739" t="s">
        <v>458</v>
      </c>
      <c r="E3739" t="s">
        <v>9157</v>
      </c>
      <c r="F3739" t="s">
        <v>10003</v>
      </c>
      <c r="G3739" t="s">
        <v>10004</v>
      </c>
      <c r="H3739" t="s">
        <v>8742</v>
      </c>
      <c r="I3739">
        <v>277</v>
      </c>
      <c r="J3739" t="s">
        <v>331</v>
      </c>
    </row>
    <row r="3740" spans="1:10" hidden="1" x14ac:dyDescent="0.2">
      <c r="A3740" t="s">
        <v>3465</v>
      </c>
      <c r="B3740" t="s">
        <v>8698</v>
      </c>
      <c r="C3740">
        <v>268.90499999999997</v>
      </c>
      <c r="D3740" t="s">
        <v>459</v>
      </c>
      <c r="E3740" t="s">
        <v>9157</v>
      </c>
      <c r="F3740" t="s">
        <v>10003</v>
      </c>
      <c r="G3740" t="s">
        <v>10004</v>
      </c>
      <c r="H3740" t="s">
        <v>8742</v>
      </c>
      <c r="I3740">
        <v>277</v>
      </c>
      <c r="J3740" t="s">
        <v>331</v>
      </c>
    </row>
    <row r="3741" spans="1:10" hidden="1" x14ac:dyDescent="0.2">
      <c r="A3741" t="s">
        <v>3466</v>
      </c>
      <c r="B3741" t="s">
        <v>8698</v>
      </c>
      <c r="C3741">
        <v>260.89699999999999</v>
      </c>
      <c r="D3741" t="s">
        <v>451</v>
      </c>
      <c r="E3741" t="s">
        <v>9157</v>
      </c>
      <c r="F3741" t="s">
        <v>10003</v>
      </c>
      <c r="G3741" t="s">
        <v>10004</v>
      </c>
      <c r="H3741" t="s">
        <v>8742</v>
      </c>
      <c r="I3741">
        <v>277</v>
      </c>
      <c r="J3741" t="s">
        <v>331</v>
      </c>
    </row>
    <row r="3742" spans="1:10" hidden="1" x14ac:dyDescent="0.2">
      <c r="A3742" t="s">
        <v>3467</v>
      </c>
      <c r="B3742" t="s">
        <v>8698</v>
      </c>
      <c r="C3742">
        <v>260.89699999999999</v>
      </c>
      <c r="D3742" t="s">
        <v>452</v>
      </c>
      <c r="E3742" t="s">
        <v>9157</v>
      </c>
      <c r="F3742" t="s">
        <v>10003</v>
      </c>
      <c r="G3742" t="s">
        <v>10004</v>
      </c>
      <c r="H3742" t="s">
        <v>8742</v>
      </c>
      <c r="I3742">
        <v>277</v>
      </c>
      <c r="J3742" t="s">
        <v>331</v>
      </c>
    </row>
    <row r="3743" spans="1:10" hidden="1" x14ac:dyDescent="0.2">
      <c r="A3743" t="s">
        <v>3468</v>
      </c>
      <c r="B3743" t="s">
        <v>8698</v>
      </c>
      <c r="C3743">
        <v>260.62400000000002</v>
      </c>
      <c r="D3743" t="s">
        <v>467</v>
      </c>
      <c r="E3743" t="s">
        <v>9157</v>
      </c>
      <c r="F3743" t="s">
        <v>10003</v>
      </c>
      <c r="G3743" t="s">
        <v>10004</v>
      </c>
      <c r="H3743" t="s">
        <v>8742</v>
      </c>
      <c r="I3743">
        <v>277</v>
      </c>
      <c r="J3743" t="s">
        <v>331</v>
      </c>
    </row>
    <row r="3744" spans="1:10" hidden="1" x14ac:dyDescent="0.2">
      <c r="A3744" t="s">
        <v>3469</v>
      </c>
      <c r="B3744" t="s">
        <v>8698</v>
      </c>
      <c r="C3744">
        <v>260.62400000000002</v>
      </c>
      <c r="D3744" t="s">
        <v>468</v>
      </c>
      <c r="E3744" t="s">
        <v>9157</v>
      </c>
      <c r="F3744" t="s">
        <v>10003</v>
      </c>
      <c r="G3744" t="s">
        <v>10004</v>
      </c>
      <c r="H3744" t="s">
        <v>8742</v>
      </c>
      <c r="I3744">
        <v>277</v>
      </c>
      <c r="J3744" t="s">
        <v>331</v>
      </c>
    </row>
    <row r="3745" spans="1:10" hidden="1" x14ac:dyDescent="0.2">
      <c r="A3745" t="s">
        <v>3470</v>
      </c>
      <c r="B3745" t="s">
        <v>8698</v>
      </c>
      <c r="C3745">
        <v>258.62200000000001</v>
      </c>
      <c r="D3745" t="s">
        <v>455</v>
      </c>
      <c r="E3745" t="s">
        <v>9157</v>
      </c>
      <c r="F3745" t="s">
        <v>10003</v>
      </c>
      <c r="G3745" t="s">
        <v>10004</v>
      </c>
      <c r="H3745" t="s">
        <v>8742</v>
      </c>
      <c r="I3745">
        <v>277</v>
      </c>
      <c r="J3745" t="s">
        <v>331</v>
      </c>
    </row>
    <row r="3746" spans="1:10" hidden="1" x14ac:dyDescent="0.2">
      <c r="A3746" t="s">
        <v>3471</v>
      </c>
      <c r="B3746" t="s">
        <v>8698</v>
      </c>
      <c r="C3746">
        <v>258.62200000000001</v>
      </c>
      <c r="D3746" t="s">
        <v>456</v>
      </c>
      <c r="E3746" t="s">
        <v>9157</v>
      </c>
      <c r="F3746" t="s">
        <v>10003</v>
      </c>
      <c r="G3746" t="s">
        <v>10004</v>
      </c>
      <c r="H3746" t="s">
        <v>8742</v>
      </c>
      <c r="I3746">
        <v>277</v>
      </c>
      <c r="J3746" t="s">
        <v>331</v>
      </c>
    </row>
    <row r="3747" spans="1:10" hidden="1" x14ac:dyDescent="0.2">
      <c r="A3747" t="s">
        <v>3472</v>
      </c>
      <c r="B3747" t="s">
        <v>8698</v>
      </c>
      <c r="C3747">
        <v>247.24700000000001</v>
      </c>
      <c r="D3747" t="s">
        <v>469</v>
      </c>
      <c r="E3747" t="s">
        <v>9157</v>
      </c>
      <c r="F3747" t="s">
        <v>10003</v>
      </c>
      <c r="G3747" t="s">
        <v>10004</v>
      </c>
      <c r="H3747" t="s">
        <v>8742</v>
      </c>
      <c r="I3747">
        <v>277</v>
      </c>
      <c r="J3747" t="s">
        <v>331</v>
      </c>
    </row>
    <row r="3748" spans="1:10" hidden="1" x14ac:dyDescent="0.2">
      <c r="A3748" t="s">
        <v>3473</v>
      </c>
      <c r="B3748" t="s">
        <v>8698</v>
      </c>
      <c r="C3748">
        <v>247.24700000000001</v>
      </c>
      <c r="D3748" t="s">
        <v>470</v>
      </c>
      <c r="E3748" t="s">
        <v>9157</v>
      </c>
      <c r="F3748" t="s">
        <v>10003</v>
      </c>
      <c r="G3748" t="s">
        <v>10004</v>
      </c>
      <c r="H3748" t="s">
        <v>8742</v>
      </c>
      <c r="I3748">
        <v>277</v>
      </c>
      <c r="J3748" t="s">
        <v>331</v>
      </c>
    </row>
    <row r="3749" spans="1:10" hidden="1" x14ac:dyDescent="0.2">
      <c r="A3749" t="s">
        <v>3474</v>
      </c>
      <c r="B3749" t="s">
        <v>8698</v>
      </c>
      <c r="C3749">
        <v>234.87100000000001</v>
      </c>
      <c r="D3749" t="s">
        <v>429</v>
      </c>
      <c r="E3749" t="s">
        <v>9157</v>
      </c>
      <c r="F3749" t="s">
        <v>10003</v>
      </c>
      <c r="G3749" t="s">
        <v>10004</v>
      </c>
      <c r="H3749" t="s">
        <v>8742</v>
      </c>
      <c r="I3749">
        <v>277</v>
      </c>
      <c r="J3749" t="s">
        <v>331</v>
      </c>
    </row>
    <row r="3750" spans="1:10" hidden="1" x14ac:dyDescent="0.2">
      <c r="A3750" t="s">
        <v>3475</v>
      </c>
      <c r="B3750" t="s">
        <v>8698</v>
      </c>
      <c r="C3750">
        <v>234.87100000000001</v>
      </c>
      <c r="D3750" t="s">
        <v>430</v>
      </c>
      <c r="E3750" t="s">
        <v>9157</v>
      </c>
      <c r="F3750" t="s">
        <v>10003</v>
      </c>
      <c r="G3750" t="s">
        <v>10004</v>
      </c>
      <c r="H3750" t="s">
        <v>8742</v>
      </c>
      <c r="I3750">
        <v>277</v>
      </c>
      <c r="J3750" t="s">
        <v>331</v>
      </c>
    </row>
    <row r="3751" spans="1:10" hidden="1" x14ac:dyDescent="0.2">
      <c r="A3751" t="s">
        <v>3476</v>
      </c>
      <c r="B3751" t="s">
        <v>8698</v>
      </c>
      <c r="C3751">
        <v>232.77799999999999</v>
      </c>
      <c r="D3751" t="s">
        <v>444</v>
      </c>
      <c r="E3751" t="s">
        <v>9157</v>
      </c>
      <c r="F3751" t="s">
        <v>10003</v>
      </c>
      <c r="G3751" t="s">
        <v>10004</v>
      </c>
      <c r="H3751" t="s">
        <v>8742</v>
      </c>
      <c r="I3751">
        <v>277</v>
      </c>
      <c r="J3751" t="s">
        <v>331</v>
      </c>
    </row>
    <row r="3752" spans="1:10" hidden="1" x14ac:dyDescent="0.2">
      <c r="A3752" t="s">
        <v>3477</v>
      </c>
      <c r="B3752" t="s">
        <v>8698</v>
      </c>
      <c r="C3752">
        <v>232.77799999999999</v>
      </c>
      <c r="D3752" t="s">
        <v>445</v>
      </c>
      <c r="E3752" t="s">
        <v>9157</v>
      </c>
      <c r="F3752" t="s">
        <v>10003</v>
      </c>
      <c r="G3752" t="s">
        <v>10004</v>
      </c>
      <c r="H3752" t="s">
        <v>8742</v>
      </c>
      <c r="I3752">
        <v>277</v>
      </c>
      <c r="J3752" t="s">
        <v>331</v>
      </c>
    </row>
    <row r="3753" spans="1:10" hidden="1" x14ac:dyDescent="0.2">
      <c r="A3753" t="s">
        <v>3478</v>
      </c>
      <c r="B3753" t="s">
        <v>8698</v>
      </c>
      <c r="C3753">
        <v>132.49600000000001</v>
      </c>
      <c r="D3753" t="s">
        <v>429</v>
      </c>
      <c r="E3753" t="s">
        <v>9157</v>
      </c>
      <c r="F3753" t="s">
        <v>10003</v>
      </c>
      <c r="G3753" t="s">
        <v>10004</v>
      </c>
      <c r="H3753" t="s">
        <v>8742</v>
      </c>
      <c r="I3753">
        <v>277</v>
      </c>
      <c r="J3753" t="s">
        <v>331</v>
      </c>
    </row>
    <row r="3754" spans="1:10" hidden="1" x14ac:dyDescent="0.2">
      <c r="A3754" t="s">
        <v>3479</v>
      </c>
      <c r="B3754" t="s">
        <v>8698</v>
      </c>
      <c r="C3754">
        <v>132.49600000000001</v>
      </c>
      <c r="D3754" t="s">
        <v>430</v>
      </c>
      <c r="E3754" t="s">
        <v>9157</v>
      </c>
      <c r="F3754" t="s">
        <v>10003</v>
      </c>
      <c r="G3754" t="s">
        <v>10004</v>
      </c>
      <c r="H3754" t="s">
        <v>8742</v>
      </c>
      <c r="I3754">
        <v>277</v>
      </c>
      <c r="J3754" t="s">
        <v>331</v>
      </c>
    </row>
    <row r="3755" spans="1:10" hidden="1" x14ac:dyDescent="0.2">
      <c r="A3755" t="s">
        <v>3480</v>
      </c>
      <c r="B3755" t="s">
        <v>8698</v>
      </c>
      <c r="C3755">
        <v>74.346999999999994</v>
      </c>
      <c r="D3755" t="s">
        <v>437</v>
      </c>
      <c r="E3755" t="s">
        <v>9157</v>
      </c>
      <c r="F3755" t="s">
        <v>10003</v>
      </c>
      <c r="G3755" t="s">
        <v>10004</v>
      </c>
      <c r="H3755" t="s">
        <v>8742</v>
      </c>
      <c r="I3755">
        <v>277</v>
      </c>
      <c r="J3755" t="s">
        <v>331</v>
      </c>
    </row>
    <row r="3756" spans="1:10" hidden="1" x14ac:dyDescent="0.2">
      <c r="A3756" t="s">
        <v>3481</v>
      </c>
      <c r="B3756" t="s">
        <v>8698</v>
      </c>
      <c r="C3756">
        <v>74.346999999999994</v>
      </c>
      <c r="D3756" t="s">
        <v>436</v>
      </c>
      <c r="E3756" t="s">
        <v>9157</v>
      </c>
      <c r="F3756" t="s">
        <v>10003</v>
      </c>
      <c r="G3756" t="s">
        <v>10004</v>
      </c>
      <c r="H3756" t="s">
        <v>8742</v>
      </c>
      <c r="I3756">
        <v>277</v>
      </c>
      <c r="J3756" t="s">
        <v>331</v>
      </c>
    </row>
    <row r="3757" spans="1:10" hidden="1" x14ac:dyDescent="0.2">
      <c r="A3757" t="s">
        <v>3482</v>
      </c>
      <c r="B3757" t="s">
        <v>8698</v>
      </c>
      <c r="C3757">
        <v>74.073999999999998</v>
      </c>
      <c r="D3757" t="s">
        <v>414</v>
      </c>
      <c r="E3757" t="s">
        <v>9157</v>
      </c>
      <c r="F3757" t="s">
        <v>10003</v>
      </c>
      <c r="G3757" t="s">
        <v>10004</v>
      </c>
      <c r="H3757" t="s">
        <v>8742</v>
      </c>
      <c r="I3757">
        <v>277</v>
      </c>
      <c r="J3757" t="s">
        <v>331</v>
      </c>
    </row>
    <row r="3758" spans="1:10" hidden="1" x14ac:dyDescent="0.2">
      <c r="A3758" t="s">
        <v>3483</v>
      </c>
      <c r="B3758" t="s">
        <v>8698</v>
      </c>
      <c r="C3758">
        <v>73.164000000000001</v>
      </c>
      <c r="D3758" t="s">
        <v>428</v>
      </c>
      <c r="E3758" t="s">
        <v>9157</v>
      </c>
      <c r="F3758" t="s">
        <v>10003</v>
      </c>
      <c r="G3758" t="s">
        <v>10004</v>
      </c>
      <c r="H3758" t="s">
        <v>8742</v>
      </c>
      <c r="I3758">
        <v>277</v>
      </c>
      <c r="J3758" t="s">
        <v>331</v>
      </c>
    </row>
    <row r="3759" spans="1:10" hidden="1" x14ac:dyDescent="0.2">
      <c r="A3759" t="s">
        <v>3484</v>
      </c>
      <c r="B3759" t="s">
        <v>8698</v>
      </c>
      <c r="C3759">
        <v>73.164000000000001</v>
      </c>
      <c r="D3759" t="s">
        <v>448</v>
      </c>
      <c r="E3759" t="s">
        <v>9157</v>
      </c>
      <c r="F3759" t="s">
        <v>10003</v>
      </c>
      <c r="G3759" t="s">
        <v>10004</v>
      </c>
      <c r="H3759" t="s">
        <v>8742</v>
      </c>
      <c r="I3759">
        <v>277</v>
      </c>
      <c r="J3759" t="s">
        <v>331</v>
      </c>
    </row>
    <row r="3760" spans="1:10" hidden="1" x14ac:dyDescent="0.2">
      <c r="A3760" t="s">
        <v>3485</v>
      </c>
      <c r="B3760" t="s">
        <v>8698</v>
      </c>
      <c r="C3760">
        <v>73.164000000000001</v>
      </c>
      <c r="D3760" t="s">
        <v>440</v>
      </c>
      <c r="E3760" t="s">
        <v>9157</v>
      </c>
      <c r="F3760" t="s">
        <v>10003</v>
      </c>
      <c r="G3760" t="s">
        <v>10004</v>
      </c>
      <c r="H3760" t="s">
        <v>8742</v>
      </c>
      <c r="I3760">
        <v>277</v>
      </c>
      <c r="J3760" t="s">
        <v>331</v>
      </c>
    </row>
    <row r="3761" spans="1:10" hidden="1" x14ac:dyDescent="0.2">
      <c r="A3761" t="s">
        <v>3486</v>
      </c>
      <c r="B3761" t="s">
        <v>8698</v>
      </c>
      <c r="C3761">
        <v>71.980999999999995</v>
      </c>
      <c r="D3761" t="s">
        <v>423</v>
      </c>
      <c r="E3761" t="s">
        <v>9157</v>
      </c>
      <c r="F3761" t="s">
        <v>10003</v>
      </c>
      <c r="G3761" t="s">
        <v>10004</v>
      </c>
      <c r="H3761" t="s">
        <v>8742</v>
      </c>
      <c r="I3761">
        <v>277</v>
      </c>
      <c r="J3761" t="s">
        <v>331</v>
      </c>
    </row>
    <row r="3762" spans="1:10" hidden="1" x14ac:dyDescent="0.2">
      <c r="A3762" t="s">
        <v>3487</v>
      </c>
      <c r="B3762" t="s">
        <v>8698</v>
      </c>
      <c r="C3762">
        <v>71.89</v>
      </c>
      <c r="D3762" t="s">
        <v>416</v>
      </c>
      <c r="E3762" t="s">
        <v>9157</v>
      </c>
      <c r="F3762" t="s">
        <v>10003</v>
      </c>
      <c r="G3762" t="s">
        <v>10004</v>
      </c>
      <c r="H3762" t="s">
        <v>8742</v>
      </c>
      <c r="I3762">
        <v>277</v>
      </c>
      <c r="J3762" t="s">
        <v>331</v>
      </c>
    </row>
    <row r="3763" spans="1:10" hidden="1" x14ac:dyDescent="0.2">
      <c r="A3763" t="s">
        <v>3488</v>
      </c>
      <c r="B3763" t="s">
        <v>8698</v>
      </c>
      <c r="C3763">
        <v>71.89</v>
      </c>
      <c r="D3763" t="s">
        <v>417</v>
      </c>
      <c r="E3763" t="s">
        <v>9157</v>
      </c>
      <c r="F3763" t="s">
        <v>10003</v>
      </c>
      <c r="G3763" t="s">
        <v>10004</v>
      </c>
      <c r="H3763" t="s">
        <v>8742</v>
      </c>
      <c r="I3763">
        <v>277</v>
      </c>
      <c r="J3763" t="s">
        <v>331</v>
      </c>
    </row>
    <row r="3764" spans="1:10" hidden="1" x14ac:dyDescent="0.2">
      <c r="A3764" t="s">
        <v>3489</v>
      </c>
      <c r="B3764" t="s">
        <v>8698</v>
      </c>
      <c r="C3764">
        <v>71.89</v>
      </c>
      <c r="D3764" t="s">
        <v>415</v>
      </c>
      <c r="E3764" t="s">
        <v>9157</v>
      </c>
      <c r="F3764" t="s">
        <v>10003</v>
      </c>
      <c r="G3764" t="s">
        <v>10004</v>
      </c>
      <c r="H3764" t="s">
        <v>8742</v>
      </c>
      <c r="I3764">
        <v>277</v>
      </c>
      <c r="J3764" t="s">
        <v>331</v>
      </c>
    </row>
    <row r="3765" spans="1:10" hidden="1" x14ac:dyDescent="0.2">
      <c r="A3765" t="s">
        <v>3490</v>
      </c>
      <c r="B3765" t="s">
        <v>8698</v>
      </c>
      <c r="C3765">
        <v>71.799000000000007</v>
      </c>
      <c r="D3765" t="s">
        <v>449</v>
      </c>
      <c r="E3765" t="s">
        <v>9157</v>
      </c>
      <c r="F3765" t="s">
        <v>10003</v>
      </c>
      <c r="G3765" t="s">
        <v>10004</v>
      </c>
      <c r="H3765" t="s">
        <v>8742</v>
      </c>
      <c r="I3765">
        <v>277</v>
      </c>
      <c r="J3765" t="s">
        <v>331</v>
      </c>
    </row>
    <row r="3766" spans="1:10" hidden="1" x14ac:dyDescent="0.2">
      <c r="A3766" t="s">
        <v>3491</v>
      </c>
      <c r="B3766" t="s">
        <v>8698</v>
      </c>
      <c r="C3766">
        <v>70.98</v>
      </c>
      <c r="D3766" t="s">
        <v>453</v>
      </c>
      <c r="E3766" t="s">
        <v>9157</v>
      </c>
      <c r="F3766" t="s">
        <v>10003</v>
      </c>
      <c r="G3766" t="s">
        <v>10004</v>
      </c>
      <c r="H3766" t="s">
        <v>8742</v>
      </c>
      <c r="I3766">
        <v>277</v>
      </c>
      <c r="J3766" t="s">
        <v>331</v>
      </c>
    </row>
    <row r="3767" spans="1:10" hidden="1" x14ac:dyDescent="0.2">
      <c r="A3767" t="s">
        <v>3492</v>
      </c>
      <c r="B3767" t="s">
        <v>8698</v>
      </c>
      <c r="C3767">
        <v>70.433999999999997</v>
      </c>
      <c r="D3767" t="s">
        <v>439</v>
      </c>
      <c r="E3767" t="s">
        <v>9157</v>
      </c>
      <c r="F3767" t="s">
        <v>10003</v>
      </c>
      <c r="G3767" t="s">
        <v>10004</v>
      </c>
      <c r="H3767" t="s">
        <v>8742</v>
      </c>
      <c r="I3767">
        <v>277</v>
      </c>
      <c r="J3767" t="s">
        <v>331</v>
      </c>
    </row>
    <row r="3768" spans="1:10" hidden="1" x14ac:dyDescent="0.2">
      <c r="A3768" t="s">
        <v>3493</v>
      </c>
      <c r="B3768" t="s">
        <v>8698</v>
      </c>
      <c r="C3768">
        <v>69.978999999999999</v>
      </c>
      <c r="D3768" t="s">
        <v>422</v>
      </c>
      <c r="E3768" t="s">
        <v>9157</v>
      </c>
      <c r="F3768" t="s">
        <v>10003</v>
      </c>
      <c r="G3768" t="s">
        <v>10004</v>
      </c>
      <c r="H3768" t="s">
        <v>8742</v>
      </c>
      <c r="I3768">
        <v>277</v>
      </c>
      <c r="J3768" t="s">
        <v>331</v>
      </c>
    </row>
    <row r="3769" spans="1:10" hidden="1" x14ac:dyDescent="0.2">
      <c r="A3769" t="s">
        <v>3494</v>
      </c>
      <c r="B3769" t="s">
        <v>8698</v>
      </c>
      <c r="C3769">
        <v>61.970999999999997</v>
      </c>
      <c r="D3769" t="s">
        <v>409</v>
      </c>
      <c r="E3769" t="s">
        <v>9157</v>
      </c>
      <c r="F3769" t="s">
        <v>10003</v>
      </c>
      <c r="G3769" t="s">
        <v>10004</v>
      </c>
      <c r="H3769" t="s">
        <v>8742</v>
      </c>
      <c r="I3769">
        <v>277</v>
      </c>
      <c r="J3769" t="s">
        <v>331</v>
      </c>
    </row>
    <row r="3770" spans="1:10" hidden="1" x14ac:dyDescent="0.2">
      <c r="A3770" t="s">
        <v>3495</v>
      </c>
      <c r="B3770" t="s">
        <v>8698</v>
      </c>
      <c r="C3770">
        <v>61.970999999999997</v>
      </c>
      <c r="D3770" t="s">
        <v>410</v>
      </c>
      <c r="E3770" t="s">
        <v>9157</v>
      </c>
      <c r="F3770" t="s">
        <v>10003</v>
      </c>
      <c r="G3770" t="s">
        <v>10004</v>
      </c>
      <c r="H3770" t="s">
        <v>8742</v>
      </c>
      <c r="I3770">
        <v>277</v>
      </c>
      <c r="J3770" t="s">
        <v>331</v>
      </c>
    </row>
    <row r="3771" spans="1:10" hidden="1" x14ac:dyDescent="0.2">
      <c r="A3771" t="s">
        <v>3496</v>
      </c>
      <c r="B3771" t="s">
        <v>8698</v>
      </c>
      <c r="C3771">
        <v>60.241999999999997</v>
      </c>
      <c r="D3771" t="s">
        <v>413</v>
      </c>
      <c r="E3771" t="s">
        <v>9157</v>
      </c>
      <c r="F3771" t="s">
        <v>10003</v>
      </c>
      <c r="G3771" t="s">
        <v>10004</v>
      </c>
      <c r="H3771" t="s">
        <v>8742</v>
      </c>
      <c r="I3771">
        <v>277</v>
      </c>
      <c r="J3771" t="s">
        <v>331</v>
      </c>
    </row>
    <row r="3772" spans="1:10" hidden="1" x14ac:dyDescent="0.2">
      <c r="A3772" t="s">
        <v>3497</v>
      </c>
      <c r="B3772" t="s">
        <v>8698</v>
      </c>
      <c r="C3772">
        <v>0</v>
      </c>
      <c r="D3772" t="s">
        <v>394</v>
      </c>
      <c r="E3772" t="s">
        <v>9157</v>
      </c>
      <c r="F3772" t="s">
        <v>10003</v>
      </c>
      <c r="G3772" t="s">
        <v>10004</v>
      </c>
      <c r="H3772" t="s">
        <v>8742</v>
      </c>
      <c r="I3772">
        <v>277</v>
      </c>
      <c r="J3772" t="s">
        <v>334</v>
      </c>
    </row>
    <row r="3773" spans="1:10" x14ac:dyDescent="0.2">
      <c r="A3773" t="s">
        <v>3498</v>
      </c>
      <c r="B3773" t="s">
        <v>8698</v>
      </c>
      <c r="C3773">
        <v>0</v>
      </c>
      <c r="D3773" t="s">
        <v>395</v>
      </c>
      <c r="E3773" t="s">
        <v>9157</v>
      </c>
      <c r="F3773" t="s">
        <v>10003</v>
      </c>
      <c r="G3773" t="s">
        <v>10004</v>
      </c>
      <c r="H3773" t="s">
        <v>8742</v>
      </c>
      <c r="I3773">
        <v>277</v>
      </c>
      <c r="J3773" t="s">
        <v>334</v>
      </c>
    </row>
    <row r="3774" spans="1:10" x14ac:dyDescent="0.2">
      <c r="A3774" t="s">
        <v>3499</v>
      </c>
      <c r="B3774" t="s">
        <v>8698</v>
      </c>
      <c r="C3774">
        <v>0</v>
      </c>
      <c r="D3774" t="s">
        <v>396</v>
      </c>
      <c r="E3774" t="s">
        <v>9157</v>
      </c>
      <c r="F3774" t="s">
        <v>10003</v>
      </c>
      <c r="G3774" t="s">
        <v>10004</v>
      </c>
      <c r="H3774" t="s">
        <v>8742</v>
      </c>
      <c r="I3774">
        <v>277</v>
      </c>
      <c r="J3774" t="s">
        <v>334</v>
      </c>
    </row>
    <row r="3775" spans="1:10" hidden="1" x14ac:dyDescent="0.2">
      <c r="A3775" t="s">
        <v>3500</v>
      </c>
      <c r="B3775" t="s">
        <v>10005</v>
      </c>
      <c r="C3775">
        <v>559.9</v>
      </c>
      <c r="D3775" t="s">
        <v>484</v>
      </c>
      <c r="E3775" t="s">
        <v>10006</v>
      </c>
      <c r="F3775" t="s">
        <v>10007</v>
      </c>
      <c r="G3775" t="s">
        <v>10008</v>
      </c>
      <c r="H3775" s="8">
        <v>4.1666666666666664E-2</v>
      </c>
      <c r="I3775">
        <v>277</v>
      </c>
      <c r="J3775" t="s">
        <v>331</v>
      </c>
    </row>
    <row r="3776" spans="1:10" hidden="1" x14ac:dyDescent="0.2">
      <c r="A3776" t="s">
        <v>3501</v>
      </c>
      <c r="B3776" t="s">
        <v>10005</v>
      </c>
      <c r="C3776">
        <v>559.9</v>
      </c>
      <c r="D3776" t="s">
        <v>485</v>
      </c>
      <c r="E3776" t="s">
        <v>10006</v>
      </c>
      <c r="F3776" t="s">
        <v>10007</v>
      </c>
      <c r="G3776" t="s">
        <v>10008</v>
      </c>
      <c r="H3776" s="8">
        <v>4.1666666666666664E-2</v>
      </c>
      <c r="I3776">
        <v>277</v>
      </c>
      <c r="J3776" t="s">
        <v>331</v>
      </c>
    </row>
    <row r="3777" spans="1:10" hidden="1" x14ac:dyDescent="0.2">
      <c r="A3777" t="s">
        <v>3502</v>
      </c>
      <c r="B3777" t="s">
        <v>10005</v>
      </c>
      <c r="C3777">
        <v>333.9</v>
      </c>
      <c r="D3777" t="s">
        <v>484</v>
      </c>
      <c r="E3777" t="s">
        <v>10006</v>
      </c>
      <c r="F3777" t="s">
        <v>10007</v>
      </c>
      <c r="G3777" t="s">
        <v>10008</v>
      </c>
      <c r="H3777" s="8">
        <v>4.1666666666666664E-2</v>
      </c>
      <c r="I3777">
        <v>277</v>
      </c>
      <c r="J3777" t="s">
        <v>331</v>
      </c>
    </row>
    <row r="3778" spans="1:10" hidden="1" x14ac:dyDescent="0.2">
      <c r="A3778" t="s">
        <v>3503</v>
      </c>
      <c r="B3778" t="s">
        <v>10005</v>
      </c>
      <c r="C3778">
        <v>333.9</v>
      </c>
      <c r="D3778" t="s">
        <v>485</v>
      </c>
      <c r="E3778" t="s">
        <v>10006</v>
      </c>
      <c r="F3778" t="s">
        <v>10007</v>
      </c>
      <c r="G3778" t="s">
        <v>10008</v>
      </c>
      <c r="H3778" s="8">
        <v>4.1666666666666664E-2</v>
      </c>
      <c r="I3778">
        <v>277</v>
      </c>
      <c r="J3778" t="s">
        <v>331</v>
      </c>
    </row>
    <row r="3779" spans="1:10" hidden="1" x14ac:dyDescent="0.2">
      <c r="A3779" t="s">
        <v>3504</v>
      </c>
      <c r="B3779" t="s">
        <v>10005</v>
      </c>
      <c r="C3779">
        <v>332.8</v>
      </c>
      <c r="D3779" t="s">
        <v>486</v>
      </c>
      <c r="E3779" t="s">
        <v>10006</v>
      </c>
      <c r="F3779" t="s">
        <v>10007</v>
      </c>
      <c r="G3779" t="s">
        <v>10008</v>
      </c>
      <c r="H3779" s="8">
        <v>4.1666666666666664E-2</v>
      </c>
      <c r="I3779">
        <v>277</v>
      </c>
      <c r="J3779" t="s">
        <v>331</v>
      </c>
    </row>
    <row r="3780" spans="1:10" hidden="1" x14ac:dyDescent="0.2">
      <c r="A3780" t="s">
        <v>3505</v>
      </c>
      <c r="B3780" t="s">
        <v>10005</v>
      </c>
      <c r="C3780">
        <v>253.5</v>
      </c>
      <c r="D3780" t="s">
        <v>489</v>
      </c>
      <c r="E3780" t="s">
        <v>10006</v>
      </c>
      <c r="F3780" t="s">
        <v>10007</v>
      </c>
      <c r="G3780" t="s">
        <v>10008</v>
      </c>
      <c r="H3780" s="8">
        <v>4.1666666666666664E-2</v>
      </c>
      <c r="I3780">
        <v>277</v>
      </c>
      <c r="J3780" t="s">
        <v>331</v>
      </c>
    </row>
    <row r="3781" spans="1:10" hidden="1" x14ac:dyDescent="0.2">
      <c r="A3781" t="s">
        <v>3506</v>
      </c>
      <c r="B3781" t="s">
        <v>10005</v>
      </c>
      <c r="C3781">
        <v>247.9</v>
      </c>
      <c r="D3781" t="s">
        <v>482</v>
      </c>
      <c r="E3781" t="s">
        <v>10006</v>
      </c>
      <c r="F3781" t="s">
        <v>10007</v>
      </c>
      <c r="G3781" t="s">
        <v>10008</v>
      </c>
      <c r="H3781" s="8">
        <v>4.1666666666666664E-2</v>
      </c>
      <c r="I3781">
        <v>277</v>
      </c>
      <c r="J3781" t="s">
        <v>331</v>
      </c>
    </row>
    <row r="3782" spans="1:10" hidden="1" x14ac:dyDescent="0.2">
      <c r="A3782" t="s">
        <v>3507</v>
      </c>
      <c r="B3782" t="s">
        <v>10005</v>
      </c>
      <c r="C3782">
        <v>247.9</v>
      </c>
      <c r="D3782" t="s">
        <v>483</v>
      </c>
      <c r="E3782" t="s">
        <v>10006</v>
      </c>
      <c r="F3782" t="s">
        <v>10007</v>
      </c>
      <c r="G3782" t="s">
        <v>10008</v>
      </c>
      <c r="H3782" s="8">
        <v>4.1666666666666664E-2</v>
      </c>
      <c r="I3782">
        <v>277</v>
      </c>
      <c r="J3782" t="s">
        <v>331</v>
      </c>
    </row>
    <row r="3783" spans="1:10" hidden="1" x14ac:dyDescent="0.2">
      <c r="A3783" t="s">
        <v>3508</v>
      </c>
      <c r="B3783" t="s">
        <v>10005</v>
      </c>
      <c r="C3783">
        <v>246.3</v>
      </c>
      <c r="D3783" t="s">
        <v>490</v>
      </c>
      <c r="E3783" t="s">
        <v>10006</v>
      </c>
      <c r="F3783" t="s">
        <v>10007</v>
      </c>
      <c r="G3783" t="s">
        <v>10008</v>
      </c>
      <c r="H3783" s="8">
        <v>4.1666666666666664E-2</v>
      </c>
      <c r="I3783">
        <v>277</v>
      </c>
      <c r="J3783" t="s">
        <v>331</v>
      </c>
    </row>
    <row r="3784" spans="1:10" hidden="1" x14ac:dyDescent="0.2">
      <c r="A3784" t="s">
        <v>3509</v>
      </c>
      <c r="B3784" t="s">
        <v>10005</v>
      </c>
      <c r="C3784">
        <v>218</v>
      </c>
      <c r="D3784" t="s">
        <v>486</v>
      </c>
      <c r="E3784" t="s">
        <v>10006</v>
      </c>
      <c r="F3784" t="s">
        <v>10007</v>
      </c>
      <c r="G3784" t="s">
        <v>10008</v>
      </c>
      <c r="H3784" s="8">
        <v>4.1666666666666664E-2</v>
      </c>
      <c r="I3784">
        <v>277</v>
      </c>
      <c r="J3784" t="s">
        <v>331</v>
      </c>
    </row>
    <row r="3785" spans="1:10" hidden="1" x14ac:dyDescent="0.2">
      <c r="A3785" t="s">
        <v>3510</v>
      </c>
      <c r="B3785" t="s">
        <v>10005</v>
      </c>
      <c r="C3785">
        <v>127</v>
      </c>
      <c r="D3785" t="s">
        <v>487</v>
      </c>
      <c r="E3785" t="s">
        <v>10006</v>
      </c>
      <c r="F3785" t="s">
        <v>10007</v>
      </c>
      <c r="G3785" t="s">
        <v>10008</v>
      </c>
      <c r="H3785" s="8">
        <v>4.1666666666666664E-2</v>
      </c>
      <c r="I3785">
        <v>277</v>
      </c>
      <c r="J3785" t="s">
        <v>331</v>
      </c>
    </row>
    <row r="3786" spans="1:10" hidden="1" x14ac:dyDescent="0.2">
      <c r="A3786" t="s">
        <v>3511</v>
      </c>
      <c r="B3786" t="s">
        <v>10005</v>
      </c>
      <c r="C3786">
        <v>127</v>
      </c>
      <c r="D3786" t="s">
        <v>488</v>
      </c>
      <c r="E3786" t="s">
        <v>10006</v>
      </c>
      <c r="F3786" t="s">
        <v>10007</v>
      </c>
      <c r="G3786" t="s">
        <v>10008</v>
      </c>
      <c r="H3786" s="8">
        <v>4.1666666666666664E-2</v>
      </c>
      <c r="I3786">
        <v>277</v>
      </c>
      <c r="J3786" t="s">
        <v>331</v>
      </c>
    </row>
    <row r="3787" spans="1:10" hidden="1" x14ac:dyDescent="0.2">
      <c r="A3787" t="s">
        <v>3512</v>
      </c>
      <c r="B3787" t="s">
        <v>10005</v>
      </c>
      <c r="C3787">
        <v>91</v>
      </c>
      <c r="D3787" t="s">
        <v>404</v>
      </c>
      <c r="E3787" t="s">
        <v>10006</v>
      </c>
      <c r="F3787" t="s">
        <v>10007</v>
      </c>
      <c r="G3787" t="s">
        <v>10008</v>
      </c>
      <c r="H3787" s="8">
        <v>4.1666666666666664E-2</v>
      </c>
      <c r="I3787">
        <v>277</v>
      </c>
      <c r="J3787" t="s">
        <v>331</v>
      </c>
    </row>
    <row r="3788" spans="1:10" hidden="1" x14ac:dyDescent="0.2">
      <c r="A3788" t="s">
        <v>3513</v>
      </c>
      <c r="B3788" t="s">
        <v>10005</v>
      </c>
      <c r="C3788">
        <v>61.5</v>
      </c>
      <c r="D3788" t="s">
        <v>489</v>
      </c>
      <c r="E3788" t="s">
        <v>10006</v>
      </c>
      <c r="F3788" t="s">
        <v>10007</v>
      </c>
      <c r="G3788" t="s">
        <v>10008</v>
      </c>
      <c r="H3788" s="8">
        <v>4.1666666666666664E-2</v>
      </c>
      <c r="I3788">
        <v>277</v>
      </c>
      <c r="J3788" t="s">
        <v>331</v>
      </c>
    </row>
    <row r="3789" spans="1:10" hidden="1" x14ac:dyDescent="0.2">
      <c r="A3789" t="s">
        <v>3514</v>
      </c>
      <c r="B3789" t="s">
        <v>10005</v>
      </c>
      <c r="C3789">
        <v>0</v>
      </c>
      <c r="D3789" t="s">
        <v>490</v>
      </c>
      <c r="E3789" t="s">
        <v>10006</v>
      </c>
      <c r="F3789" t="s">
        <v>10007</v>
      </c>
      <c r="G3789" t="s">
        <v>10008</v>
      </c>
      <c r="H3789" s="8">
        <v>4.1666666666666664E-2</v>
      </c>
      <c r="I3789">
        <v>277</v>
      </c>
      <c r="J3789" t="s">
        <v>334</v>
      </c>
    </row>
    <row r="3790" spans="1:10" hidden="1" x14ac:dyDescent="0.2">
      <c r="A3790" t="s">
        <v>3515</v>
      </c>
      <c r="B3790" t="s">
        <v>10005</v>
      </c>
      <c r="C3790">
        <v>0</v>
      </c>
      <c r="D3790" t="s">
        <v>482</v>
      </c>
      <c r="E3790" t="s">
        <v>10006</v>
      </c>
      <c r="F3790" t="s">
        <v>10007</v>
      </c>
      <c r="G3790" t="s">
        <v>10008</v>
      </c>
      <c r="H3790" s="8">
        <v>4.1666666666666664E-2</v>
      </c>
      <c r="I3790">
        <v>277</v>
      </c>
      <c r="J3790" t="s">
        <v>334</v>
      </c>
    </row>
    <row r="3791" spans="1:10" hidden="1" x14ac:dyDescent="0.2">
      <c r="A3791" t="s">
        <v>3516</v>
      </c>
      <c r="B3791" t="s">
        <v>10005</v>
      </c>
      <c r="C3791">
        <v>0</v>
      </c>
      <c r="D3791" t="s">
        <v>483</v>
      </c>
      <c r="E3791" t="s">
        <v>10006</v>
      </c>
      <c r="F3791" t="s">
        <v>10007</v>
      </c>
      <c r="G3791" t="s">
        <v>10008</v>
      </c>
      <c r="H3791" s="8">
        <v>4.1666666666666664E-2</v>
      </c>
      <c r="I3791">
        <v>277</v>
      </c>
      <c r="J3791" t="s">
        <v>334</v>
      </c>
    </row>
    <row r="3792" spans="1:10" hidden="1" x14ac:dyDescent="0.2">
      <c r="A3792" t="s">
        <v>3517</v>
      </c>
      <c r="B3792" t="s">
        <v>10005</v>
      </c>
      <c r="C3792">
        <v>0</v>
      </c>
      <c r="D3792" t="s">
        <v>487</v>
      </c>
      <c r="E3792" t="s">
        <v>10006</v>
      </c>
      <c r="F3792" t="s">
        <v>10007</v>
      </c>
      <c r="G3792" t="s">
        <v>10008</v>
      </c>
      <c r="H3792" s="8">
        <v>4.1666666666666664E-2</v>
      </c>
      <c r="I3792">
        <v>277</v>
      </c>
      <c r="J3792" t="s">
        <v>334</v>
      </c>
    </row>
    <row r="3793" spans="1:10" hidden="1" x14ac:dyDescent="0.2">
      <c r="A3793" t="s">
        <v>3518</v>
      </c>
      <c r="B3793" t="s">
        <v>10005</v>
      </c>
      <c r="C3793">
        <v>0</v>
      </c>
      <c r="D3793" t="s">
        <v>488</v>
      </c>
      <c r="E3793" t="s">
        <v>10006</v>
      </c>
      <c r="F3793" t="s">
        <v>10007</v>
      </c>
      <c r="G3793" t="s">
        <v>10008</v>
      </c>
      <c r="H3793" s="8">
        <v>4.1666666666666664E-2</v>
      </c>
      <c r="I3793">
        <v>277</v>
      </c>
      <c r="J3793" t="s">
        <v>334</v>
      </c>
    </row>
    <row r="3794" spans="1:10" hidden="1" x14ac:dyDescent="0.2">
      <c r="A3794" t="s">
        <v>3519</v>
      </c>
      <c r="B3794" t="s">
        <v>10009</v>
      </c>
      <c r="C3794">
        <v>519.55200000000002</v>
      </c>
      <c r="D3794" t="s">
        <v>477</v>
      </c>
      <c r="E3794" t="s">
        <v>10010</v>
      </c>
      <c r="F3794" t="s">
        <v>10011</v>
      </c>
      <c r="G3794" t="s">
        <v>10012</v>
      </c>
      <c r="H3794" t="s">
        <v>8755</v>
      </c>
      <c r="I3794">
        <v>277</v>
      </c>
      <c r="J3794" t="s">
        <v>331</v>
      </c>
    </row>
    <row r="3795" spans="1:10" hidden="1" x14ac:dyDescent="0.2">
      <c r="A3795" t="s">
        <v>3520</v>
      </c>
      <c r="B3795" t="s">
        <v>10009</v>
      </c>
      <c r="C3795">
        <v>516.67200000000003</v>
      </c>
      <c r="D3795" t="s">
        <v>460</v>
      </c>
      <c r="E3795" t="s">
        <v>10010</v>
      </c>
      <c r="F3795" t="s">
        <v>10011</v>
      </c>
      <c r="G3795" t="s">
        <v>10012</v>
      </c>
      <c r="H3795" t="s">
        <v>8755</v>
      </c>
      <c r="I3795">
        <v>277</v>
      </c>
      <c r="J3795" t="s">
        <v>331</v>
      </c>
    </row>
    <row r="3796" spans="1:10" hidden="1" x14ac:dyDescent="0.2">
      <c r="A3796" t="s">
        <v>3521</v>
      </c>
      <c r="B3796" t="s">
        <v>10009</v>
      </c>
      <c r="C3796">
        <v>507.74400000000003</v>
      </c>
      <c r="D3796" t="s">
        <v>426</v>
      </c>
      <c r="E3796" t="s">
        <v>10010</v>
      </c>
      <c r="F3796" t="s">
        <v>10011</v>
      </c>
      <c r="G3796" t="s">
        <v>10012</v>
      </c>
      <c r="H3796" t="s">
        <v>8755</v>
      </c>
      <c r="I3796">
        <v>277</v>
      </c>
      <c r="J3796" t="s">
        <v>331</v>
      </c>
    </row>
    <row r="3797" spans="1:10" hidden="1" x14ac:dyDescent="0.2">
      <c r="A3797" t="s">
        <v>3522</v>
      </c>
      <c r="B3797" t="s">
        <v>10009</v>
      </c>
      <c r="C3797">
        <v>507.74400000000003</v>
      </c>
      <c r="D3797" t="s">
        <v>427</v>
      </c>
      <c r="E3797" t="s">
        <v>10010</v>
      </c>
      <c r="F3797" t="s">
        <v>10011</v>
      </c>
      <c r="G3797" t="s">
        <v>10012</v>
      </c>
      <c r="H3797" t="s">
        <v>8755</v>
      </c>
      <c r="I3797">
        <v>277</v>
      </c>
      <c r="J3797" t="s">
        <v>331</v>
      </c>
    </row>
    <row r="3798" spans="1:10" hidden="1" x14ac:dyDescent="0.2">
      <c r="A3798" t="s">
        <v>3523</v>
      </c>
      <c r="B3798" t="s">
        <v>10009</v>
      </c>
      <c r="C3798">
        <v>329.37599999999998</v>
      </c>
      <c r="D3798" t="s">
        <v>454</v>
      </c>
      <c r="E3798" t="s">
        <v>10010</v>
      </c>
      <c r="F3798" t="s">
        <v>10011</v>
      </c>
      <c r="G3798" t="s">
        <v>10012</v>
      </c>
      <c r="H3798" t="s">
        <v>8755</v>
      </c>
      <c r="I3798">
        <v>277</v>
      </c>
      <c r="J3798" t="s">
        <v>331</v>
      </c>
    </row>
    <row r="3799" spans="1:10" hidden="1" x14ac:dyDescent="0.2">
      <c r="A3799" t="s">
        <v>3524</v>
      </c>
      <c r="B3799" t="s">
        <v>10009</v>
      </c>
      <c r="C3799">
        <v>136.512</v>
      </c>
      <c r="D3799" t="s">
        <v>460</v>
      </c>
      <c r="E3799" t="s">
        <v>10010</v>
      </c>
      <c r="F3799" t="s">
        <v>10011</v>
      </c>
      <c r="G3799" t="s">
        <v>10012</v>
      </c>
      <c r="H3799" t="s">
        <v>8755</v>
      </c>
      <c r="I3799">
        <v>277</v>
      </c>
      <c r="J3799" t="s">
        <v>331</v>
      </c>
    </row>
    <row r="3800" spans="1:10" hidden="1" x14ac:dyDescent="0.2">
      <c r="A3800" t="s">
        <v>3525</v>
      </c>
      <c r="B3800" t="s">
        <v>10009</v>
      </c>
      <c r="C3800">
        <v>71.328000000000003</v>
      </c>
      <c r="D3800" t="s">
        <v>438</v>
      </c>
      <c r="E3800" t="s">
        <v>10010</v>
      </c>
      <c r="F3800" t="s">
        <v>10011</v>
      </c>
      <c r="G3800" t="s">
        <v>10012</v>
      </c>
      <c r="H3800" t="s">
        <v>8755</v>
      </c>
      <c r="I3800">
        <v>277</v>
      </c>
      <c r="J3800" t="s">
        <v>331</v>
      </c>
    </row>
    <row r="3801" spans="1:10" hidden="1" x14ac:dyDescent="0.2">
      <c r="A3801" t="s">
        <v>3526</v>
      </c>
      <c r="B3801" t="s">
        <v>10009</v>
      </c>
      <c r="C3801">
        <v>71.328000000000003</v>
      </c>
      <c r="D3801" t="s">
        <v>438</v>
      </c>
      <c r="E3801" t="s">
        <v>10010</v>
      </c>
      <c r="F3801" t="s">
        <v>10011</v>
      </c>
      <c r="G3801" t="s">
        <v>10012</v>
      </c>
      <c r="H3801" t="s">
        <v>8755</v>
      </c>
      <c r="I3801">
        <v>277</v>
      </c>
      <c r="J3801" t="s">
        <v>331</v>
      </c>
    </row>
    <row r="3802" spans="1:10" hidden="1" x14ac:dyDescent="0.2">
      <c r="A3802" t="s">
        <v>3527</v>
      </c>
      <c r="B3802" t="s">
        <v>10009</v>
      </c>
      <c r="C3802">
        <v>71.328000000000003</v>
      </c>
      <c r="D3802" t="s">
        <v>367</v>
      </c>
      <c r="E3802" t="s">
        <v>10010</v>
      </c>
      <c r="F3802" t="s">
        <v>10011</v>
      </c>
      <c r="G3802" t="s">
        <v>10012</v>
      </c>
      <c r="H3802" t="s">
        <v>8755</v>
      </c>
      <c r="I3802">
        <v>277</v>
      </c>
      <c r="J3802" t="s">
        <v>331</v>
      </c>
    </row>
    <row r="3803" spans="1:10" hidden="1" x14ac:dyDescent="0.2">
      <c r="A3803" t="s">
        <v>3528</v>
      </c>
      <c r="B3803" t="s">
        <v>9411</v>
      </c>
      <c r="C3803">
        <v>98.94</v>
      </c>
      <c r="D3803" t="s">
        <v>358</v>
      </c>
      <c r="E3803" t="s">
        <v>10013</v>
      </c>
      <c r="F3803" t="s">
        <v>10014</v>
      </c>
      <c r="G3803" t="s">
        <v>10015</v>
      </c>
      <c r="H3803" t="s">
        <v>8810</v>
      </c>
      <c r="I3803">
        <v>277</v>
      </c>
      <c r="J3803" t="s">
        <v>331</v>
      </c>
    </row>
    <row r="3804" spans="1:10" hidden="1" x14ac:dyDescent="0.2">
      <c r="A3804" t="s">
        <v>3529</v>
      </c>
      <c r="B3804" t="s">
        <v>9411</v>
      </c>
      <c r="C3804">
        <v>98.94</v>
      </c>
      <c r="D3804" t="s">
        <v>360</v>
      </c>
      <c r="E3804" t="s">
        <v>10013</v>
      </c>
      <c r="F3804" t="s">
        <v>10014</v>
      </c>
      <c r="G3804" t="s">
        <v>10015</v>
      </c>
      <c r="H3804" t="s">
        <v>8810</v>
      </c>
      <c r="I3804">
        <v>277</v>
      </c>
      <c r="J3804" t="s">
        <v>331</v>
      </c>
    </row>
    <row r="3805" spans="1:10" hidden="1" x14ac:dyDescent="0.2">
      <c r="A3805" t="s">
        <v>3530</v>
      </c>
      <c r="B3805" t="s">
        <v>9411</v>
      </c>
      <c r="C3805">
        <v>94.52</v>
      </c>
      <c r="D3805" t="s">
        <v>469</v>
      </c>
      <c r="E3805" t="s">
        <v>10013</v>
      </c>
      <c r="F3805" t="s">
        <v>10014</v>
      </c>
      <c r="G3805" t="s">
        <v>10015</v>
      </c>
      <c r="H3805" t="s">
        <v>8810</v>
      </c>
      <c r="I3805">
        <v>277</v>
      </c>
      <c r="J3805" t="s">
        <v>331</v>
      </c>
    </row>
    <row r="3806" spans="1:10" hidden="1" x14ac:dyDescent="0.2">
      <c r="A3806" t="s">
        <v>3531</v>
      </c>
      <c r="B3806" t="s">
        <v>9411</v>
      </c>
      <c r="C3806">
        <v>94.52</v>
      </c>
      <c r="D3806" t="s">
        <v>470</v>
      </c>
      <c r="E3806" t="s">
        <v>10013</v>
      </c>
      <c r="F3806" t="s">
        <v>10014</v>
      </c>
      <c r="G3806" t="s">
        <v>10015</v>
      </c>
      <c r="H3806" t="s">
        <v>8810</v>
      </c>
      <c r="I3806">
        <v>277</v>
      </c>
      <c r="J3806" t="s">
        <v>331</v>
      </c>
    </row>
    <row r="3807" spans="1:10" hidden="1" x14ac:dyDescent="0.2">
      <c r="A3807" t="s">
        <v>3532</v>
      </c>
      <c r="B3807" t="s">
        <v>9411</v>
      </c>
      <c r="C3807">
        <v>93.584999999999994</v>
      </c>
      <c r="D3807" t="s">
        <v>467</v>
      </c>
      <c r="E3807" t="s">
        <v>10013</v>
      </c>
      <c r="F3807" t="s">
        <v>10014</v>
      </c>
      <c r="G3807" t="s">
        <v>10015</v>
      </c>
      <c r="H3807" t="s">
        <v>8810</v>
      </c>
      <c r="I3807">
        <v>277</v>
      </c>
      <c r="J3807" t="s">
        <v>331</v>
      </c>
    </row>
    <row r="3808" spans="1:10" hidden="1" x14ac:dyDescent="0.2">
      <c r="A3808" t="s">
        <v>3533</v>
      </c>
      <c r="B3808" t="s">
        <v>9411</v>
      </c>
      <c r="C3808">
        <v>93.584999999999994</v>
      </c>
      <c r="D3808" t="s">
        <v>468</v>
      </c>
      <c r="E3808" t="s">
        <v>10013</v>
      </c>
      <c r="F3808" t="s">
        <v>10014</v>
      </c>
      <c r="G3808" t="s">
        <v>10015</v>
      </c>
      <c r="H3808" t="s">
        <v>8810</v>
      </c>
      <c r="I3808">
        <v>277</v>
      </c>
      <c r="J3808" t="s">
        <v>331</v>
      </c>
    </row>
    <row r="3809" spans="1:10" hidden="1" x14ac:dyDescent="0.2">
      <c r="A3809" t="s">
        <v>3534</v>
      </c>
      <c r="B3809" t="s">
        <v>9411</v>
      </c>
      <c r="C3809">
        <v>80.834999999999994</v>
      </c>
      <c r="D3809" t="s">
        <v>458</v>
      </c>
      <c r="E3809" t="s">
        <v>10013</v>
      </c>
      <c r="F3809" t="s">
        <v>10014</v>
      </c>
      <c r="G3809" t="s">
        <v>10015</v>
      </c>
      <c r="H3809" t="s">
        <v>8810</v>
      </c>
      <c r="I3809">
        <v>277</v>
      </c>
      <c r="J3809" t="s">
        <v>331</v>
      </c>
    </row>
    <row r="3810" spans="1:10" hidden="1" x14ac:dyDescent="0.2">
      <c r="A3810" t="s">
        <v>3535</v>
      </c>
      <c r="B3810" t="s">
        <v>9411</v>
      </c>
      <c r="C3810">
        <v>80.834999999999994</v>
      </c>
      <c r="D3810" t="s">
        <v>459</v>
      </c>
      <c r="E3810" t="s">
        <v>10013</v>
      </c>
      <c r="F3810" t="s">
        <v>10014</v>
      </c>
      <c r="G3810" t="s">
        <v>10015</v>
      </c>
      <c r="H3810" t="s">
        <v>8810</v>
      </c>
      <c r="I3810">
        <v>277</v>
      </c>
      <c r="J3810" t="s">
        <v>331</v>
      </c>
    </row>
    <row r="3811" spans="1:10" hidden="1" x14ac:dyDescent="0.2">
      <c r="A3811" t="s">
        <v>3536</v>
      </c>
      <c r="B3811" t="s">
        <v>9411</v>
      </c>
      <c r="C3811">
        <v>80.834999999999994</v>
      </c>
      <c r="D3811" t="s">
        <v>455</v>
      </c>
      <c r="E3811" t="s">
        <v>10013</v>
      </c>
      <c r="F3811" t="s">
        <v>10014</v>
      </c>
      <c r="G3811" t="s">
        <v>10015</v>
      </c>
      <c r="H3811" t="s">
        <v>8810</v>
      </c>
      <c r="I3811">
        <v>277</v>
      </c>
      <c r="J3811" t="s">
        <v>331</v>
      </c>
    </row>
    <row r="3812" spans="1:10" hidden="1" x14ac:dyDescent="0.2">
      <c r="A3812" t="s">
        <v>3537</v>
      </c>
      <c r="B3812" t="s">
        <v>9411</v>
      </c>
      <c r="C3812">
        <v>80.834999999999994</v>
      </c>
      <c r="D3812" t="s">
        <v>456</v>
      </c>
      <c r="E3812" t="s">
        <v>10013</v>
      </c>
      <c r="F3812" t="s">
        <v>10014</v>
      </c>
      <c r="G3812" t="s">
        <v>10015</v>
      </c>
      <c r="H3812" t="s">
        <v>8810</v>
      </c>
      <c r="I3812">
        <v>277</v>
      </c>
      <c r="J3812" t="s">
        <v>331</v>
      </c>
    </row>
    <row r="3813" spans="1:10" hidden="1" x14ac:dyDescent="0.2">
      <c r="A3813" t="s">
        <v>3538</v>
      </c>
      <c r="B3813" t="s">
        <v>9411</v>
      </c>
      <c r="C3813">
        <v>79.984999999999999</v>
      </c>
      <c r="D3813" t="s">
        <v>444</v>
      </c>
      <c r="E3813" t="s">
        <v>10013</v>
      </c>
      <c r="F3813" t="s">
        <v>10014</v>
      </c>
      <c r="G3813" t="s">
        <v>10015</v>
      </c>
      <c r="H3813" t="s">
        <v>8810</v>
      </c>
      <c r="I3813">
        <v>277</v>
      </c>
      <c r="J3813" t="s">
        <v>331</v>
      </c>
    </row>
    <row r="3814" spans="1:10" hidden="1" x14ac:dyDescent="0.2">
      <c r="A3814" t="s">
        <v>3539</v>
      </c>
      <c r="B3814" t="s">
        <v>9411</v>
      </c>
      <c r="C3814">
        <v>79.984999999999999</v>
      </c>
      <c r="D3814" t="s">
        <v>445</v>
      </c>
      <c r="E3814" t="s">
        <v>10013</v>
      </c>
      <c r="F3814" t="s">
        <v>10014</v>
      </c>
      <c r="G3814" t="s">
        <v>10015</v>
      </c>
      <c r="H3814" t="s">
        <v>8810</v>
      </c>
      <c r="I3814">
        <v>277</v>
      </c>
      <c r="J3814" t="s">
        <v>331</v>
      </c>
    </row>
    <row r="3815" spans="1:10" hidden="1" x14ac:dyDescent="0.2">
      <c r="A3815" t="s">
        <v>3540</v>
      </c>
      <c r="B3815" t="s">
        <v>9411</v>
      </c>
      <c r="C3815">
        <v>79.305000000000007</v>
      </c>
      <c r="D3815" t="s">
        <v>451</v>
      </c>
      <c r="E3815" t="s">
        <v>10013</v>
      </c>
      <c r="F3815" t="s">
        <v>10014</v>
      </c>
      <c r="G3815" t="s">
        <v>10015</v>
      </c>
      <c r="H3815" t="s">
        <v>8810</v>
      </c>
      <c r="I3815">
        <v>277</v>
      </c>
      <c r="J3815" t="s">
        <v>331</v>
      </c>
    </row>
    <row r="3816" spans="1:10" hidden="1" x14ac:dyDescent="0.2">
      <c r="A3816" t="s">
        <v>3541</v>
      </c>
      <c r="B3816" t="s">
        <v>9411</v>
      </c>
      <c r="C3816">
        <v>79.305000000000007</v>
      </c>
      <c r="D3816" t="s">
        <v>452</v>
      </c>
      <c r="E3816" t="s">
        <v>10013</v>
      </c>
      <c r="F3816" t="s">
        <v>10014</v>
      </c>
      <c r="G3816" t="s">
        <v>10015</v>
      </c>
      <c r="H3816" t="s">
        <v>8810</v>
      </c>
      <c r="I3816">
        <v>277</v>
      </c>
      <c r="J3816" t="s">
        <v>331</v>
      </c>
    </row>
    <row r="3817" spans="1:10" hidden="1" x14ac:dyDescent="0.2">
      <c r="A3817" t="s">
        <v>3542</v>
      </c>
      <c r="B3817" t="s">
        <v>8698</v>
      </c>
      <c r="C3817">
        <v>158.79499999999999</v>
      </c>
      <c r="D3817" t="s">
        <v>492</v>
      </c>
      <c r="E3817" t="s">
        <v>8853</v>
      </c>
      <c r="F3817" t="s">
        <v>10016</v>
      </c>
      <c r="G3817" t="s">
        <v>10017</v>
      </c>
      <c r="H3817" t="s">
        <v>8742</v>
      </c>
      <c r="I3817">
        <v>277</v>
      </c>
      <c r="J3817" t="s">
        <v>331</v>
      </c>
    </row>
    <row r="3818" spans="1:10" hidden="1" x14ac:dyDescent="0.2">
      <c r="A3818" t="s">
        <v>3543</v>
      </c>
      <c r="B3818" t="s">
        <v>8698</v>
      </c>
      <c r="C3818">
        <v>155.792</v>
      </c>
      <c r="D3818" t="s">
        <v>493</v>
      </c>
      <c r="E3818" t="s">
        <v>8853</v>
      </c>
      <c r="F3818" t="s">
        <v>10016</v>
      </c>
      <c r="G3818" t="s">
        <v>10017</v>
      </c>
      <c r="H3818" t="s">
        <v>8742</v>
      </c>
      <c r="I3818">
        <v>277</v>
      </c>
      <c r="J3818" t="s">
        <v>331</v>
      </c>
    </row>
    <row r="3819" spans="1:10" hidden="1" x14ac:dyDescent="0.2">
      <c r="A3819" t="s">
        <v>3544</v>
      </c>
      <c r="B3819" t="s">
        <v>8698</v>
      </c>
      <c r="C3819">
        <v>155.792</v>
      </c>
      <c r="D3819" t="s">
        <v>494</v>
      </c>
      <c r="E3819" t="s">
        <v>8853</v>
      </c>
      <c r="F3819" t="s">
        <v>10016</v>
      </c>
      <c r="G3819" t="s">
        <v>10017</v>
      </c>
      <c r="H3819" t="s">
        <v>8742</v>
      </c>
      <c r="I3819">
        <v>277</v>
      </c>
      <c r="J3819" t="s">
        <v>331</v>
      </c>
    </row>
    <row r="3820" spans="1:10" hidden="1" x14ac:dyDescent="0.2">
      <c r="A3820" t="s">
        <v>3545</v>
      </c>
      <c r="B3820" t="s">
        <v>8698</v>
      </c>
      <c r="C3820">
        <v>147.511</v>
      </c>
      <c r="D3820" t="s">
        <v>495</v>
      </c>
      <c r="E3820" t="s">
        <v>8853</v>
      </c>
      <c r="F3820" t="s">
        <v>10016</v>
      </c>
      <c r="G3820" t="s">
        <v>10017</v>
      </c>
      <c r="H3820" t="s">
        <v>8742</v>
      </c>
      <c r="I3820">
        <v>277</v>
      </c>
      <c r="J3820" t="s">
        <v>331</v>
      </c>
    </row>
    <row r="3821" spans="1:10" hidden="1" x14ac:dyDescent="0.2">
      <c r="A3821" t="s">
        <v>3546</v>
      </c>
      <c r="B3821" t="s">
        <v>8698</v>
      </c>
      <c r="C3821">
        <v>159.34100000000001</v>
      </c>
      <c r="D3821" t="s">
        <v>493</v>
      </c>
      <c r="E3821" t="s">
        <v>8853</v>
      </c>
      <c r="F3821" t="s">
        <v>10018</v>
      </c>
      <c r="G3821" t="s">
        <v>10019</v>
      </c>
      <c r="H3821" t="s">
        <v>8742</v>
      </c>
      <c r="I3821">
        <v>277</v>
      </c>
      <c r="J3821" t="s">
        <v>331</v>
      </c>
    </row>
    <row r="3822" spans="1:10" hidden="1" x14ac:dyDescent="0.2">
      <c r="A3822" t="s">
        <v>3547</v>
      </c>
      <c r="B3822" t="s">
        <v>8698</v>
      </c>
      <c r="C3822">
        <v>159.34100000000001</v>
      </c>
      <c r="D3822" t="s">
        <v>494</v>
      </c>
      <c r="E3822" t="s">
        <v>8853</v>
      </c>
      <c r="F3822" t="s">
        <v>10018</v>
      </c>
      <c r="G3822" t="s">
        <v>10019</v>
      </c>
      <c r="H3822" t="s">
        <v>8742</v>
      </c>
      <c r="I3822">
        <v>277</v>
      </c>
      <c r="J3822" t="s">
        <v>331</v>
      </c>
    </row>
    <row r="3823" spans="1:10" hidden="1" x14ac:dyDescent="0.2">
      <c r="A3823" t="s">
        <v>3548</v>
      </c>
      <c r="B3823" t="s">
        <v>8698</v>
      </c>
      <c r="C3823">
        <v>159.34100000000001</v>
      </c>
      <c r="D3823" t="s">
        <v>492</v>
      </c>
      <c r="E3823" t="s">
        <v>8853</v>
      </c>
      <c r="F3823" t="s">
        <v>10018</v>
      </c>
      <c r="G3823" t="s">
        <v>10019</v>
      </c>
      <c r="H3823" t="s">
        <v>8742</v>
      </c>
      <c r="I3823">
        <v>277</v>
      </c>
      <c r="J3823" t="s">
        <v>331</v>
      </c>
    </row>
    <row r="3824" spans="1:10" hidden="1" x14ac:dyDescent="0.2">
      <c r="A3824" t="s">
        <v>3549</v>
      </c>
      <c r="B3824" t="s">
        <v>8698</v>
      </c>
      <c r="C3824">
        <v>141.32300000000001</v>
      </c>
      <c r="D3824" t="s">
        <v>476</v>
      </c>
      <c r="E3824" t="s">
        <v>8853</v>
      </c>
      <c r="F3824" t="s">
        <v>10018</v>
      </c>
      <c r="G3824" t="s">
        <v>10019</v>
      </c>
      <c r="H3824" t="s">
        <v>8742</v>
      </c>
      <c r="I3824">
        <v>277</v>
      </c>
      <c r="J3824" t="s">
        <v>331</v>
      </c>
    </row>
    <row r="3825" spans="1:10" hidden="1" x14ac:dyDescent="0.2">
      <c r="A3825" t="s">
        <v>3550</v>
      </c>
      <c r="B3825" t="s">
        <v>8698</v>
      </c>
      <c r="C3825">
        <v>106.379</v>
      </c>
      <c r="D3825" t="s">
        <v>492</v>
      </c>
      <c r="E3825" t="s">
        <v>8853</v>
      </c>
      <c r="F3825" t="s">
        <v>10018</v>
      </c>
      <c r="G3825" t="s">
        <v>10019</v>
      </c>
      <c r="H3825" t="s">
        <v>8742</v>
      </c>
      <c r="I3825">
        <v>277</v>
      </c>
      <c r="J3825" t="s">
        <v>331</v>
      </c>
    </row>
    <row r="3826" spans="1:10" hidden="1" x14ac:dyDescent="0.2">
      <c r="A3826" t="s">
        <v>3551</v>
      </c>
      <c r="B3826" t="s">
        <v>8698</v>
      </c>
      <c r="C3826">
        <v>106.10599999999999</v>
      </c>
      <c r="D3826" t="s">
        <v>493</v>
      </c>
      <c r="E3826" t="s">
        <v>8853</v>
      </c>
      <c r="F3826" t="s">
        <v>10018</v>
      </c>
      <c r="G3826" t="s">
        <v>10019</v>
      </c>
      <c r="H3826" t="s">
        <v>8742</v>
      </c>
      <c r="I3826">
        <v>277</v>
      </c>
      <c r="J3826" t="s">
        <v>331</v>
      </c>
    </row>
    <row r="3827" spans="1:10" hidden="1" x14ac:dyDescent="0.2">
      <c r="A3827" t="s">
        <v>3552</v>
      </c>
      <c r="B3827" t="s">
        <v>8698</v>
      </c>
      <c r="C3827">
        <v>106.10599999999999</v>
      </c>
      <c r="D3827" t="s">
        <v>494</v>
      </c>
      <c r="E3827" t="s">
        <v>8853</v>
      </c>
      <c r="F3827" t="s">
        <v>10018</v>
      </c>
      <c r="G3827" t="s">
        <v>10019</v>
      </c>
      <c r="H3827" t="s">
        <v>8742</v>
      </c>
      <c r="I3827">
        <v>277</v>
      </c>
      <c r="J3827" t="s">
        <v>331</v>
      </c>
    </row>
    <row r="3828" spans="1:10" hidden="1" x14ac:dyDescent="0.2">
      <c r="A3828" t="s">
        <v>3553</v>
      </c>
      <c r="B3828" t="s">
        <v>10020</v>
      </c>
      <c r="C3828">
        <v>1082.0160000000001</v>
      </c>
      <c r="D3828" t="s">
        <v>478</v>
      </c>
      <c r="E3828" t="s">
        <v>10021</v>
      </c>
      <c r="F3828" t="s">
        <v>10022</v>
      </c>
      <c r="G3828" t="s">
        <v>10023</v>
      </c>
      <c r="H3828" t="s">
        <v>9635</v>
      </c>
      <c r="I3828">
        <v>277</v>
      </c>
      <c r="J3828" t="s">
        <v>331</v>
      </c>
    </row>
    <row r="3829" spans="1:10" hidden="1" x14ac:dyDescent="0.2">
      <c r="A3829" t="s">
        <v>3554</v>
      </c>
      <c r="B3829" t="s">
        <v>10020</v>
      </c>
      <c r="C3829">
        <v>1076.0640000000001</v>
      </c>
      <c r="D3829" t="s">
        <v>476</v>
      </c>
      <c r="E3829" t="s">
        <v>10021</v>
      </c>
      <c r="F3829" t="s">
        <v>10022</v>
      </c>
      <c r="G3829" t="s">
        <v>10023</v>
      </c>
      <c r="H3829" t="s">
        <v>9635</v>
      </c>
      <c r="I3829">
        <v>277</v>
      </c>
      <c r="J3829" t="s">
        <v>331</v>
      </c>
    </row>
    <row r="3830" spans="1:10" hidden="1" x14ac:dyDescent="0.2">
      <c r="A3830" t="s">
        <v>3555</v>
      </c>
      <c r="B3830" t="s">
        <v>10024</v>
      </c>
      <c r="C3830">
        <v>1048.8</v>
      </c>
      <c r="D3830" t="s">
        <v>431</v>
      </c>
      <c r="E3830" t="s">
        <v>10025</v>
      </c>
      <c r="F3830" t="s">
        <v>10026</v>
      </c>
      <c r="G3830" t="s">
        <v>10027</v>
      </c>
      <c r="H3830" t="s">
        <v>8755</v>
      </c>
      <c r="I3830">
        <v>277</v>
      </c>
      <c r="J3830" t="s">
        <v>331</v>
      </c>
    </row>
    <row r="3831" spans="1:10" hidden="1" x14ac:dyDescent="0.2">
      <c r="A3831" t="s">
        <v>3555</v>
      </c>
      <c r="B3831" t="s">
        <v>10028</v>
      </c>
      <c r="C3831">
        <v>1048.8</v>
      </c>
      <c r="D3831" t="s">
        <v>431</v>
      </c>
      <c r="E3831" t="s">
        <v>10029</v>
      </c>
      <c r="F3831" t="s">
        <v>10030</v>
      </c>
      <c r="G3831" t="s">
        <v>10031</v>
      </c>
      <c r="H3831" t="s">
        <v>10032</v>
      </c>
      <c r="I3831">
        <v>277</v>
      </c>
      <c r="J3831" t="s">
        <v>331</v>
      </c>
    </row>
    <row r="3832" spans="1:10" hidden="1" x14ac:dyDescent="0.2">
      <c r="A3832" t="s">
        <v>3555</v>
      </c>
      <c r="B3832" t="s">
        <v>10020</v>
      </c>
      <c r="C3832">
        <v>1048.8</v>
      </c>
      <c r="D3832" t="s">
        <v>431</v>
      </c>
      <c r="E3832" t="s">
        <v>10021</v>
      </c>
      <c r="F3832" t="s">
        <v>10022</v>
      </c>
      <c r="G3832" t="s">
        <v>10023</v>
      </c>
      <c r="H3832" t="s">
        <v>9635</v>
      </c>
      <c r="I3832">
        <v>277</v>
      </c>
      <c r="J3832" t="s">
        <v>331</v>
      </c>
    </row>
    <row r="3833" spans="1:10" hidden="1" x14ac:dyDescent="0.2">
      <c r="A3833" t="s">
        <v>3556</v>
      </c>
      <c r="B3833" t="s">
        <v>10024</v>
      </c>
      <c r="C3833">
        <v>1048.8</v>
      </c>
      <c r="D3833" t="s">
        <v>432</v>
      </c>
      <c r="E3833" t="s">
        <v>10025</v>
      </c>
      <c r="F3833" t="s">
        <v>10026</v>
      </c>
      <c r="G3833" t="s">
        <v>10027</v>
      </c>
      <c r="H3833" t="s">
        <v>8755</v>
      </c>
      <c r="I3833">
        <v>277</v>
      </c>
      <c r="J3833" t="s">
        <v>331</v>
      </c>
    </row>
    <row r="3834" spans="1:10" hidden="1" x14ac:dyDescent="0.2">
      <c r="A3834" t="s">
        <v>3556</v>
      </c>
      <c r="B3834" t="s">
        <v>10028</v>
      </c>
      <c r="C3834">
        <v>1048.8</v>
      </c>
      <c r="D3834" t="s">
        <v>432</v>
      </c>
      <c r="E3834" t="s">
        <v>10029</v>
      </c>
      <c r="F3834" t="s">
        <v>10030</v>
      </c>
      <c r="G3834" t="s">
        <v>10031</v>
      </c>
      <c r="H3834" t="s">
        <v>10032</v>
      </c>
      <c r="I3834">
        <v>277</v>
      </c>
      <c r="J3834" t="s">
        <v>331</v>
      </c>
    </row>
    <row r="3835" spans="1:10" hidden="1" x14ac:dyDescent="0.2">
      <c r="A3835" t="s">
        <v>3556</v>
      </c>
      <c r="B3835" t="s">
        <v>10020</v>
      </c>
      <c r="C3835">
        <v>1048.8</v>
      </c>
      <c r="D3835" t="s">
        <v>432</v>
      </c>
      <c r="E3835" t="s">
        <v>10021</v>
      </c>
      <c r="F3835" t="s">
        <v>10022</v>
      </c>
      <c r="G3835" t="s">
        <v>10023</v>
      </c>
      <c r="H3835" t="s">
        <v>9635</v>
      </c>
      <c r="I3835">
        <v>277</v>
      </c>
      <c r="J3835" t="s">
        <v>331</v>
      </c>
    </row>
    <row r="3836" spans="1:10" hidden="1" x14ac:dyDescent="0.2">
      <c r="A3836" t="s">
        <v>3557</v>
      </c>
      <c r="B3836" t="s">
        <v>10033</v>
      </c>
      <c r="C3836">
        <v>203.136</v>
      </c>
      <c r="D3836" t="s">
        <v>491</v>
      </c>
      <c r="E3836" t="s">
        <v>10034</v>
      </c>
      <c r="F3836" t="s">
        <v>10035</v>
      </c>
      <c r="G3836" t="s">
        <v>10036</v>
      </c>
      <c r="H3836" t="s">
        <v>8755</v>
      </c>
      <c r="I3836">
        <v>277</v>
      </c>
      <c r="J3836" t="s">
        <v>331</v>
      </c>
    </row>
    <row r="3837" spans="1:10" hidden="1" x14ac:dyDescent="0.2">
      <c r="A3837" t="s">
        <v>3558</v>
      </c>
      <c r="B3837" t="s">
        <v>10037</v>
      </c>
      <c r="C3837">
        <v>150.33600000000001</v>
      </c>
      <c r="D3837" t="s">
        <v>424</v>
      </c>
      <c r="E3837" t="s">
        <v>10038</v>
      </c>
      <c r="F3837" t="s">
        <v>10039</v>
      </c>
      <c r="G3837" t="s">
        <v>10040</v>
      </c>
      <c r="H3837" t="s">
        <v>8755</v>
      </c>
      <c r="I3837">
        <v>277</v>
      </c>
      <c r="J3837" t="s">
        <v>331</v>
      </c>
    </row>
    <row r="3838" spans="1:10" hidden="1" x14ac:dyDescent="0.2">
      <c r="A3838" t="s">
        <v>3558</v>
      </c>
      <c r="B3838" t="s">
        <v>10041</v>
      </c>
      <c r="C3838">
        <v>150.33600000000001</v>
      </c>
      <c r="D3838" t="s">
        <v>424</v>
      </c>
      <c r="E3838" t="s">
        <v>10042</v>
      </c>
      <c r="F3838" t="s">
        <v>10043</v>
      </c>
      <c r="G3838" t="s">
        <v>10044</v>
      </c>
      <c r="H3838" t="s">
        <v>8755</v>
      </c>
      <c r="I3838">
        <v>277</v>
      </c>
      <c r="J3838" t="s">
        <v>331</v>
      </c>
    </row>
    <row r="3839" spans="1:10" hidden="1" x14ac:dyDescent="0.2">
      <c r="A3839" t="s">
        <v>3558</v>
      </c>
      <c r="B3839" t="s">
        <v>10045</v>
      </c>
      <c r="C3839">
        <v>150.33600000000001</v>
      </c>
      <c r="D3839" t="s">
        <v>424</v>
      </c>
      <c r="E3839" t="s">
        <v>10046</v>
      </c>
      <c r="F3839" t="s">
        <v>10047</v>
      </c>
      <c r="G3839" t="s">
        <v>10048</v>
      </c>
      <c r="H3839" t="s">
        <v>10049</v>
      </c>
      <c r="I3839">
        <v>277</v>
      </c>
      <c r="J3839" t="s">
        <v>331</v>
      </c>
    </row>
    <row r="3840" spans="1:10" hidden="1" x14ac:dyDescent="0.2">
      <c r="A3840" t="s">
        <v>3558</v>
      </c>
      <c r="B3840" t="s">
        <v>10050</v>
      </c>
      <c r="C3840">
        <v>150.33600000000001</v>
      </c>
      <c r="D3840" t="s">
        <v>424</v>
      </c>
      <c r="E3840" t="s">
        <v>10051</v>
      </c>
      <c r="F3840" t="s">
        <v>10052</v>
      </c>
      <c r="G3840" t="s">
        <v>10053</v>
      </c>
      <c r="H3840" t="s">
        <v>10054</v>
      </c>
      <c r="I3840">
        <v>277</v>
      </c>
      <c r="J3840" t="s">
        <v>331</v>
      </c>
    </row>
    <row r="3841" spans="1:10" hidden="1" x14ac:dyDescent="0.2">
      <c r="A3841" t="s">
        <v>3559</v>
      </c>
      <c r="B3841" t="s">
        <v>10033</v>
      </c>
      <c r="C3841">
        <v>143.232</v>
      </c>
      <c r="D3841" t="s">
        <v>366</v>
      </c>
      <c r="E3841" t="s">
        <v>10034</v>
      </c>
      <c r="F3841" t="s">
        <v>10035</v>
      </c>
      <c r="G3841" t="s">
        <v>10036</v>
      </c>
      <c r="H3841" t="s">
        <v>8755</v>
      </c>
      <c r="I3841">
        <v>277</v>
      </c>
      <c r="J3841" t="s">
        <v>331</v>
      </c>
    </row>
    <row r="3842" spans="1:10" hidden="1" x14ac:dyDescent="0.2">
      <c r="A3842" t="s">
        <v>3560</v>
      </c>
      <c r="B3842" t="s">
        <v>10033</v>
      </c>
      <c r="C3842">
        <v>120.288</v>
      </c>
      <c r="D3842" t="s">
        <v>492</v>
      </c>
      <c r="E3842" t="s">
        <v>10034</v>
      </c>
      <c r="F3842" t="s">
        <v>10035</v>
      </c>
      <c r="G3842" t="s">
        <v>10036</v>
      </c>
      <c r="H3842" t="s">
        <v>8755</v>
      </c>
      <c r="I3842">
        <v>277</v>
      </c>
      <c r="J3842" t="s">
        <v>331</v>
      </c>
    </row>
    <row r="3843" spans="1:10" hidden="1" x14ac:dyDescent="0.2">
      <c r="A3843" t="s">
        <v>3561</v>
      </c>
      <c r="B3843" t="s">
        <v>10033</v>
      </c>
      <c r="C3843">
        <v>119.232</v>
      </c>
      <c r="D3843" t="s">
        <v>493</v>
      </c>
      <c r="E3843" t="s">
        <v>10034</v>
      </c>
      <c r="F3843" t="s">
        <v>10035</v>
      </c>
      <c r="G3843" t="s">
        <v>10036</v>
      </c>
      <c r="H3843" t="s">
        <v>8755</v>
      </c>
      <c r="I3843">
        <v>277</v>
      </c>
      <c r="J3843" t="s">
        <v>331</v>
      </c>
    </row>
    <row r="3844" spans="1:10" hidden="1" x14ac:dyDescent="0.2">
      <c r="A3844" t="s">
        <v>3562</v>
      </c>
      <c r="B3844" t="s">
        <v>10033</v>
      </c>
      <c r="C3844">
        <v>119.232</v>
      </c>
      <c r="D3844" t="s">
        <v>494</v>
      </c>
      <c r="E3844" t="s">
        <v>10034</v>
      </c>
      <c r="F3844" t="s">
        <v>10035</v>
      </c>
      <c r="G3844" t="s">
        <v>10036</v>
      </c>
      <c r="H3844" t="s">
        <v>8755</v>
      </c>
      <c r="I3844">
        <v>277</v>
      </c>
      <c r="J3844" t="s">
        <v>331</v>
      </c>
    </row>
    <row r="3845" spans="1:10" hidden="1" x14ac:dyDescent="0.2">
      <c r="A3845" t="s">
        <v>3563</v>
      </c>
      <c r="B3845" t="s">
        <v>10033</v>
      </c>
      <c r="C3845">
        <v>66.528000000000006</v>
      </c>
      <c r="D3845" t="s">
        <v>466</v>
      </c>
      <c r="E3845" t="s">
        <v>10034</v>
      </c>
      <c r="F3845" t="s">
        <v>10035</v>
      </c>
      <c r="G3845" t="s">
        <v>10036</v>
      </c>
      <c r="H3845" t="s">
        <v>8755</v>
      </c>
      <c r="I3845">
        <v>277</v>
      </c>
      <c r="J3845" t="s">
        <v>331</v>
      </c>
    </row>
    <row r="3846" spans="1:10" hidden="1" x14ac:dyDescent="0.2">
      <c r="A3846" t="s">
        <v>3564</v>
      </c>
      <c r="B3846" t="s">
        <v>8698</v>
      </c>
      <c r="C3846">
        <v>223.25</v>
      </c>
      <c r="D3846" t="s">
        <v>444</v>
      </c>
      <c r="E3846" t="s">
        <v>9157</v>
      </c>
      <c r="F3846" t="s">
        <v>10055</v>
      </c>
      <c r="G3846" t="s">
        <v>10056</v>
      </c>
      <c r="H3846" t="s">
        <v>9065</v>
      </c>
      <c r="I3846">
        <v>277</v>
      </c>
      <c r="J3846" t="s">
        <v>331</v>
      </c>
    </row>
    <row r="3847" spans="1:10" hidden="1" x14ac:dyDescent="0.2">
      <c r="A3847" t="s">
        <v>3565</v>
      </c>
      <c r="B3847" t="s">
        <v>8698</v>
      </c>
      <c r="C3847">
        <v>223.25</v>
      </c>
      <c r="D3847" t="s">
        <v>445</v>
      </c>
      <c r="E3847" t="s">
        <v>9157</v>
      </c>
      <c r="F3847" t="s">
        <v>10055</v>
      </c>
      <c r="G3847" t="s">
        <v>10056</v>
      </c>
      <c r="H3847" t="s">
        <v>9065</v>
      </c>
      <c r="I3847">
        <v>277</v>
      </c>
      <c r="J3847" t="s">
        <v>331</v>
      </c>
    </row>
    <row r="3848" spans="1:10" hidden="1" x14ac:dyDescent="0.2">
      <c r="A3848" t="s">
        <v>3566</v>
      </c>
      <c r="B3848" t="s">
        <v>8698</v>
      </c>
      <c r="C3848">
        <v>222.02799999999999</v>
      </c>
      <c r="D3848" t="s">
        <v>455</v>
      </c>
      <c r="E3848" t="s">
        <v>9157</v>
      </c>
      <c r="F3848" t="s">
        <v>10055</v>
      </c>
      <c r="G3848" t="s">
        <v>10056</v>
      </c>
      <c r="H3848" t="s">
        <v>9065</v>
      </c>
      <c r="I3848">
        <v>277</v>
      </c>
      <c r="J3848" t="s">
        <v>331</v>
      </c>
    </row>
    <row r="3849" spans="1:10" hidden="1" x14ac:dyDescent="0.2">
      <c r="A3849" t="s">
        <v>3567</v>
      </c>
      <c r="B3849" t="s">
        <v>8698</v>
      </c>
      <c r="C3849">
        <v>222.02799999999999</v>
      </c>
      <c r="D3849" t="s">
        <v>456</v>
      </c>
      <c r="E3849" t="s">
        <v>9157</v>
      </c>
      <c r="F3849" t="s">
        <v>10055</v>
      </c>
      <c r="G3849" t="s">
        <v>10056</v>
      </c>
      <c r="H3849" t="s">
        <v>9065</v>
      </c>
      <c r="I3849">
        <v>277</v>
      </c>
      <c r="J3849" t="s">
        <v>331</v>
      </c>
    </row>
    <row r="3850" spans="1:10" hidden="1" x14ac:dyDescent="0.2">
      <c r="A3850" t="s">
        <v>3568</v>
      </c>
      <c r="B3850" t="s">
        <v>8698</v>
      </c>
      <c r="C3850">
        <v>221.74600000000001</v>
      </c>
      <c r="D3850" t="s">
        <v>469</v>
      </c>
      <c r="E3850" t="s">
        <v>9157</v>
      </c>
      <c r="F3850" t="s">
        <v>10055</v>
      </c>
      <c r="G3850" t="s">
        <v>10056</v>
      </c>
      <c r="H3850" t="s">
        <v>9065</v>
      </c>
      <c r="I3850">
        <v>277</v>
      </c>
      <c r="J3850" t="s">
        <v>331</v>
      </c>
    </row>
    <row r="3851" spans="1:10" hidden="1" x14ac:dyDescent="0.2">
      <c r="A3851" t="s">
        <v>3569</v>
      </c>
      <c r="B3851" t="s">
        <v>8698</v>
      </c>
      <c r="C3851">
        <v>221.74600000000001</v>
      </c>
      <c r="D3851" t="s">
        <v>470</v>
      </c>
      <c r="E3851" t="s">
        <v>9157</v>
      </c>
      <c r="F3851" t="s">
        <v>10055</v>
      </c>
      <c r="G3851" t="s">
        <v>10056</v>
      </c>
      <c r="H3851" t="s">
        <v>9065</v>
      </c>
      <c r="I3851">
        <v>277</v>
      </c>
      <c r="J3851" t="s">
        <v>331</v>
      </c>
    </row>
    <row r="3852" spans="1:10" hidden="1" x14ac:dyDescent="0.2">
      <c r="A3852" t="s">
        <v>3570</v>
      </c>
      <c r="B3852" t="s">
        <v>8698</v>
      </c>
      <c r="C3852">
        <v>221.464</v>
      </c>
      <c r="D3852" t="s">
        <v>467</v>
      </c>
      <c r="E3852" t="s">
        <v>9157</v>
      </c>
      <c r="F3852" t="s">
        <v>10055</v>
      </c>
      <c r="G3852" t="s">
        <v>10056</v>
      </c>
      <c r="H3852" t="s">
        <v>9065</v>
      </c>
      <c r="I3852">
        <v>277</v>
      </c>
      <c r="J3852" t="s">
        <v>331</v>
      </c>
    </row>
    <row r="3853" spans="1:10" hidden="1" x14ac:dyDescent="0.2">
      <c r="A3853" t="s">
        <v>3571</v>
      </c>
      <c r="B3853" t="s">
        <v>8698</v>
      </c>
      <c r="C3853">
        <v>221.464</v>
      </c>
      <c r="D3853" t="s">
        <v>468</v>
      </c>
      <c r="E3853" t="s">
        <v>9157</v>
      </c>
      <c r="F3853" t="s">
        <v>10055</v>
      </c>
      <c r="G3853" t="s">
        <v>10056</v>
      </c>
      <c r="H3853" t="s">
        <v>9065</v>
      </c>
      <c r="I3853">
        <v>277</v>
      </c>
      <c r="J3853" t="s">
        <v>331</v>
      </c>
    </row>
    <row r="3854" spans="1:10" hidden="1" x14ac:dyDescent="0.2">
      <c r="A3854" t="s">
        <v>3572</v>
      </c>
      <c r="B3854" t="s">
        <v>8698</v>
      </c>
      <c r="C3854">
        <v>220.71199999999999</v>
      </c>
      <c r="D3854" t="s">
        <v>458</v>
      </c>
      <c r="E3854" t="s">
        <v>9157</v>
      </c>
      <c r="F3854" t="s">
        <v>10055</v>
      </c>
      <c r="G3854" t="s">
        <v>10056</v>
      </c>
      <c r="H3854" t="s">
        <v>9065</v>
      </c>
      <c r="I3854">
        <v>277</v>
      </c>
      <c r="J3854" t="s">
        <v>331</v>
      </c>
    </row>
    <row r="3855" spans="1:10" hidden="1" x14ac:dyDescent="0.2">
      <c r="A3855" t="s">
        <v>3573</v>
      </c>
      <c r="B3855" t="s">
        <v>8698</v>
      </c>
      <c r="C3855">
        <v>220.71199999999999</v>
      </c>
      <c r="D3855" t="s">
        <v>459</v>
      </c>
      <c r="E3855" t="s">
        <v>9157</v>
      </c>
      <c r="F3855" t="s">
        <v>10055</v>
      </c>
      <c r="G3855" t="s">
        <v>10056</v>
      </c>
      <c r="H3855" t="s">
        <v>9065</v>
      </c>
      <c r="I3855">
        <v>277</v>
      </c>
      <c r="J3855" t="s">
        <v>331</v>
      </c>
    </row>
    <row r="3856" spans="1:10" hidden="1" x14ac:dyDescent="0.2">
      <c r="A3856" t="s">
        <v>3574</v>
      </c>
      <c r="B3856" t="s">
        <v>8698</v>
      </c>
      <c r="C3856">
        <v>217.798</v>
      </c>
      <c r="D3856" t="s">
        <v>451</v>
      </c>
      <c r="E3856" t="s">
        <v>9157</v>
      </c>
      <c r="F3856" t="s">
        <v>10055</v>
      </c>
      <c r="G3856" t="s">
        <v>10056</v>
      </c>
      <c r="H3856" t="s">
        <v>9065</v>
      </c>
      <c r="I3856">
        <v>277</v>
      </c>
      <c r="J3856" t="s">
        <v>331</v>
      </c>
    </row>
    <row r="3857" spans="1:10" hidden="1" x14ac:dyDescent="0.2">
      <c r="A3857" t="s">
        <v>3575</v>
      </c>
      <c r="B3857" t="s">
        <v>8698</v>
      </c>
      <c r="C3857">
        <v>217.798</v>
      </c>
      <c r="D3857" t="s">
        <v>452</v>
      </c>
      <c r="E3857" t="s">
        <v>9157</v>
      </c>
      <c r="F3857" t="s">
        <v>10055</v>
      </c>
      <c r="G3857" t="s">
        <v>10056</v>
      </c>
      <c r="H3857" t="s">
        <v>9065</v>
      </c>
      <c r="I3857">
        <v>277</v>
      </c>
      <c r="J3857" t="s">
        <v>331</v>
      </c>
    </row>
    <row r="3858" spans="1:10" hidden="1" x14ac:dyDescent="0.2">
      <c r="A3858" t="s">
        <v>3576</v>
      </c>
      <c r="B3858" t="s">
        <v>8698</v>
      </c>
      <c r="C3858">
        <v>258.87599999999998</v>
      </c>
      <c r="D3858" t="s">
        <v>493</v>
      </c>
      <c r="E3858" t="s">
        <v>8853</v>
      </c>
      <c r="F3858" t="s">
        <v>10057</v>
      </c>
      <c r="G3858" t="s">
        <v>10058</v>
      </c>
      <c r="H3858" t="s">
        <v>9065</v>
      </c>
      <c r="I3858">
        <v>277</v>
      </c>
      <c r="J3858" t="s">
        <v>331</v>
      </c>
    </row>
    <row r="3859" spans="1:10" hidden="1" x14ac:dyDescent="0.2">
      <c r="A3859" t="s">
        <v>3577</v>
      </c>
      <c r="B3859" t="s">
        <v>8698</v>
      </c>
      <c r="C3859">
        <v>258.87599999999998</v>
      </c>
      <c r="D3859" t="s">
        <v>494</v>
      </c>
      <c r="E3859" t="s">
        <v>8853</v>
      </c>
      <c r="F3859" t="s">
        <v>10057</v>
      </c>
      <c r="G3859" t="s">
        <v>10058</v>
      </c>
      <c r="H3859" t="s">
        <v>9065</v>
      </c>
      <c r="I3859">
        <v>277</v>
      </c>
      <c r="J3859" t="s">
        <v>331</v>
      </c>
    </row>
    <row r="3860" spans="1:10" hidden="1" x14ac:dyDescent="0.2">
      <c r="A3860" t="s">
        <v>3578</v>
      </c>
      <c r="B3860" t="s">
        <v>8698</v>
      </c>
      <c r="C3860">
        <v>255.11600000000001</v>
      </c>
      <c r="D3860" t="s">
        <v>492</v>
      </c>
      <c r="E3860" t="s">
        <v>8853</v>
      </c>
      <c r="F3860" t="s">
        <v>10057</v>
      </c>
      <c r="G3860" t="s">
        <v>10058</v>
      </c>
      <c r="H3860" t="s">
        <v>9065</v>
      </c>
      <c r="I3860">
        <v>277</v>
      </c>
      <c r="J3860" t="s">
        <v>331</v>
      </c>
    </row>
    <row r="3861" spans="1:10" hidden="1" x14ac:dyDescent="0.2">
      <c r="A3861" t="s">
        <v>3579</v>
      </c>
      <c r="B3861" t="s">
        <v>8698</v>
      </c>
      <c r="C3861">
        <v>243.93</v>
      </c>
      <c r="D3861" t="s">
        <v>478</v>
      </c>
      <c r="E3861" t="s">
        <v>8853</v>
      </c>
      <c r="F3861" t="s">
        <v>10057</v>
      </c>
      <c r="G3861" t="s">
        <v>10058</v>
      </c>
      <c r="H3861" t="s">
        <v>9065</v>
      </c>
      <c r="I3861">
        <v>277</v>
      </c>
      <c r="J3861" t="s">
        <v>331</v>
      </c>
    </row>
    <row r="3862" spans="1:10" hidden="1" x14ac:dyDescent="0.2">
      <c r="A3862" t="s">
        <v>3580</v>
      </c>
      <c r="B3862" t="s">
        <v>8698</v>
      </c>
      <c r="C3862">
        <v>158.108</v>
      </c>
      <c r="D3862" t="s">
        <v>476</v>
      </c>
      <c r="E3862" t="s">
        <v>8853</v>
      </c>
      <c r="F3862" t="s">
        <v>10057</v>
      </c>
      <c r="G3862" t="s">
        <v>10058</v>
      </c>
      <c r="H3862" t="s">
        <v>9065</v>
      </c>
      <c r="I3862">
        <v>277</v>
      </c>
      <c r="J3862" t="s">
        <v>331</v>
      </c>
    </row>
    <row r="3863" spans="1:10" hidden="1" x14ac:dyDescent="0.2">
      <c r="A3863" t="s">
        <v>3581</v>
      </c>
      <c r="B3863" t="s">
        <v>8698</v>
      </c>
      <c r="C3863">
        <v>101.708</v>
      </c>
      <c r="D3863" t="s">
        <v>486</v>
      </c>
      <c r="E3863" t="s">
        <v>8853</v>
      </c>
      <c r="F3863" t="s">
        <v>10057</v>
      </c>
      <c r="G3863" t="s">
        <v>10058</v>
      </c>
      <c r="H3863" t="s">
        <v>9065</v>
      </c>
      <c r="I3863">
        <v>277</v>
      </c>
      <c r="J3863" t="s">
        <v>331</v>
      </c>
    </row>
    <row r="3864" spans="1:10" hidden="1" x14ac:dyDescent="0.2">
      <c r="A3864" t="s">
        <v>3582</v>
      </c>
      <c r="B3864" t="s">
        <v>10059</v>
      </c>
      <c r="C3864">
        <v>556.10400000000004</v>
      </c>
      <c r="D3864" t="s">
        <v>466</v>
      </c>
      <c r="E3864" t="s">
        <v>10060</v>
      </c>
      <c r="F3864" t="s">
        <v>10061</v>
      </c>
      <c r="G3864" t="s">
        <v>10062</v>
      </c>
      <c r="H3864" t="s">
        <v>9065</v>
      </c>
      <c r="I3864">
        <v>277</v>
      </c>
      <c r="J3864" t="s">
        <v>331</v>
      </c>
    </row>
    <row r="3865" spans="1:10" hidden="1" x14ac:dyDescent="0.2">
      <c r="A3865" t="s">
        <v>3583</v>
      </c>
      <c r="B3865" t="s">
        <v>10059</v>
      </c>
      <c r="C3865">
        <v>358.51600000000002</v>
      </c>
      <c r="D3865" t="s">
        <v>493</v>
      </c>
      <c r="E3865" t="s">
        <v>10060</v>
      </c>
      <c r="F3865" t="s">
        <v>10061</v>
      </c>
      <c r="G3865" t="s">
        <v>10062</v>
      </c>
      <c r="H3865" t="s">
        <v>9065</v>
      </c>
      <c r="I3865">
        <v>277</v>
      </c>
      <c r="J3865" t="s">
        <v>331</v>
      </c>
    </row>
    <row r="3866" spans="1:10" hidden="1" x14ac:dyDescent="0.2">
      <c r="A3866" t="s">
        <v>3584</v>
      </c>
      <c r="B3866" t="s">
        <v>10059</v>
      </c>
      <c r="C3866">
        <v>358.51600000000002</v>
      </c>
      <c r="D3866" t="s">
        <v>494</v>
      </c>
      <c r="E3866" t="s">
        <v>10060</v>
      </c>
      <c r="F3866" t="s">
        <v>10061</v>
      </c>
      <c r="G3866" t="s">
        <v>10062</v>
      </c>
      <c r="H3866" t="s">
        <v>9065</v>
      </c>
      <c r="I3866">
        <v>277</v>
      </c>
      <c r="J3866" t="s">
        <v>331</v>
      </c>
    </row>
    <row r="3867" spans="1:10" hidden="1" x14ac:dyDescent="0.2">
      <c r="A3867" t="s">
        <v>3585</v>
      </c>
      <c r="B3867" t="s">
        <v>10063</v>
      </c>
      <c r="C3867">
        <v>349.774</v>
      </c>
      <c r="D3867" t="s">
        <v>492</v>
      </c>
      <c r="E3867" t="s">
        <v>10064</v>
      </c>
      <c r="F3867" t="s">
        <v>10065</v>
      </c>
      <c r="G3867" t="s">
        <v>10066</v>
      </c>
      <c r="H3867" t="s">
        <v>10067</v>
      </c>
      <c r="I3867">
        <v>277</v>
      </c>
      <c r="J3867" t="s">
        <v>331</v>
      </c>
    </row>
    <row r="3868" spans="1:10" hidden="1" x14ac:dyDescent="0.2">
      <c r="A3868" t="s">
        <v>3586</v>
      </c>
      <c r="B3868" t="s">
        <v>10059</v>
      </c>
      <c r="C3868">
        <v>169.10599999999999</v>
      </c>
      <c r="D3868" t="s">
        <v>371</v>
      </c>
      <c r="E3868" t="s">
        <v>10060</v>
      </c>
      <c r="F3868" t="s">
        <v>10061</v>
      </c>
      <c r="G3868" t="s">
        <v>10062</v>
      </c>
      <c r="H3868" t="s">
        <v>9065</v>
      </c>
      <c r="I3868">
        <v>277</v>
      </c>
      <c r="J3868" t="s">
        <v>331</v>
      </c>
    </row>
    <row r="3869" spans="1:10" hidden="1" x14ac:dyDescent="0.2">
      <c r="A3869" t="s">
        <v>3587</v>
      </c>
      <c r="B3869" t="s">
        <v>10059</v>
      </c>
      <c r="C3869">
        <v>169.10599999999999</v>
      </c>
      <c r="D3869" t="s">
        <v>370</v>
      </c>
      <c r="E3869" t="s">
        <v>10060</v>
      </c>
      <c r="F3869" t="s">
        <v>10061</v>
      </c>
      <c r="G3869" t="s">
        <v>10062</v>
      </c>
      <c r="H3869" t="s">
        <v>9065</v>
      </c>
      <c r="I3869">
        <v>277</v>
      </c>
      <c r="J3869" t="s">
        <v>331</v>
      </c>
    </row>
    <row r="3870" spans="1:10" hidden="1" x14ac:dyDescent="0.2">
      <c r="A3870" t="s">
        <v>3588</v>
      </c>
      <c r="B3870" t="s">
        <v>10063</v>
      </c>
      <c r="C3870">
        <v>134.608</v>
      </c>
      <c r="D3870" t="s">
        <v>478</v>
      </c>
      <c r="E3870" t="s">
        <v>10064</v>
      </c>
      <c r="F3870" t="s">
        <v>10065</v>
      </c>
      <c r="G3870" t="s">
        <v>10066</v>
      </c>
      <c r="H3870" t="s">
        <v>10067</v>
      </c>
      <c r="I3870">
        <v>277</v>
      </c>
      <c r="J3870" t="s">
        <v>331</v>
      </c>
    </row>
    <row r="3871" spans="1:10" hidden="1" x14ac:dyDescent="0.2">
      <c r="A3871" t="s">
        <v>3589</v>
      </c>
      <c r="B3871" t="s">
        <v>10059</v>
      </c>
      <c r="C3871">
        <v>104.998</v>
      </c>
      <c r="D3871" t="s">
        <v>476</v>
      </c>
      <c r="E3871" t="s">
        <v>10060</v>
      </c>
      <c r="F3871" t="s">
        <v>10061</v>
      </c>
      <c r="G3871" t="s">
        <v>10062</v>
      </c>
      <c r="H3871" t="s">
        <v>9065</v>
      </c>
      <c r="I3871">
        <v>277</v>
      </c>
      <c r="J3871" t="s">
        <v>331</v>
      </c>
    </row>
    <row r="3872" spans="1:10" hidden="1" x14ac:dyDescent="0.2">
      <c r="A3872" t="s">
        <v>3590</v>
      </c>
      <c r="B3872" t="s">
        <v>10059</v>
      </c>
      <c r="C3872">
        <v>88.453999999999994</v>
      </c>
      <c r="D3872" t="s">
        <v>469</v>
      </c>
      <c r="E3872" t="s">
        <v>10060</v>
      </c>
      <c r="F3872" t="s">
        <v>10061</v>
      </c>
      <c r="G3872" t="s">
        <v>10062</v>
      </c>
      <c r="H3872" t="s">
        <v>9065</v>
      </c>
      <c r="I3872">
        <v>277</v>
      </c>
      <c r="J3872" t="s">
        <v>331</v>
      </c>
    </row>
    <row r="3873" spans="1:10" hidden="1" x14ac:dyDescent="0.2">
      <c r="A3873" t="s">
        <v>3591</v>
      </c>
      <c r="B3873" t="s">
        <v>10059</v>
      </c>
      <c r="C3873">
        <v>88.453999999999994</v>
      </c>
      <c r="D3873" t="s">
        <v>470</v>
      </c>
      <c r="E3873" t="s">
        <v>10060</v>
      </c>
      <c r="F3873" t="s">
        <v>10061</v>
      </c>
      <c r="G3873" t="s">
        <v>10062</v>
      </c>
      <c r="H3873" t="s">
        <v>9065</v>
      </c>
      <c r="I3873">
        <v>277</v>
      </c>
      <c r="J3873" t="s">
        <v>331</v>
      </c>
    </row>
    <row r="3874" spans="1:10" hidden="1" x14ac:dyDescent="0.2">
      <c r="A3874" t="s">
        <v>2787</v>
      </c>
      <c r="B3874" t="s">
        <v>10059</v>
      </c>
      <c r="C3874">
        <v>84.224000000000004</v>
      </c>
      <c r="D3874" t="s">
        <v>464</v>
      </c>
      <c r="E3874" t="s">
        <v>10060</v>
      </c>
      <c r="F3874" t="s">
        <v>10061</v>
      </c>
      <c r="G3874" t="s">
        <v>10062</v>
      </c>
      <c r="H3874" t="s">
        <v>9065</v>
      </c>
      <c r="I3874">
        <v>277</v>
      </c>
      <c r="J3874" t="s">
        <v>331</v>
      </c>
    </row>
    <row r="3875" spans="1:10" hidden="1" x14ac:dyDescent="0.2">
      <c r="A3875" t="s">
        <v>2788</v>
      </c>
      <c r="B3875" t="s">
        <v>10059</v>
      </c>
      <c r="C3875">
        <v>84.224000000000004</v>
      </c>
      <c r="D3875" t="s">
        <v>465</v>
      </c>
      <c r="E3875" t="s">
        <v>10060</v>
      </c>
      <c r="F3875" t="s">
        <v>10061</v>
      </c>
      <c r="G3875" t="s">
        <v>10062</v>
      </c>
      <c r="H3875" t="s">
        <v>9065</v>
      </c>
      <c r="I3875">
        <v>277</v>
      </c>
      <c r="J3875" t="s">
        <v>331</v>
      </c>
    </row>
    <row r="3876" spans="1:10" hidden="1" x14ac:dyDescent="0.2">
      <c r="A3876" t="s">
        <v>3592</v>
      </c>
      <c r="B3876" t="s">
        <v>10059</v>
      </c>
      <c r="C3876">
        <v>60.911999999999999</v>
      </c>
      <c r="D3876" t="s">
        <v>387</v>
      </c>
      <c r="E3876" t="s">
        <v>10060</v>
      </c>
      <c r="F3876" t="s">
        <v>10061</v>
      </c>
      <c r="G3876" t="s">
        <v>10062</v>
      </c>
      <c r="H3876" t="s">
        <v>9065</v>
      </c>
      <c r="I3876">
        <v>277</v>
      </c>
      <c r="J3876" t="s">
        <v>331</v>
      </c>
    </row>
    <row r="3877" spans="1:10" hidden="1" x14ac:dyDescent="0.2">
      <c r="A3877" t="s">
        <v>3593</v>
      </c>
      <c r="B3877" t="s">
        <v>10059</v>
      </c>
      <c r="C3877">
        <v>60.911999999999999</v>
      </c>
      <c r="D3877" t="s">
        <v>388</v>
      </c>
      <c r="E3877" t="s">
        <v>10060</v>
      </c>
      <c r="F3877" t="s">
        <v>10061</v>
      </c>
      <c r="G3877" t="s">
        <v>10062</v>
      </c>
      <c r="H3877" t="s">
        <v>9065</v>
      </c>
      <c r="I3877">
        <v>277</v>
      </c>
      <c r="J3877" t="s">
        <v>331</v>
      </c>
    </row>
    <row r="3878" spans="1:10" hidden="1" x14ac:dyDescent="0.2">
      <c r="A3878" t="s">
        <v>3594</v>
      </c>
      <c r="B3878" t="s">
        <v>8698</v>
      </c>
      <c r="C3878">
        <v>110.682</v>
      </c>
      <c r="D3878" t="s">
        <v>454</v>
      </c>
      <c r="E3878" t="s">
        <v>10068</v>
      </c>
      <c r="F3878" t="s">
        <v>10069</v>
      </c>
      <c r="G3878" t="s">
        <v>10070</v>
      </c>
      <c r="H3878" t="s">
        <v>9146</v>
      </c>
      <c r="I3878">
        <v>277</v>
      </c>
      <c r="J3878" t="s">
        <v>331</v>
      </c>
    </row>
    <row r="3879" spans="1:10" hidden="1" x14ac:dyDescent="0.2">
      <c r="A3879" t="s">
        <v>3595</v>
      </c>
      <c r="B3879" t="s">
        <v>8698</v>
      </c>
      <c r="C3879">
        <v>95.03</v>
      </c>
      <c r="D3879" t="s">
        <v>450</v>
      </c>
      <c r="E3879" t="s">
        <v>10068</v>
      </c>
      <c r="F3879" t="s">
        <v>10069</v>
      </c>
      <c r="G3879" t="s">
        <v>10070</v>
      </c>
      <c r="H3879" t="s">
        <v>9146</v>
      </c>
      <c r="I3879">
        <v>277</v>
      </c>
      <c r="J3879" t="s">
        <v>331</v>
      </c>
    </row>
    <row r="3880" spans="1:10" hidden="1" x14ac:dyDescent="0.2">
      <c r="A3880" t="s">
        <v>3596</v>
      </c>
      <c r="B3880" t="s">
        <v>8698</v>
      </c>
      <c r="C3880">
        <v>89.784000000000006</v>
      </c>
      <c r="D3880" t="s">
        <v>376</v>
      </c>
      <c r="E3880" t="s">
        <v>10068</v>
      </c>
      <c r="F3880" t="s">
        <v>10069</v>
      </c>
      <c r="G3880" t="s">
        <v>10070</v>
      </c>
      <c r="H3880" t="s">
        <v>9146</v>
      </c>
      <c r="I3880">
        <v>277</v>
      </c>
      <c r="J3880" t="s">
        <v>331</v>
      </c>
    </row>
    <row r="3881" spans="1:10" hidden="1" x14ac:dyDescent="0.2">
      <c r="A3881" t="s">
        <v>3597</v>
      </c>
      <c r="B3881" t="s">
        <v>8698</v>
      </c>
      <c r="C3881">
        <v>89.784000000000006</v>
      </c>
      <c r="D3881" t="s">
        <v>377</v>
      </c>
      <c r="E3881" t="s">
        <v>10068</v>
      </c>
      <c r="F3881" t="s">
        <v>10069</v>
      </c>
      <c r="G3881" t="s">
        <v>10070</v>
      </c>
      <c r="H3881" t="s">
        <v>9146</v>
      </c>
      <c r="I3881">
        <v>277</v>
      </c>
      <c r="J3881" t="s">
        <v>331</v>
      </c>
    </row>
    <row r="3882" spans="1:10" hidden="1" x14ac:dyDescent="0.2">
      <c r="A3882" t="s">
        <v>3598</v>
      </c>
      <c r="B3882" t="s">
        <v>8698</v>
      </c>
      <c r="C3882">
        <v>84.28</v>
      </c>
      <c r="D3882" t="s">
        <v>384</v>
      </c>
      <c r="E3882" t="s">
        <v>10068</v>
      </c>
      <c r="F3882" t="s">
        <v>10069</v>
      </c>
      <c r="G3882" t="s">
        <v>10070</v>
      </c>
      <c r="H3882" t="s">
        <v>9146</v>
      </c>
      <c r="I3882">
        <v>277</v>
      </c>
      <c r="J3882" t="s">
        <v>331</v>
      </c>
    </row>
    <row r="3883" spans="1:10" hidden="1" x14ac:dyDescent="0.2">
      <c r="A3883" t="s">
        <v>3599</v>
      </c>
      <c r="B3883" t="s">
        <v>8698</v>
      </c>
      <c r="C3883">
        <v>84.28</v>
      </c>
      <c r="D3883" t="s">
        <v>385</v>
      </c>
      <c r="E3883" t="s">
        <v>10068</v>
      </c>
      <c r="F3883" t="s">
        <v>10069</v>
      </c>
      <c r="G3883" t="s">
        <v>10070</v>
      </c>
      <c r="H3883" t="s">
        <v>9146</v>
      </c>
      <c r="I3883">
        <v>277</v>
      </c>
      <c r="J3883" t="s">
        <v>331</v>
      </c>
    </row>
    <row r="3884" spans="1:10" hidden="1" x14ac:dyDescent="0.2">
      <c r="A3884" t="s">
        <v>3600</v>
      </c>
      <c r="B3884" t="s">
        <v>8698</v>
      </c>
      <c r="C3884">
        <v>83.677999999999997</v>
      </c>
      <c r="D3884" t="s">
        <v>371</v>
      </c>
      <c r="E3884" t="s">
        <v>10068</v>
      </c>
      <c r="F3884" t="s">
        <v>10069</v>
      </c>
      <c r="G3884" t="s">
        <v>10070</v>
      </c>
      <c r="H3884" t="s">
        <v>9146</v>
      </c>
      <c r="I3884">
        <v>277</v>
      </c>
      <c r="J3884" t="s">
        <v>331</v>
      </c>
    </row>
    <row r="3885" spans="1:10" hidden="1" x14ac:dyDescent="0.2">
      <c r="A3885" t="s">
        <v>3601</v>
      </c>
      <c r="B3885" t="s">
        <v>8698</v>
      </c>
      <c r="C3885">
        <v>83.677999999999997</v>
      </c>
      <c r="D3885" t="s">
        <v>370</v>
      </c>
      <c r="E3885" t="s">
        <v>10068</v>
      </c>
      <c r="F3885" t="s">
        <v>10069</v>
      </c>
      <c r="G3885" t="s">
        <v>10070</v>
      </c>
      <c r="H3885" t="s">
        <v>9146</v>
      </c>
      <c r="I3885">
        <v>277</v>
      </c>
      <c r="J3885" t="s">
        <v>331</v>
      </c>
    </row>
    <row r="3886" spans="1:10" hidden="1" x14ac:dyDescent="0.2">
      <c r="A3886" t="s">
        <v>3602</v>
      </c>
      <c r="B3886" t="s">
        <v>8698</v>
      </c>
      <c r="C3886">
        <v>82.388000000000005</v>
      </c>
      <c r="D3886" t="s">
        <v>382</v>
      </c>
      <c r="E3886" t="s">
        <v>10068</v>
      </c>
      <c r="F3886" t="s">
        <v>10069</v>
      </c>
      <c r="G3886" t="s">
        <v>10070</v>
      </c>
      <c r="H3886" t="s">
        <v>9146</v>
      </c>
      <c r="I3886">
        <v>277</v>
      </c>
      <c r="J3886" t="s">
        <v>331</v>
      </c>
    </row>
    <row r="3887" spans="1:10" hidden="1" x14ac:dyDescent="0.2">
      <c r="A3887" t="s">
        <v>3603</v>
      </c>
      <c r="B3887" t="s">
        <v>8698</v>
      </c>
      <c r="C3887">
        <v>82.388000000000005</v>
      </c>
      <c r="D3887" t="s">
        <v>383</v>
      </c>
      <c r="E3887" t="s">
        <v>10068</v>
      </c>
      <c r="F3887" t="s">
        <v>10069</v>
      </c>
      <c r="G3887" t="s">
        <v>10070</v>
      </c>
      <c r="H3887" t="s">
        <v>9146</v>
      </c>
      <c r="I3887">
        <v>277</v>
      </c>
      <c r="J3887" t="s">
        <v>331</v>
      </c>
    </row>
    <row r="3888" spans="1:10" hidden="1" x14ac:dyDescent="0.2">
      <c r="A3888" t="s">
        <v>3604</v>
      </c>
      <c r="B3888" t="s">
        <v>8698</v>
      </c>
      <c r="C3888">
        <v>79.721999999999994</v>
      </c>
      <c r="D3888" t="s">
        <v>380</v>
      </c>
      <c r="E3888" t="s">
        <v>10068</v>
      </c>
      <c r="F3888" t="s">
        <v>10069</v>
      </c>
      <c r="G3888" t="s">
        <v>10070</v>
      </c>
      <c r="H3888" t="s">
        <v>9146</v>
      </c>
      <c r="I3888">
        <v>277</v>
      </c>
      <c r="J3888" t="s">
        <v>331</v>
      </c>
    </row>
    <row r="3889" spans="1:10" hidden="1" x14ac:dyDescent="0.2">
      <c r="A3889" t="s">
        <v>3605</v>
      </c>
      <c r="B3889" t="s">
        <v>8698</v>
      </c>
      <c r="C3889">
        <v>79.721999999999994</v>
      </c>
      <c r="D3889" t="s">
        <v>381</v>
      </c>
      <c r="E3889" t="s">
        <v>10068</v>
      </c>
      <c r="F3889" t="s">
        <v>10069</v>
      </c>
      <c r="G3889" t="s">
        <v>10070</v>
      </c>
      <c r="H3889" t="s">
        <v>9146</v>
      </c>
      <c r="I3889">
        <v>277</v>
      </c>
      <c r="J3889" t="s">
        <v>331</v>
      </c>
    </row>
    <row r="3890" spans="1:10" hidden="1" x14ac:dyDescent="0.2">
      <c r="A3890" t="s">
        <v>3606</v>
      </c>
      <c r="B3890" t="s">
        <v>8698</v>
      </c>
      <c r="C3890">
        <v>68.713999999999999</v>
      </c>
      <c r="D3890" t="s">
        <v>397</v>
      </c>
      <c r="E3890" t="s">
        <v>10068</v>
      </c>
      <c r="F3890" t="s">
        <v>10069</v>
      </c>
      <c r="G3890" t="s">
        <v>10070</v>
      </c>
      <c r="H3890" t="s">
        <v>9146</v>
      </c>
      <c r="I3890">
        <v>277</v>
      </c>
      <c r="J3890" t="s">
        <v>331</v>
      </c>
    </row>
    <row r="3891" spans="1:10" hidden="1" x14ac:dyDescent="0.2">
      <c r="A3891" t="s">
        <v>3607</v>
      </c>
      <c r="B3891" t="s">
        <v>8698</v>
      </c>
      <c r="C3891">
        <v>68.713999999999999</v>
      </c>
      <c r="D3891" t="s">
        <v>398</v>
      </c>
      <c r="E3891" t="s">
        <v>10068</v>
      </c>
      <c r="F3891" t="s">
        <v>10069</v>
      </c>
      <c r="G3891" t="s">
        <v>10070</v>
      </c>
      <c r="H3891" t="s">
        <v>9146</v>
      </c>
      <c r="I3891">
        <v>277</v>
      </c>
      <c r="J3891" t="s">
        <v>331</v>
      </c>
    </row>
    <row r="3892" spans="1:10" hidden="1" x14ac:dyDescent="0.2">
      <c r="A3892" t="s">
        <v>3608</v>
      </c>
      <c r="B3892" t="s">
        <v>8698</v>
      </c>
      <c r="C3892">
        <v>0</v>
      </c>
      <c r="D3892" t="s">
        <v>477</v>
      </c>
      <c r="E3892" t="s">
        <v>10068</v>
      </c>
      <c r="F3892" t="s">
        <v>10069</v>
      </c>
      <c r="G3892" t="s">
        <v>10070</v>
      </c>
      <c r="H3892" t="s">
        <v>9146</v>
      </c>
      <c r="I3892">
        <v>277</v>
      </c>
      <c r="J3892" t="s">
        <v>334</v>
      </c>
    </row>
    <row r="3893" spans="1:10" hidden="1" x14ac:dyDescent="0.2">
      <c r="A3893" t="s">
        <v>3609</v>
      </c>
      <c r="B3893" t="s">
        <v>8698</v>
      </c>
      <c r="C3893">
        <v>156.55199999999999</v>
      </c>
      <c r="D3893" t="s">
        <v>486</v>
      </c>
      <c r="E3893" t="s">
        <v>8853</v>
      </c>
      <c r="F3893" t="s">
        <v>10071</v>
      </c>
      <c r="G3893" t="s">
        <v>10072</v>
      </c>
      <c r="H3893" t="s">
        <v>8721</v>
      </c>
      <c r="I3893">
        <v>277</v>
      </c>
      <c r="J3893" t="s">
        <v>331</v>
      </c>
    </row>
    <row r="3894" spans="1:10" hidden="1" x14ac:dyDescent="0.2">
      <c r="A3894" t="s">
        <v>3610</v>
      </c>
      <c r="B3894" t="s">
        <v>8698</v>
      </c>
      <c r="C3894">
        <v>156.464</v>
      </c>
      <c r="D3894" t="s">
        <v>484</v>
      </c>
      <c r="E3894" t="s">
        <v>8853</v>
      </c>
      <c r="F3894" t="s">
        <v>10071</v>
      </c>
      <c r="G3894" t="s">
        <v>10072</v>
      </c>
      <c r="H3894" t="s">
        <v>8721</v>
      </c>
      <c r="I3894">
        <v>277</v>
      </c>
      <c r="J3894" t="s">
        <v>331</v>
      </c>
    </row>
    <row r="3895" spans="1:10" hidden="1" x14ac:dyDescent="0.2">
      <c r="A3895" t="s">
        <v>3611</v>
      </c>
      <c r="B3895" t="s">
        <v>8698</v>
      </c>
      <c r="C3895">
        <v>156.464</v>
      </c>
      <c r="D3895" t="s">
        <v>485</v>
      </c>
      <c r="E3895" t="s">
        <v>8853</v>
      </c>
      <c r="F3895" t="s">
        <v>10071</v>
      </c>
      <c r="G3895" t="s">
        <v>10072</v>
      </c>
      <c r="H3895" t="s">
        <v>8721</v>
      </c>
      <c r="I3895">
        <v>277</v>
      </c>
      <c r="J3895" t="s">
        <v>331</v>
      </c>
    </row>
    <row r="3896" spans="1:10" hidden="1" x14ac:dyDescent="0.2">
      <c r="A3896" t="s">
        <v>3612</v>
      </c>
      <c r="B3896" t="s">
        <v>8698</v>
      </c>
      <c r="C3896">
        <v>123.464</v>
      </c>
      <c r="D3896" t="s">
        <v>490</v>
      </c>
      <c r="E3896" t="s">
        <v>8853</v>
      </c>
      <c r="F3896" t="s">
        <v>10071</v>
      </c>
      <c r="G3896" t="s">
        <v>10072</v>
      </c>
      <c r="H3896" t="s">
        <v>8721</v>
      </c>
      <c r="I3896">
        <v>277</v>
      </c>
      <c r="J3896" t="s">
        <v>331</v>
      </c>
    </row>
    <row r="3897" spans="1:10" hidden="1" x14ac:dyDescent="0.2">
      <c r="A3897" t="s">
        <v>3613</v>
      </c>
      <c r="B3897" t="s">
        <v>8698</v>
      </c>
      <c r="C3897">
        <v>0</v>
      </c>
      <c r="D3897" t="s">
        <v>491</v>
      </c>
      <c r="E3897" t="s">
        <v>8853</v>
      </c>
      <c r="F3897" t="s">
        <v>10071</v>
      </c>
      <c r="G3897" t="s">
        <v>10072</v>
      </c>
      <c r="H3897" t="s">
        <v>8721</v>
      </c>
      <c r="I3897">
        <v>277</v>
      </c>
      <c r="J3897" t="s">
        <v>334</v>
      </c>
    </row>
    <row r="3898" spans="1:10" hidden="1" x14ac:dyDescent="0.2">
      <c r="A3898" t="s">
        <v>3614</v>
      </c>
      <c r="B3898" t="s">
        <v>8698</v>
      </c>
      <c r="C3898">
        <v>0</v>
      </c>
      <c r="D3898" t="s">
        <v>491</v>
      </c>
      <c r="E3898" t="s">
        <v>8853</v>
      </c>
      <c r="F3898" t="s">
        <v>10071</v>
      </c>
      <c r="G3898" t="s">
        <v>10072</v>
      </c>
      <c r="H3898" t="s">
        <v>8721</v>
      </c>
      <c r="I3898">
        <v>277</v>
      </c>
      <c r="J3898" t="s">
        <v>334</v>
      </c>
    </row>
    <row r="3899" spans="1:10" hidden="1" x14ac:dyDescent="0.2">
      <c r="A3899" t="s">
        <v>3487</v>
      </c>
      <c r="B3899" t="s">
        <v>8698</v>
      </c>
      <c r="C3899">
        <v>341.12599999999998</v>
      </c>
      <c r="D3899" t="s">
        <v>416</v>
      </c>
      <c r="E3899" t="s">
        <v>10073</v>
      </c>
      <c r="F3899" t="s">
        <v>10074</v>
      </c>
      <c r="G3899" t="s">
        <v>10075</v>
      </c>
      <c r="H3899" t="s">
        <v>9065</v>
      </c>
      <c r="I3899">
        <v>277</v>
      </c>
      <c r="J3899" t="s">
        <v>331</v>
      </c>
    </row>
    <row r="3900" spans="1:10" hidden="1" x14ac:dyDescent="0.2">
      <c r="A3900" t="s">
        <v>3488</v>
      </c>
      <c r="B3900" t="s">
        <v>8698</v>
      </c>
      <c r="C3900">
        <v>341.12599999999998</v>
      </c>
      <c r="D3900" t="s">
        <v>417</v>
      </c>
      <c r="E3900" t="s">
        <v>10073</v>
      </c>
      <c r="F3900" t="s">
        <v>10074</v>
      </c>
      <c r="G3900" t="s">
        <v>10075</v>
      </c>
      <c r="H3900" t="s">
        <v>9065</v>
      </c>
      <c r="I3900">
        <v>277</v>
      </c>
      <c r="J3900" t="s">
        <v>331</v>
      </c>
    </row>
    <row r="3901" spans="1:10" hidden="1" x14ac:dyDescent="0.2">
      <c r="A3901" t="s">
        <v>3489</v>
      </c>
      <c r="B3901" t="s">
        <v>8698</v>
      </c>
      <c r="C3901">
        <v>341.12599999999998</v>
      </c>
      <c r="D3901" t="s">
        <v>415</v>
      </c>
      <c r="E3901" t="s">
        <v>10073</v>
      </c>
      <c r="F3901" t="s">
        <v>10074</v>
      </c>
      <c r="G3901" t="s">
        <v>10075</v>
      </c>
      <c r="H3901" t="s">
        <v>9065</v>
      </c>
      <c r="I3901">
        <v>277</v>
      </c>
      <c r="J3901" t="s">
        <v>331</v>
      </c>
    </row>
    <row r="3902" spans="1:10" hidden="1" x14ac:dyDescent="0.2">
      <c r="A3902" t="s">
        <v>3483</v>
      </c>
      <c r="B3902" t="s">
        <v>8698</v>
      </c>
      <c r="C3902">
        <v>332.10199999999998</v>
      </c>
      <c r="D3902" t="s">
        <v>428</v>
      </c>
      <c r="E3902" t="s">
        <v>10073</v>
      </c>
      <c r="F3902" t="s">
        <v>10074</v>
      </c>
      <c r="G3902" t="s">
        <v>10075</v>
      </c>
      <c r="H3902" t="s">
        <v>9065</v>
      </c>
      <c r="I3902">
        <v>277</v>
      </c>
      <c r="J3902" t="s">
        <v>331</v>
      </c>
    </row>
    <row r="3903" spans="1:10" hidden="1" x14ac:dyDescent="0.2">
      <c r="A3903" t="s">
        <v>3484</v>
      </c>
      <c r="B3903" t="s">
        <v>8698</v>
      </c>
      <c r="C3903">
        <v>332.10199999999998</v>
      </c>
      <c r="D3903" t="s">
        <v>448</v>
      </c>
      <c r="E3903" t="s">
        <v>10073</v>
      </c>
      <c r="F3903" t="s">
        <v>10074</v>
      </c>
      <c r="G3903" t="s">
        <v>10075</v>
      </c>
      <c r="H3903" t="s">
        <v>9065</v>
      </c>
      <c r="I3903">
        <v>277</v>
      </c>
      <c r="J3903" t="s">
        <v>331</v>
      </c>
    </row>
    <row r="3904" spans="1:10" hidden="1" x14ac:dyDescent="0.2">
      <c r="A3904" t="s">
        <v>3485</v>
      </c>
      <c r="B3904" t="s">
        <v>8698</v>
      </c>
      <c r="C3904">
        <v>332.10199999999998</v>
      </c>
      <c r="D3904" t="s">
        <v>440</v>
      </c>
      <c r="E3904" t="s">
        <v>10073</v>
      </c>
      <c r="F3904" t="s">
        <v>10074</v>
      </c>
      <c r="G3904" t="s">
        <v>10075</v>
      </c>
      <c r="H3904" t="s">
        <v>9065</v>
      </c>
      <c r="I3904">
        <v>277</v>
      </c>
      <c r="J3904" t="s">
        <v>331</v>
      </c>
    </row>
    <row r="3905" spans="1:10" hidden="1" x14ac:dyDescent="0.2">
      <c r="A3905" t="s">
        <v>3482</v>
      </c>
      <c r="B3905" t="s">
        <v>8698</v>
      </c>
      <c r="C3905">
        <v>332.10199999999998</v>
      </c>
      <c r="D3905" t="s">
        <v>414</v>
      </c>
      <c r="E3905" t="s">
        <v>10073</v>
      </c>
      <c r="F3905" t="s">
        <v>10074</v>
      </c>
      <c r="G3905" t="s">
        <v>10075</v>
      </c>
      <c r="H3905" t="s">
        <v>9065</v>
      </c>
      <c r="I3905">
        <v>277</v>
      </c>
      <c r="J3905" t="s">
        <v>331</v>
      </c>
    </row>
    <row r="3906" spans="1:10" hidden="1" x14ac:dyDescent="0.2">
      <c r="A3906" t="s">
        <v>3493</v>
      </c>
      <c r="B3906" t="s">
        <v>8698</v>
      </c>
      <c r="C3906">
        <v>329.28199999999998</v>
      </c>
      <c r="D3906" t="s">
        <v>422</v>
      </c>
      <c r="E3906" t="s">
        <v>10073</v>
      </c>
      <c r="F3906" t="s">
        <v>10074</v>
      </c>
      <c r="G3906" t="s">
        <v>10075</v>
      </c>
      <c r="H3906" t="s">
        <v>9065</v>
      </c>
      <c r="I3906">
        <v>277</v>
      </c>
      <c r="J3906" t="s">
        <v>331</v>
      </c>
    </row>
    <row r="3907" spans="1:10" hidden="1" x14ac:dyDescent="0.2">
      <c r="A3907" t="s">
        <v>3491</v>
      </c>
      <c r="B3907" t="s">
        <v>8698</v>
      </c>
      <c r="C3907">
        <v>328.71800000000002</v>
      </c>
      <c r="D3907" t="s">
        <v>453</v>
      </c>
      <c r="E3907" t="s">
        <v>10073</v>
      </c>
      <c r="F3907" t="s">
        <v>10074</v>
      </c>
      <c r="G3907" t="s">
        <v>10075</v>
      </c>
      <c r="H3907" t="s">
        <v>9065</v>
      </c>
      <c r="I3907">
        <v>277</v>
      </c>
      <c r="J3907" t="s">
        <v>331</v>
      </c>
    </row>
    <row r="3908" spans="1:10" hidden="1" x14ac:dyDescent="0.2">
      <c r="A3908" t="s">
        <v>3490</v>
      </c>
      <c r="B3908" t="s">
        <v>8698</v>
      </c>
      <c r="C3908">
        <v>327.77800000000002</v>
      </c>
      <c r="D3908" t="s">
        <v>449</v>
      </c>
      <c r="E3908" t="s">
        <v>10073</v>
      </c>
      <c r="F3908" t="s">
        <v>10074</v>
      </c>
      <c r="G3908" t="s">
        <v>10075</v>
      </c>
      <c r="H3908" t="s">
        <v>9065</v>
      </c>
      <c r="I3908">
        <v>277</v>
      </c>
      <c r="J3908" t="s">
        <v>331</v>
      </c>
    </row>
    <row r="3909" spans="1:10" hidden="1" x14ac:dyDescent="0.2">
      <c r="A3909" t="s">
        <v>3492</v>
      </c>
      <c r="B3909" t="s">
        <v>8698</v>
      </c>
      <c r="C3909">
        <v>324.11200000000002</v>
      </c>
      <c r="D3909" t="s">
        <v>439</v>
      </c>
      <c r="E3909" t="s">
        <v>10073</v>
      </c>
      <c r="F3909" t="s">
        <v>10074</v>
      </c>
      <c r="G3909" t="s">
        <v>10075</v>
      </c>
      <c r="H3909" t="s">
        <v>9065</v>
      </c>
      <c r="I3909">
        <v>277</v>
      </c>
      <c r="J3909" t="s">
        <v>331</v>
      </c>
    </row>
    <row r="3910" spans="1:10" hidden="1" x14ac:dyDescent="0.2">
      <c r="A3910" t="s">
        <v>3486</v>
      </c>
      <c r="B3910" t="s">
        <v>8698</v>
      </c>
      <c r="C3910">
        <v>320.63400000000001</v>
      </c>
      <c r="D3910" t="s">
        <v>423</v>
      </c>
      <c r="E3910" t="s">
        <v>10073</v>
      </c>
      <c r="F3910" t="s">
        <v>10074</v>
      </c>
      <c r="G3910" t="s">
        <v>10075</v>
      </c>
      <c r="H3910" t="s">
        <v>9065</v>
      </c>
      <c r="I3910">
        <v>277</v>
      </c>
      <c r="J3910" t="s">
        <v>331</v>
      </c>
    </row>
    <row r="3911" spans="1:10" x14ac:dyDescent="0.2">
      <c r="A3911" t="s">
        <v>3498</v>
      </c>
      <c r="B3911" t="s">
        <v>8698</v>
      </c>
      <c r="C3911">
        <v>306.91000000000003</v>
      </c>
      <c r="D3911" t="s">
        <v>395</v>
      </c>
      <c r="E3911" t="s">
        <v>10073</v>
      </c>
      <c r="F3911" t="s">
        <v>10074</v>
      </c>
      <c r="G3911" t="s">
        <v>10075</v>
      </c>
      <c r="H3911" t="s">
        <v>9065</v>
      </c>
      <c r="I3911">
        <v>277</v>
      </c>
      <c r="J3911" t="s">
        <v>331</v>
      </c>
    </row>
    <row r="3912" spans="1:10" x14ac:dyDescent="0.2">
      <c r="A3912" t="s">
        <v>3499</v>
      </c>
      <c r="B3912" t="s">
        <v>8698</v>
      </c>
      <c r="C3912">
        <v>306.91000000000003</v>
      </c>
      <c r="D3912" t="s">
        <v>396</v>
      </c>
      <c r="E3912" t="s">
        <v>10073</v>
      </c>
      <c r="F3912" t="s">
        <v>10074</v>
      </c>
      <c r="G3912" t="s">
        <v>10075</v>
      </c>
      <c r="H3912" t="s">
        <v>9065</v>
      </c>
      <c r="I3912">
        <v>277</v>
      </c>
      <c r="J3912" t="s">
        <v>331</v>
      </c>
    </row>
    <row r="3913" spans="1:10" hidden="1" x14ac:dyDescent="0.2">
      <c r="A3913" t="s">
        <v>3480</v>
      </c>
      <c r="B3913" t="s">
        <v>8698</v>
      </c>
      <c r="C3913">
        <v>306.06400000000002</v>
      </c>
      <c r="D3913" t="s">
        <v>437</v>
      </c>
      <c r="E3913" t="s">
        <v>10073</v>
      </c>
      <c r="F3913" t="s">
        <v>10074</v>
      </c>
      <c r="G3913" t="s">
        <v>10075</v>
      </c>
      <c r="H3913" t="s">
        <v>9065</v>
      </c>
      <c r="I3913">
        <v>277</v>
      </c>
      <c r="J3913" t="s">
        <v>331</v>
      </c>
    </row>
    <row r="3914" spans="1:10" hidden="1" x14ac:dyDescent="0.2">
      <c r="A3914" t="s">
        <v>3481</v>
      </c>
      <c r="B3914" t="s">
        <v>8698</v>
      </c>
      <c r="C3914">
        <v>306.06400000000002</v>
      </c>
      <c r="D3914" t="s">
        <v>436</v>
      </c>
      <c r="E3914" t="s">
        <v>10073</v>
      </c>
      <c r="F3914" t="s">
        <v>10074</v>
      </c>
      <c r="G3914" t="s">
        <v>10075</v>
      </c>
      <c r="H3914" t="s">
        <v>9065</v>
      </c>
      <c r="I3914">
        <v>277</v>
      </c>
      <c r="J3914" t="s">
        <v>331</v>
      </c>
    </row>
    <row r="3915" spans="1:10" hidden="1" x14ac:dyDescent="0.2">
      <c r="A3915" t="s">
        <v>3497</v>
      </c>
      <c r="B3915" t="s">
        <v>8698</v>
      </c>
      <c r="C3915">
        <v>285.85399999999998</v>
      </c>
      <c r="D3915" t="s">
        <v>394</v>
      </c>
      <c r="E3915" t="s">
        <v>10073</v>
      </c>
      <c r="F3915" t="s">
        <v>10074</v>
      </c>
      <c r="G3915" t="s">
        <v>10075</v>
      </c>
      <c r="H3915" t="s">
        <v>9065</v>
      </c>
      <c r="I3915">
        <v>277</v>
      </c>
      <c r="J3915" t="s">
        <v>331</v>
      </c>
    </row>
    <row r="3916" spans="1:10" hidden="1" x14ac:dyDescent="0.2">
      <c r="A3916" t="s">
        <v>3494</v>
      </c>
      <c r="B3916" t="s">
        <v>8698</v>
      </c>
      <c r="C3916">
        <v>268.74599999999998</v>
      </c>
      <c r="D3916" t="s">
        <v>409</v>
      </c>
      <c r="E3916" t="s">
        <v>10073</v>
      </c>
      <c r="F3916" t="s">
        <v>10074</v>
      </c>
      <c r="G3916" t="s">
        <v>10075</v>
      </c>
      <c r="H3916" t="s">
        <v>9065</v>
      </c>
      <c r="I3916">
        <v>277</v>
      </c>
      <c r="J3916" t="s">
        <v>331</v>
      </c>
    </row>
    <row r="3917" spans="1:10" hidden="1" x14ac:dyDescent="0.2">
      <c r="A3917" t="s">
        <v>3495</v>
      </c>
      <c r="B3917" t="s">
        <v>8698</v>
      </c>
      <c r="C3917">
        <v>268.74599999999998</v>
      </c>
      <c r="D3917" t="s">
        <v>410</v>
      </c>
      <c r="E3917" t="s">
        <v>10073</v>
      </c>
      <c r="F3917" t="s">
        <v>10074</v>
      </c>
      <c r="G3917" t="s">
        <v>10075</v>
      </c>
      <c r="H3917" t="s">
        <v>9065</v>
      </c>
      <c r="I3917">
        <v>277</v>
      </c>
      <c r="J3917" t="s">
        <v>331</v>
      </c>
    </row>
    <row r="3918" spans="1:10" hidden="1" x14ac:dyDescent="0.2">
      <c r="A3918" t="s">
        <v>3496</v>
      </c>
      <c r="B3918" t="s">
        <v>8698</v>
      </c>
      <c r="C3918">
        <v>257.08999999999997</v>
      </c>
      <c r="D3918" t="s">
        <v>413</v>
      </c>
      <c r="E3918" t="s">
        <v>10073</v>
      </c>
      <c r="F3918" t="s">
        <v>10074</v>
      </c>
      <c r="G3918" t="s">
        <v>10075</v>
      </c>
      <c r="H3918" t="s">
        <v>9065</v>
      </c>
      <c r="I3918">
        <v>277</v>
      </c>
      <c r="J3918" t="s">
        <v>331</v>
      </c>
    </row>
    <row r="3919" spans="1:10" hidden="1" x14ac:dyDescent="0.2">
      <c r="A3919" t="s">
        <v>3476</v>
      </c>
      <c r="B3919" t="s">
        <v>8698</v>
      </c>
      <c r="C3919">
        <v>76.328000000000003</v>
      </c>
      <c r="D3919" t="s">
        <v>444</v>
      </c>
      <c r="E3919" t="s">
        <v>10073</v>
      </c>
      <c r="F3919" t="s">
        <v>10074</v>
      </c>
      <c r="G3919" t="s">
        <v>10075</v>
      </c>
      <c r="H3919" t="s">
        <v>9065</v>
      </c>
      <c r="I3919">
        <v>277</v>
      </c>
      <c r="J3919" t="s">
        <v>331</v>
      </c>
    </row>
    <row r="3920" spans="1:10" hidden="1" x14ac:dyDescent="0.2">
      <c r="A3920" t="s">
        <v>3477</v>
      </c>
      <c r="B3920" t="s">
        <v>8698</v>
      </c>
      <c r="C3920">
        <v>76.328000000000003</v>
      </c>
      <c r="D3920" t="s">
        <v>445</v>
      </c>
      <c r="E3920" t="s">
        <v>10073</v>
      </c>
      <c r="F3920" t="s">
        <v>10074</v>
      </c>
      <c r="G3920" t="s">
        <v>10075</v>
      </c>
      <c r="H3920" t="s">
        <v>9065</v>
      </c>
      <c r="I3920">
        <v>277</v>
      </c>
      <c r="J3920" t="s">
        <v>331</v>
      </c>
    </row>
    <row r="3921" spans="1:10" hidden="1" x14ac:dyDescent="0.2">
      <c r="A3921" t="s">
        <v>3464</v>
      </c>
      <c r="B3921" t="s">
        <v>8698</v>
      </c>
      <c r="C3921">
        <v>63.356000000000002</v>
      </c>
      <c r="D3921" t="s">
        <v>458</v>
      </c>
      <c r="E3921" t="s">
        <v>10073</v>
      </c>
      <c r="F3921" t="s">
        <v>10074</v>
      </c>
      <c r="G3921" t="s">
        <v>10075</v>
      </c>
      <c r="H3921" t="s">
        <v>9065</v>
      </c>
      <c r="I3921">
        <v>277</v>
      </c>
      <c r="J3921" t="s">
        <v>331</v>
      </c>
    </row>
    <row r="3922" spans="1:10" hidden="1" x14ac:dyDescent="0.2">
      <c r="A3922" t="s">
        <v>3465</v>
      </c>
      <c r="B3922" t="s">
        <v>8698</v>
      </c>
      <c r="C3922">
        <v>63.356000000000002</v>
      </c>
      <c r="D3922" t="s">
        <v>459</v>
      </c>
      <c r="E3922" t="s">
        <v>10073</v>
      </c>
      <c r="F3922" t="s">
        <v>10074</v>
      </c>
      <c r="G3922" t="s">
        <v>10075</v>
      </c>
      <c r="H3922" t="s">
        <v>9065</v>
      </c>
      <c r="I3922">
        <v>277</v>
      </c>
      <c r="J3922" t="s">
        <v>331</v>
      </c>
    </row>
    <row r="3923" spans="1:10" hidden="1" x14ac:dyDescent="0.2">
      <c r="A3923" t="s">
        <v>3468</v>
      </c>
      <c r="B3923" t="s">
        <v>8698</v>
      </c>
      <c r="C3923">
        <v>61.194000000000003</v>
      </c>
      <c r="D3923" t="s">
        <v>467</v>
      </c>
      <c r="E3923" t="s">
        <v>10073</v>
      </c>
      <c r="F3923" t="s">
        <v>10074</v>
      </c>
      <c r="G3923" t="s">
        <v>10075</v>
      </c>
      <c r="H3923" t="s">
        <v>9065</v>
      </c>
      <c r="I3923">
        <v>277</v>
      </c>
      <c r="J3923" t="s">
        <v>331</v>
      </c>
    </row>
    <row r="3924" spans="1:10" hidden="1" x14ac:dyDescent="0.2">
      <c r="A3924" t="s">
        <v>3469</v>
      </c>
      <c r="B3924" t="s">
        <v>8698</v>
      </c>
      <c r="C3924">
        <v>61.194000000000003</v>
      </c>
      <c r="D3924" t="s">
        <v>468</v>
      </c>
      <c r="E3924" t="s">
        <v>10073</v>
      </c>
      <c r="F3924" t="s">
        <v>10074</v>
      </c>
      <c r="G3924" t="s">
        <v>10075</v>
      </c>
      <c r="H3924" t="s">
        <v>9065</v>
      </c>
      <c r="I3924">
        <v>277</v>
      </c>
      <c r="J3924" t="s">
        <v>331</v>
      </c>
    </row>
    <row r="3925" spans="1:10" hidden="1" x14ac:dyDescent="0.2">
      <c r="A3925" t="s">
        <v>3466</v>
      </c>
      <c r="B3925" t="s">
        <v>8698</v>
      </c>
      <c r="C3925">
        <v>0</v>
      </c>
      <c r="D3925" t="s">
        <v>451</v>
      </c>
      <c r="E3925" t="s">
        <v>10073</v>
      </c>
      <c r="F3925" t="s">
        <v>10074</v>
      </c>
      <c r="G3925" t="s">
        <v>10075</v>
      </c>
      <c r="H3925" t="s">
        <v>9065</v>
      </c>
      <c r="I3925">
        <v>277</v>
      </c>
      <c r="J3925" t="s">
        <v>334</v>
      </c>
    </row>
    <row r="3926" spans="1:10" hidden="1" x14ac:dyDescent="0.2">
      <c r="A3926" t="s">
        <v>3467</v>
      </c>
      <c r="B3926" t="s">
        <v>8698</v>
      </c>
      <c r="C3926">
        <v>0</v>
      </c>
      <c r="D3926" t="s">
        <v>452</v>
      </c>
      <c r="E3926" t="s">
        <v>10073</v>
      </c>
      <c r="F3926" t="s">
        <v>10074</v>
      </c>
      <c r="G3926" t="s">
        <v>10075</v>
      </c>
      <c r="H3926" t="s">
        <v>9065</v>
      </c>
      <c r="I3926">
        <v>277</v>
      </c>
      <c r="J3926" t="s">
        <v>334</v>
      </c>
    </row>
    <row r="3927" spans="1:10" hidden="1" x14ac:dyDescent="0.2">
      <c r="A3927" t="s">
        <v>3470</v>
      </c>
      <c r="B3927" t="s">
        <v>8698</v>
      </c>
      <c r="C3927">
        <v>0</v>
      </c>
      <c r="D3927" t="s">
        <v>455</v>
      </c>
      <c r="E3927" t="s">
        <v>10073</v>
      </c>
      <c r="F3927" t="s">
        <v>10074</v>
      </c>
      <c r="G3927" t="s">
        <v>10075</v>
      </c>
      <c r="H3927" t="s">
        <v>9065</v>
      </c>
      <c r="I3927">
        <v>277</v>
      </c>
      <c r="J3927" t="s">
        <v>334</v>
      </c>
    </row>
    <row r="3928" spans="1:10" hidden="1" x14ac:dyDescent="0.2">
      <c r="A3928" t="s">
        <v>3471</v>
      </c>
      <c r="B3928" t="s">
        <v>8698</v>
      </c>
      <c r="C3928">
        <v>0</v>
      </c>
      <c r="D3928" t="s">
        <v>456</v>
      </c>
      <c r="E3928" t="s">
        <v>10073</v>
      </c>
      <c r="F3928" t="s">
        <v>10074</v>
      </c>
      <c r="G3928" t="s">
        <v>10075</v>
      </c>
      <c r="H3928" t="s">
        <v>9065</v>
      </c>
      <c r="I3928">
        <v>277</v>
      </c>
      <c r="J3928" t="s">
        <v>334</v>
      </c>
    </row>
    <row r="3929" spans="1:10" hidden="1" x14ac:dyDescent="0.2">
      <c r="A3929" t="s">
        <v>3478</v>
      </c>
      <c r="B3929" t="s">
        <v>8698</v>
      </c>
      <c r="C3929">
        <v>0</v>
      </c>
      <c r="D3929" t="s">
        <v>429</v>
      </c>
      <c r="E3929" t="s">
        <v>10073</v>
      </c>
      <c r="F3929" t="s">
        <v>10074</v>
      </c>
      <c r="G3929" t="s">
        <v>10075</v>
      </c>
      <c r="H3929" t="s">
        <v>9065</v>
      </c>
      <c r="I3929">
        <v>277</v>
      </c>
      <c r="J3929" t="s">
        <v>334</v>
      </c>
    </row>
    <row r="3930" spans="1:10" hidden="1" x14ac:dyDescent="0.2">
      <c r="A3930" t="s">
        <v>3479</v>
      </c>
      <c r="B3930" t="s">
        <v>8698</v>
      </c>
      <c r="C3930">
        <v>0</v>
      </c>
      <c r="D3930" t="s">
        <v>430</v>
      </c>
      <c r="E3930" t="s">
        <v>10073</v>
      </c>
      <c r="F3930" t="s">
        <v>10074</v>
      </c>
      <c r="G3930" t="s">
        <v>10075</v>
      </c>
      <c r="H3930" t="s">
        <v>9065</v>
      </c>
      <c r="I3930">
        <v>277</v>
      </c>
      <c r="J3930" t="s">
        <v>334</v>
      </c>
    </row>
    <row r="3931" spans="1:10" hidden="1" x14ac:dyDescent="0.2">
      <c r="A3931" t="s">
        <v>3472</v>
      </c>
      <c r="B3931" t="s">
        <v>8698</v>
      </c>
      <c r="C3931">
        <v>0</v>
      </c>
      <c r="D3931" t="s">
        <v>469</v>
      </c>
      <c r="E3931" t="s">
        <v>10073</v>
      </c>
      <c r="F3931" t="s">
        <v>10074</v>
      </c>
      <c r="G3931" t="s">
        <v>10075</v>
      </c>
      <c r="H3931" t="s">
        <v>9065</v>
      </c>
      <c r="I3931">
        <v>277</v>
      </c>
      <c r="J3931" t="s">
        <v>334</v>
      </c>
    </row>
    <row r="3932" spans="1:10" hidden="1" x14ac:dyDescent="0.2">
      <c r="A3932" t="s">
        <v>3473</v>
      </c>
      <c r="B3932" t="s">
        <v>8698</v>
      </c>
      <c r="C3932">
        <v>0</v>
      </c>
      <c r="D3932" t="s">
        <v>470</v>
      </c>
      <c r="E3932" t="s">
        <v>10073</v>
      </c>
      <c r="F3932" t="s">
        <v>10074</v>
      </c>
      <c r="G3932" t="s">
        <v>10075</v>
      </c>
      <c r="H3932" t="s">
        <v>9065</v>
      </c>
      <c r="I3932">
        <v>277</v>
      </c>
      <c r="J3932" t="s">
        <v>334</v>
      </c>
    </row>
    <row r="3933" spans="1:10" hidden="1" x14ac:dyDescent="0.2">
      <c r="A3933" t="s">
        <v>3474</v>
      </c>
      <c r="B3933" t="s">
        <v>8698</v>
      </c>
      <c r="C3933">
        <v>0</v>
      </c>
      <c r="D3933" t="s">
        <v>429</v>
      </c>
      <c r="E3933" t="s">
        <v>10073</v>
      </c>
      <c r="F3933" t="s">
        <v>10074</v>
      </c>
      <c r="G3933" t="s">
        <v>10075</v>
      </c>
      <c r="H3933" t="s">
        <v>9065</v>
      </c>
      <c r="I3933">
        <v>277</v>
      </c>
      <c r="J3933" t="s">
        <v>334</v>
      </c>
    </row>
    <row r="3934" spans="1:10" hidden="1" x14ac:dyDescent="0.2">
      <c r="A3934" t="s">
        <v>3475</v>
      </c>
      <c r="B3934" t="s">
        <v>8698</v>
      </c>
      <c r="C3934">
        <v>0</v>
      </c>
      <c r="D3934" t="s">
        <v>430</v>
      </c>
      <c r="E3934" t="s">
        <v>10073</v>
      </c>
      <c r="F3934" t="s">
        <v>10074</v>
      </c>
      <c r="G3934" t="s">
        <v>10075</v>
      </c>
      <c r="H3934" t="s">
        <v>9065</v>
      </c>
      <c r="I3934">
        <v>277</v>
      </c>
      <c r="J3934" t="s">
        <v>334</v>
      </c>
    </row>
    <row r="3935" spans="1:10" hidden="1" x14ac:dyDescent="0.2">
      <c r="A3935" t="s">
        <v>3615</v>
      </c>
      <c r="B3935" t="s">
        <v>10076</v>
      </c>
      <c r="C3935">
        <v>863.23199999999997</v>
      </c>
      <c r="D3935" t="s">
        <v>431</v>
      </c>
      <c r="E3935" t="s">
        <v>10077</v>
      </c>
      <c r="F3935" t="s">
        <v>10078</v>
      </c>
      <c r="G3935" t="s">
        <v>10079</v>
      </c>
      <c r="H3935" t="s">
        <v>8755</v>
      </c>
      <c r="I3935">
        <v>277</v>
      </c>
      <c r="J3935" t="s">
        <v>331</v>
      </c>
    </row>
    <row r="3936" spans="1:10" hidden="1" x14ac:dyDescent="0.2">
      <c r="A3936" t="s">
        <v>3616</v>
      </c>
      <c r="B3936" t="s">
        <v>10076</v>
      </c>
      <c r="C3936">
        <v>863.23199999999997</v>
      </c>
      <c r="D3936" t="s">
        <v>432</v>
      </c>
      <c r="E3936" t="s">
        <v>10077</v>
      </c>
      <c r="F3936" t="s">
        <v>10078</v>
      </c>
      <c r="G3936" t="s">
        <v>10079</v>
      </c>
      <c r="H3936" t="s">
        <v>8755</v>
      </c>
      <c r="I3936">
        <v>277</v>
      </c>
      <c r="J3936" t="s">
        <v>331</v>
      </c>
    </row>
    <row r="3937" spans="1:10" hidden="1" x14ac:dyDescent="0.2">
      <c r="A3937" t="s">
        <v>3617</v>
      </c>
      <c r="B3937" t="s">
        <v>10076</v>
      </c>
      <c r="C3937">
        <v>845.76</v>
      </c>
      <c r="D3937" t="s">
        <v>461</v>
      </c>
      <c r="E3937" t="s">
        <v>10077</v>
      </c>
      <c r="F3937" t="s">
        <v>10078</v>
      </c>
      <c r="G3937" t="s">
        <v>10079</v>
      </c>
      <c r="H3937" t="s">
        <v>8755</v>
      </c>
      <c r="I3937">
        <v>277</v>
      </c>
      <c r="J3937" t="s">
        <v>331</v>
      </c>
    </row>
    <row r="3938" spans="1:10" hidden="1" x14ac:dyDescent="0.2">
      <c r="A3938" t="s">
        <v>3618</v>
      </c>
      <c r="B3938" t="s">
        <v>10076</v>
      </c>
      <c r="C3938">
        <v>845.76</v>
      </c>
      <c r="D3938" t="s">
        <v>462</v>
      </c>
      <c r="E3938" t="s">
        <v>10077</v>
      </c>
      <c r="F3938" t="s">
        <v>10078</v>
      </c>
      <c r="G3938" t="s">
        <v>10079</v>
      </c>
      <c r="H3938" t="s">
        <v>8755</v>
      </c>
      <c r="I3938">
        <v>277</v>
      </c>
      <c r="J3938" t="s">
        <v>331</v>
      </c>
    </row>
    <row r="3939" spans="1:10" hidden="1" x14ac:dyDescent="0.2">
      <c r="A3939" t="s">
        <v>3619</v>
      </c>
      <c r="B3939" t="s">
        <v>10076</v>
      </c>
      <c r="C3939">
        <v>772.60799999999995</v>
      </c>
      <c r="D3939" t="s">
        <v>438</v>
      </c>
      <c r="E3939" t="s">
        <v>10077</v>
      </c>
      <c r="F3939" t="s">
        <v>10078</v>
      </c>
      <c r="G3939" t="s">
        <v>10079</v>
      </c>
      <c r="H3939" t="s">
        <v>8755</v>
      </c>
      <c r="I3939">
        <v>277</v>
      </c>
      <c r="J3939" t="s">
        <v>331</v>
      </c>
    </row>
    <row r="3940" spans="1:10" hidden="1" x14ac:dyDescent="0.2">
      <c r="A3940" t="s">
        <v>3620</v>
      </c>
      <c r="B3940" t="s">
        <v>10076</v>
      </c>
      <c r="C3940">
        <v>772.60799999999995</v>
      </c>
      <c r="D3940" t="s">
        <v>367</v>
      </c>
      <c r="E3940" t="s">
        <v>10077</v>
      </c>
      <c r="F3940" t="s">
        <v>10078</v>
      </c>
      <c r="G3940" t="s">
        <v>10079</v>
      </c>
      <c r="H3940" t="s">
        <v>8755</v>
      </c>
      <c r="I3940">
        <v>277</v>
      </c>
      <c r="J3940" t="s">
        <v>331</v>
      </c>
    </row>
    <row r="3941" spans="1:10" hidden="1" x14ac:dyDescent="0.2">
      <c r="A3941" t="s">
        <v>3621</v>
      </c>
      <c r="B3941" t="s">
        <v>10076</v>
      </c>
      <c r="C3941">
        <v>772.51199999999994</v>
      </c>
      <c r="D3941" t="s">
        <v>438</v>
      </c>
      <c r="E3941" t="s">
        <v>10077</v>
      </c>
      <c r="F3941" t="s">
        <v>10078</v>
      </c>
      <c r="G3941" t="s">
        <v>10079</v>
      </c>
      <c r="H3941" t="s">
        <v>8755</v>
      </c>
      <c r="I3941">
        <v>277</v>
      </c>
      <c r="J3941" t="s">
        <v>331</v>
      </c>
    </row>
    <row r="3942" spans="1:10" hidden="1" x14ac:dyDescent="0.2">
      <c r="A3942" t="s">
        <v>3622</v>
      </c>
      <c r="B3942" t="s">
        <v>10076</v>
      </c>
      <c r="C3942">
        <v>141.12</v>
      </c>
      <c r="D3942" t="s">
        <v>464</v>
      </c>
      <c r="E3942" t="s">
        <v>10077</v>
      </c>
      <c r="F3942" t="s">
        <v>10078</v>
      </c>
      <c r="G3942" t="s">
        <v>10079</v>
      </c>
      <c r="H3942" t="s">
        <v>8755</v>
      </c>
      <c r="I3942">
        <v>277</v>
      </c>
      <c r="J3942" t="s">
        <v>331</v>
      </c>
    </row>
    <row r="3943" spans="1:10" hidden="1" x14ac:dyDescent="0.2">
      <c r="A3943" t="s">
        <v>3623</v>
      </c>
      <c r="B3943" t="s">
        <v>10076</v>
      </c>
      <c r="C3943">
        <v>141.12</v>
      </c>
      <c r="D3943" t="s">
        <v>465</v>
      </c>
      <c r="E3943" t="s">
        <v>10077</v>
      </c>
      <c r="F3943" t="s">
        <v>10078</v>
      </c>
      <c r="G3943" t="s">
        <v>10079</v>
      </c>
      <c r="H3943" t="s">
        <v>8755</v>
      </c>
      <c r="I3943">
        <v>277</v>
      </c>
      <c r="J3943" t="s">
        <v>331</v>
      </c>
    </row>
    <row r="3944" spans="1:10" hidden="1" x14ac:dyDescent="0.2">
      <c r="A3944" t="s">
        <v>3624</v>
      </c>
      <c r="B3944" t="s">
        <v>10076</v>
      </c>
      <c r="C3944">
        <v>62.304000000000002</v>
      </c>
      <c r="D3944" t="s">
        <v>393</v>
      </c>
      <c r="E3944" t="s">
        <v>10077</v>
      </c>
      <c r="F3944" t="s">
        <v>10078</v>
      </c>
      <c r="G3944" t="s">
        <v>10079</v>
      </c>
      <c r="H3944" t="s">
        <v>8755</v>
      </c>
      <c r="I3944">
        <v>277</v>
      </c>
      <c r="J3944" t="s">
        <v>331</v>
      </c>
    </row>
    <row r="3945" spans="1:10" hidden="1" x14ac:dyDescent="0.2">
      <c r="A3945" t="s">
        <v>3625</v>
      </c>
      <c r="B3945" t="s">
        <v>10076</v>
      </c>
      <c r="C3945">
        <v>62.304000000000002</v>
      </c>
      <c r="D3945" t="s">
        <v>386</v>
      </c>
      <c r="E3945" t="s">
        <v>10077</v>
      </c>
      <c r="F3945" t="s">
        <v>10078</v>
      </c>
      <c r="G3945" t="s">
        <v>10079</v>
      </c>
      <c r="H3945" t="s">
        <v>8755</v>
      </c>
      <c r="I3945">
        <v>277</v>
      </c>
      <c r="J3945" t="s">
        <v>331</v>
      </c>
    </row>
    <row r="3946" spans="1:10" hidden="1" x14ac:dyDescent="0.2">
      <c r="A3946" t="s">
        <v>3626</v>
      </c>
      <c r="B3946" t="s">
        <v>10080</v>
      </c>
      <c r="C3946">
        <v>228.33</v>
      </c>
      <c r="D3946" t="s">
        <v>495</v>
      </c>
      <c r="E3946" t="s">
        <v>8919</v>
      </c>
      <c r="F3946" t="s">
        <v>10081</v>
      </c>
      <c r="G3946" t="s">
        <v>10082</v>
      </c>
      <c r="H3946" t="s">
        <v>9146</v>
      </c>
      <c r="I3946">
        <v>277</v>
      </c>
      <c r="J3946" t="s">
        <v>331</v>
      </c>
    </row>
    <row r="3947" spans="1:10" hidden="1" x14ac:dyDescent="0.2">
      <c r="A3947" t="s">
        <v>3627</v>
      </c>
      <c r="B3947" t="s">
        <v>10080</v>
      </c>
      <c r="C3947">
        <v>66.908000000000001</v>
      </c>
      <c r="D3947" t="s">
        <v>411</v>
      </c>
      <c r="E3947" t="s">
        <v>8919</v>
      </c>
      <c r="F3947" t="s">
        <v>10081</v>
      </c>
      <c r="G3947" t="s">
        <v>10082</v>
      </c>
      <c r="H3947" t="s">
        <v>9146</v>
      </c>
      <c r="I3947">
        <v>277</v>
      </c>
      <c r="J3947" t="s">
        <v>331</v>
      </c>
    </row>
    <row r="3948" spans="1:10" hidden="1" x14ac:dyDescent="0.2">
      <c r="A3948" t="s">
        <v>3628</v>
      </c>
      <c r="B3948" t="s">
        <v>10080</v>
      </c>
      <c r="C3948">
        <v>66.908000000000001</v>
      </c>
      <c r="D3948" t="s">
        <v>412</v>
      </c>
      <c r="E3948" t="s">
        <v>8919</v>
      </c>
      <c r="F3948" t="s">
        <v>10081</v>
      </c>
      <c r="G3948" t="s">
        <v>10082</v>
      </c>
      <c r="H3948" t="s">
        <v>9146</v>
      </c>
      <c r="I3948">
        <v>277</v>
      </c>
      <c r="J3948" t="s">
        <v>331</v>
      </c>
    </row>
    <row r="3949" spans="1:10" hidden="1" x14ac:dyDescent="0.2">
      <c r="A3949" t="s">
        <v>3629</v>
      </c>
      <c r="B3949" t="s">
        <v>10080</v>
      </c>
      <c r="C3949">
        <v>65.790000000000006</v>
      </c>
      <c r="D3949" t="s">
        <v>442</v>
      </c>
      <c r="E3949" t="s">
        <v>8919</v>
      </c>
      <c r="F3949" t="s">
        <v>10081</v>
      </c>
      <c r="G3949" t="s">
        <v>10082</v>
      </c>
      <c r="H3949" t="s">
        <v>9146</v>
      </c>
      <c r="I3949">
        <v>277</v>
      </c>
      <c r="J3949" t="s">
        <v>331</v>
      </c>
    </row>
    <row r="3950" spans="1:10" hidden="1" x14ac:dyDescent="0.2">
      <c r="A3950" t="s">
        <v>3630</v>
      </c>
      <c r="B3950" t="s">
        <v>10080</v>
      </c>
      <c r="C3950">
        <v>65.790000000000006</v>
      </c>
      <c r="D3950" t="s">
        <v>441</v>
      </c>
      <c r="E3950" t="s">
        <v>8919</v>
      </c>
      <c r="F3950" t="s">
        <v>10081</v>
      </c>
      <c r="G3950" t="s">
        <v>10082</v>
      </c>
      <c r="H3950" t="s">
        <v>9146</v>
      </c>
      <c r="I3950">
        <v>277</v>
      </c>
      <c r="J3950" t="s">
        <v>331</v>
      </c>
    </row>
    <row r="3951" spans="1:10" hidden="1" x14ac:dyDescent="0.2">
      <c r="A3951" t="s">
        <v>3631</v>
      </c>
      <c r="B3951" t="s">
        <v>10080</v>
      </c>
      <c r="C3951">
        <v>0</v>
      </c>
      <c r="D3951" t="s">
        <v>421</v>
      </c>
      <c r="E3951" t="s">
        <v>8919</v>
      </c>
      <c r="F3951" t="s">
        <v>10081</v>
      </c>
      <c r="G3951" t="s">
        <v>10082</v>
      </c>
      <c r="H3951" t="s">
        <v>9146</v>
      </c>
      <c r="I3951">
        <v>277</v>
      </c>
      <c r="J3951" t="s">
        <v>334</v>
      </c>
    </row>
    <row r="3952" spans="1:10" hidden="1" x14ac:dyDescent="0.2">
      <c r="A3952" t="s">
        <v>3632</v>
      </c>
      <c r="B3952" t="s">
        <v>10080</v>
      </c>
      <c r="C3952">
        <v>0</v>
      </c>
      <c r="D3952" t="s">
        <v>420</v>
      </c>
      <c r="E3952" t="s">
        <v>8919</v>
      </c>
      <c r="F3952" t="s">
        <v>10081</v>
      </c>
      <c r="G3952" t="s">
        <v>10082</v>
      </c>
      <c r="H3952" t="s">
        <v>9146</v>
      </c>
      <c r="I3952">
        <v>277</v>
      </c>
      <c r="J3952" t="s">
        <v>334</v>
      </c>
    </row>
    <row r="3953" spans="1:10" hidden="1" x14ac:dyDescent="0.2">
      <c r="A3953" t="s">
        <v>3633</v>
      </c>
      <c r="B3953" t="s">
        <v>8698</v>
      </c>
      <c r="C3953">
        <v>892.1</v>
      </c>
      <c r="D3953" t="s">
        <v>478</v>
      </c>
      <c r="E3953" t="s">
        <v>8853</v>
      </c>
      <c r="F3953" t="s">
        <v>10083</v>
      </c>
      <c r="G3953" t="s">
        <v>10084</v>
      </c>
      <c r="H3953" s="8">
        <v>4.1666666666666664E-2</v>
      </c>
      <c r="I3953">
        <v>277</v>
      </c>
      <c r="J3953" t="s">
        <v>331</v>
      </c>
    </row>
    <row r="3954" spans="1:10" hidden="1" x14ac:dyDescent="0.2">
      <c r="A3954" t="s">
        <v>3634</v>
      </c>
      <c r="B3954" t="s">
        <v>8698</v>
      </c>
      <c r="C3954">
        <v>869.9</v>
      </c>
      <c r="D3954" t="s">
        <v>476</v>
      </c>
      <c r="E3954" t="s">
        <v>8853</v>
      </c>
      <c r="F3954" t="s">
        <v>10083</v>
      </c>
      <c r="G3954" t="s">
        <v>10084</v>
      </c>
      <c r="H3954" s="8">
        <v>4.1666666666666664E-2</v>
      </c>
      <c r="I3954">
        <v>277</v>
      </c>
      <c r="J3954" t="s">
        <v>331</v>
      </c>
    </row>
    <row r="3955" spans="1:10" hidden="1" x14ac:dyDescent="0.2">
      <c r="A3955" t="s">
        <v>3635</v>
      </c>
      <c r="B3955" t="s">
        <v>10085</v>
      </c>
      <c r="C3955">
        <v>0</v>
      </c>
      <c r="D3955" t="s">
        <v>495</v>
      </c>
      <c r="E3955" t="s">
        <v>10086</v>
      </c>
      <c r="F3955" t="s">
        <v>10087</v>
      </c>
      <c r="G3955" t="s">
        <v>10088</v>
      </c>
      <c r="H3955" s="7">
        <v>4.2461574074074075E-2</v>
      </c>
      <c r="I3955">
        <v>277</v>
      </c>
      <c r="J3955" t="s">
        <v>334</v>
      </c>
    </row>
    <row r="3956" spans="1:10" hidden="1" x14ac:dyDescent="0.2">
      <c r="A3956" t="s">
        <v>3636</v>
      </c>
      <c r="B3956" t="s">
        <v>10089</v>
      </c>
      <c r="C3956">
        <v>133.05600000000001</v>
      </c>
      <c r="D3956" t="s">
        <v>438</v>
      </c>
      <c r="E3956" t="s">
        <v>10090</v>
      </c>
      <c r="F3956" t="s">
        <v>10091</v>
      </c>
      <c r="G3956" t="s">
        <v>10092</v>
      </c>
      <c r="H3956" t="s">
        <v>8721</v>
      </c>
      <c r="I3956">
        <v>277</v>
      </c>
      <c r="J3956" t="s">
        <v>331</v>
      </c>
    </row>
    <row r="3957" spans="1:10" hidden="1" x14ac:dyDescent="0.2">
      <c r="A3957" t="s">
        <v>3637</v>
      </c>
      <c r="B3957" t="s">
        <v>10089</v>
      </c>
      <c r="C3957">
        <v>133.05600000000001</v>
      </c>
      <c r="D3957" t="s">
        <v>438</v>
      </c>
      <c r="E3957" t="s">
        <v>10090</v>
      </c>
      <c r="F3957" t="s">
        <v>10091</v>
      </c>
      <c r="G3957" t="s">
        <v>10092</v>
      </c>
      <c r="H3957" t="s">
        <v>8721</v>
      </c>
      <c r="I3957">
        <v>277</v>
      </c>
      <c r="J3957" t="s">
        <v>331</v>
      </c>
    </row>
    <row r="3958" spans="1:10" hidden="1" x14ac:dyDescent="0.2">
      <c r="A3958" t="s">
        <v>3638</v>
      </c>
      <c r="B3958" t="s">
        <v>10089</v>
      </c>
      <c r="C3958">
        <v>133.05600000000001</v>
      </c>
      <c r="D3958" t="s">
        <v>367</v>
      </c>
      <c r="E3958" t="s">
        <v>10090</v>
      </c>
      <c r="F3958" t="s">
        <v>10091</v>
      </c>
      <c r="G3958" t="s">
        <v>10092</v>
      </c>
      <c r="H3958" t="s">
        <v>8721</v>
      </c>
      <c r="I3958">
        <v>277</v>
      </c>
      <c r="J3958" t="s">
        <v>331</v>
      </c>
    </row>
    <row r="3959" spans="1:10" hidden="1" x14ac:dyDescent="0.2">
      <c r="A3959" t="s">
        <v>3639</v>
      </c>
      <c r="B3959" t="s">
        <v>10089</v>
      </c>
      <c r="C3959">
        <v>116.16</v>
      </c>
      <c r="D3959" t="s">
        <v>371</v>
      </c>
      <c r="E3959" t="s">
        <v>10090</v>
      </c>
      <c r="F3959" t="s">
        <v>10091</v>
      </c>
      <c r="G3959" t="s">
        <v>10092</v>
      </c>
      <c r="H3959" t="s">
        <v>8721</v>
      </c>
      <c r="I3959">
        <v>277</v>
      </c>
      <c r="J3959" t="s">
        <v>331</v>
      </c>
    </row>
    <row r="3960" spans="1:10" hidden="1" x14ac:dyDescent="0.2">
      <c r="A3960" t="s">
        <v>3640</v>
      </c>
      <c r="B3960" t="s">
        <v>10089</v>
      </c>
      <c r="C3960">
        <v>116.16</v>
      </c>
      <c r="D3960" t="s">
        <v>370</v>
      </c>
      <c r="E3960" t="s">
        <v>10090</v>
      </c>
      <c r="F3960" t="s">
        <v>10091</v>
      </c>
      <c r="G3960" t="s">
        <v>10092</v>
      </c>
      <c r="H3960" t="s">
        <v>8721</v>
      </c>
      <c r="I3960">
        <v>277</v>
      </c>
      <c r="J3960" t="s">
        <v>331</v>
      </c>
    </row>
    <row r="3961" spans="1:10" hidden="1" x14ac:dyDescent="0.2">
      <c r="A3961" t="s">
        <v>3641</v>
      </c>
      <c r="B3961" t="s">
        <v>10089</v>
      </c>
      <c r="C3961">
        <v>113.432</v>
      </c>
      <c r="D3961" t="s">
        <v>400</v>
      </c>
      <c r="E3961" t="s">
        <v>10090</v>
      </c>
      <c r="F3961" t="s">
        <v>10091</v>
      </c>
      <c r="G3961" t="s">
        <v>10092</v>
      </c>
      <c r="H3961" t="s">
        <v>8721</v>
      </c>
      <c r="I3961">
        <v>277</v>
      </c>
      <c r="J3961" t="s">
        <v>331</v>
      </c>
    </row>
    <row r="3962" spans="1:10" hidden="1" x14ac:dyDescent="0.2">
      <c r="A3962" t="s">
        <v>3642</v>
      </c>
      <c r="B3962" t="s">
        <v>10089</v>
      </c>
      <c r="C3962">
        <v>113.432</v>
      </c>
      <c r="D3962" t="s">
        <v>401</v>
      </c>
      <c r="E3962" t="s">
        <v>10090</v>
      </c>
      <c r="F3962" t="s">
        <v>10091</v>
      </c>
      <c r="G3962" t="s">
        <v>10092</v>
      </c>
      <c r="H3962" t="s">
        <v>8721</v>
      </c>
      <c r="I3962">
        <v>277</v>
      </c>
      <c r="J3962" t="s">
        <v>331</v>
      </c>
    </row>
    <row r="3963" spans="1:10" hidden="1" x14ac:dyDescent="0.2">
      <c r="A3963" t="s">
        <v>3643</v>
      </c>
      <c r="B3963" t="s">
        <v>10089</v>
      </c>
      <c r="C3963">
        <v>101.816</v>
      </c>
      <c r="D3963" t="s">
        <v>368</v>
      </c>
      <c r="E3963" t="s">
        <v>10090</v>
      </c>
      <c r="F3963" t="s">
        <v>10091</v>
      </c>
      <c r="G3963" t="s">
        <v>10092</v>
      </c>
      <c r="H3963" t="s">
        <v>8721</v>
      </c>
      <c r="I3963">
        <v>277</v>
      </c>
      <c r="J3963" t="s">
        <v>331</v>
      </c>
    </row>
    <row r="3964" spans="1:10" hidden="1" x14ac:dyDescent="0.2">
      <c r="A3964" t="s">
        <v>3644</v>
      </c>
      <c r="B3964" t="s">
        <v>10089</v>
      </c>
      <c r="C3964">
        <v>101.816</v>
      </c>
      <c r="D3964" t="s">
        <v>369</v>
      </c>
      <c r="E3964" t="s">
        <v>10090</v>
      </c>
      <c r="F3964" t="s">
        <v>10091</v>
      </c>
      <c r="G3964" t="s">
        <v>10092</v>
      </c>
      <c r="H3964" t="s">
        <v>8721</v>
      </c>
      <c r="I3964">
        <v>277</v>
      </c>
      <c r="J3964" t="s">
        <v>331</v>
      </c>
    </row>
    <row r="3965" spans="1:10" hidden="1" x14ac:dyDescent="0.2">
      <c r="A3965" t="s">
        <v>3645</v>
      </c>
      <c r="B3965" t="s">
        <v>8698</v>
      </c>
      <c r="C3965">
        <v>819.67200000000003</v>
      </c>
      <c r="D3965" t="s">
        <v>489</v>
      </c>
      <c r="E3965" t="s">
        <v>9957</v>
      </c>
      <c r="F3965" t="s">
        <v>10093</v>
      </c>
      <c r="G3965" t="s">
        <v>10094</v>
      </c>
      <c r="H3965" t="s">
        <v>9060</v>
      </c>
      <c r="I3965">
        <v>277</v>
      </c>
      <c r="J3965" t="s">
        <v>331</v>
      </c>
    </row>
    <row r="3966" spans="1:10" hidden="1" x14ac:dyDescent="0.2">
      <c r="A3966" t="s">
        <v>3646</v>
      </c>
      <c r="B3966" t="s">
        <v>8698</v>
      </c>
      <c r="C3966">
        <v>819.57399999999996</v>
      </c>
      <c r="D3966" t="s">
        <v>482</v>
      </c>
      <c r="E3966" t="s">
        <v>9957</v>
      </c>
      <c r="F3966" t="s">
        <v>10093</v>
      </c>
      <c r="G3966" t="s">
        <v>10094</v>
      </c>
      <c r="H3966" t="s">
        <v>9060</v>
      </c>
      <c r="I3966">
        <v>277</v>
      </c>
      <c r="J3966" t="s">
        <v>331</v>
      </c>
    </row>
    <row r="3967" spans="1:10" hidden="1" x14ac:dyDescent="0.2">
      <c r="A3967" t="s">
        <v>3647</v>
      </c>
      <c r="B3967" t="s">
        <v>8698</v>
      </c>
      <c r="C3967">
        <v>819.57399999999996</v>
      </c>
      <c r="D3967" t="s">
        <v>483</v>
      </c>
      <c r="E3967" t="s">
        <v>9957</v>
      </c>
      <c r="F3967" t="s">
        <v>10093</v>
      </c>
      <c r="G3967" t="s">
        <v>10094</v>
      </c>
      <c r="H3967" t="s">
        <v>9060</v>
      </c>
      <c r="I3967">
        <v>277</v>
      </c>
      <c r="J3967" t="s">
        <v>331</v>
      </c>
    </row>
    <row r="3968" spans="1:10" hidden="1" x14ac:dyDescent="0.2">
      <c r="A3968" t="s">
        <v>3648</v>
      </c>
      <c r="B3968" t="s">
        <v>8698</v>
      </c>
      <c r="C3968">
        <v>815.85</v>
      </c>
      <c r="D3968" t="s">
        <v>487</v>
      </c>
      <c r="E3968" t="s">
        <v>9957</v>
      </c>
      <c r="F3968" t="s">
        <v>10093</v>
      </c>
      <c r="G3968" t="s">
        <v>10094</v>
      </c>
      <c r="H3968" t="s">
        <v>9060</v>
      </c>
      <c r="I3968">
        <v>277</v>
      </c>
      <c r="J3968" t="s">
        <v>331</v>
      </c>
    </row>
    <row r="3969" spans="1:10" hidden="1" x14ac:dyDescent="0.2">
      <c r="A3969" t="s">
        <v>3649</v>
      </c>
      <c r="B3969" t="s">
        <v>8698</v>
      </c>
      <c r="C3969">
        <v>815.85</v>
      </c>
      <c r="D3969" t="s">
        <v>488</v>
      </c>
      <c r="E3969" t="s">
        <v>9957</v>
      </c>
      <c r="F3969" t="s">
        <v>10093</v>
      </c>
      <c r="G3969" t="s">
        <v>10094</v>
      </c>
      <c r="H3969" t="s">
        <v>9060</v>
      </c>
      <c r="I3969">
        <v>277</v>
      </c>
      <c r="J3969" t="s">
        <v>331</v>
      </c>
    </row>
    <row r="3970" spans="1:10" hidden="1" x14ac:dyDescent="0.2">
      <c r="A3970" t="s">
        <v>3650</v>
      </c>
      <c r="B3970" t="s">
        <v>8698</v>
      </c>
      <c r="C3970">
        <v>796.25</v>
      </c>
      <c r="D3970" t="s">
        <v>484</v>
      </c>
      <c r="E3970" t="s">
        <v>9957</v>
      </c>
      <c r="F3970" t="s">
        <v>10093</v>
      </c>
      <c r="G3970" t="s">
        <v>10094</v>
      </c>
      <c r="H3970" t="s">
        <v>9060</v>
      </c>
      <c r="I3970">
        <v>277</v>
      </c>
      <c r="J3970" t="s">
        <v>331</v>
      </c>
    </row>
    <row r="3971" spans="1:10" hidden="1" x14ac:dyDescent="0.2">
      <c r="A3971" t="s">
        <v>3651</v>
      </c>
      <c r="B3971" t="s">
        <v>8698</v>
      </c>
      <c r="C3971">
        <v>796.25</v>
      </c>
      <c r="D3971" t="s">
        <v>485</v>
      </c>
      <c r="E3971" t="s">
        <v>9957</v>
      </c>
      <c r="F3971" t="s">
        <v>10093</v>
      </c>
      <c r="G3971" t="s">
        <v>10094</v>
      </c>
      <c r="H3971" t="s">
        <v>9060</v>
      </c>
      <c r="I3971">
        <v>277</v>
      </c>
      <c r="J3971" t="s">
        <v>331</v>
      </c>
    </row>
    <row r="3972" spans="1:10" hidden="1" x14ac:dyDescent="0.2">
      <c r="A3972" t="s">
        <v>3652</v>
      </c>
      <c r="B3972" t="s">
        <v>8698</v>
      </c>
      <c r="C3972">
        <v>792.03599999999994</v>
      </c>
      <c r="D3972" t="s">
        <v>486</v>
      </c>
      <c r="E3972" t="s">
        <v>9957</v>
      </c>
      <c r="F3972" t="s">
        <v>10093</v>
      </c>
      <c r="G3972" t="s">
        <v>10094</v>
      </c>
      <c r="H3972" t="s">
        <v>9060</v>
      </c>
      <c r="I3972">
        <v>277</v>
      </c>
      <c r="J3972" t="s">
        <v>331</v>
      </c>
    </row>
    <row r="3973" spans="1:10" hidden="1" x14ac:dyDescent="0.2">
      <c r="A3973" t="s">
        <v>3653</v>
      </c>
      <c r="B3973" t="s">
        <v>8698</v>
      </c>
      <c r="C3973">
        <v>776.35599999999999</v>
      </c>
      <c r="D3973" t="s">
        <v>490</v>
      </c>
      <c r="E3973" t="s">
        <v>9957</v>
      </c>
      <c r="F3973" t="s">
        <v>10093</v>
      </c>
      <c r="G3973" t="s">
        <v>10094</v>
      </c>
      <c r="H3973" t="s">
        <v>9060</v>
      </c>
      <c r="I3973">
        <v>277</v>
      </c>
      <c r="J3973" t="s">
        <v>331</v>
      </c>
    </row>
    <row r="3974" spans="1:10" hidden="1" x14ac:dyDescent="0.2">
      <c r="A3974" t="s">
        <v>3654</v>
      </c>
      <c r="B3974" t="s">
        <v>8698</v>
      </c>
      <c r="C3974">
        <v>0</v>
      </c>
      <c r="D3974" t="s">
        <v>461</v>
      </c>
      <c r="E3974" t="s">
        <v>9957</v>
      </c>
      <c r="F3974" t="s">
        <v>10093</v>
      </c>
      <c r="G3974" t="s">
        <v>10094</v>
      </c>
      <c r="H3974" t="s">
        <v>9060</v>
      </c>
      <c r="I3974">
        <v>277</v>
      </c>
      <c r="J3974" t="s">
        <v>334</v>
      </c>
    </row>
    <row r="3975" spans="1:10" hidden="1" x14ac:dyDescent="0.2">
      <c r="A3975" t="s">
        <v>3655</v>
      </c>
      <c r="B3975" t="s">
        <v>8698</v>
      </c>
      <c r="C3975">
        <v>0</v>
      </c>
      <c r="D3975" t="s">
        <v>462</v>
      </c>
      <c r="E3975" t="s">
        <v>9957</v>
      </c>
      <c r="F3975" t="s">
        <v>10093</v>
      </c>
      <c r="G3975" t="s">
        <v>10094</v>
      </c>
      <c r="H3975" t="s">
        <v>9060</v>
      </c>
      <c r="I3975">
        <v>277</v>
      </c>
      <c r="J3975" t="s">
        <v>334</v>
      </c>
    </row>
    <row r="3976" spans="1:10" hidden="1" x14ac:dyDescent="0.2">
      <c r="A3976" t="s">
        <v>3656</v>
      </c>
      <c r="B3976" t="s">
        <v>8698</v>
      </c>
      <c r="C3976">
        <v>499.22500000000002</v>
      </c>
      <c r="D3976" t="s">
        <v>444</v>
      </c>
      <c r="E3976" t="s">
        <v>8933</v>
      </c>
      <c r="F3976" t="s">
        <v>10095</v>
      </c>
      <c r="G3976" t="s">
        <v>10096</v>
      </c>
      <c r="H3976" t="s">
        <v>8751</v>
      </c>
      <c r="I3976">
        <v>277</v>
      </c>
      <c r="J3976" t="s">
        <v>331</v>
      </c>
    </row>
    <row r="3977" spans="1:10" hidden="1" x14ac:dyDescent="0.2">
      <c r="A3977" t="s">
        <v>3657</v>
      </c>
      <c r="B3977" t="s">
        <v>8698</v>
      </c>
      <c r="C3977">
        <v>499.22500000000002</v>
      </c>
      <c r="D3977" t="s">
        <v>445</v>
      </c>
      <c r="E3977" t="s">
        <v>8933</v>
      </c>
      <c r="F3977" t="s">
        <v>10095</v>
      </c>
      <c r="G3977" t="s">
        <v>10096</v>
      </c>
      <c r="H3977" t="s">
        <v>8751</v>
      </c>
      <c r="I3977">
        <v>277</v>
      </c>
      <c r="J3977" t="s">
        <v>331</v>
      </c>
    </row>
    <row r="3978" spans="1:10" hidden="1" x14ac:dyDescent="0.2">
      <c r="A3978" t="s">
        <v>3658</v>
      </c>
      <c r="B3978" t="s">
        <v>8698</v>
      </c>
      <c r="C3978">
        <v>481.27</v>
      </c>
      <c r="D3978" t="s">
        <v>429</v>
      </c>
      <c r="E3978" t="s">
        <v>8933</v>
      </c>
      <c r="F3978" t="s">
        <v>10095</v>
      </c>
      <c r="G3978" t="s">
        <v>10096</v>
      </c>
      <c r="H3978" t="s">
        <v>8751</v>
      </c>
      <c r="I3978">
        <v>277</v>
      </c>
      <c r="J3978" t="s">
        <v>331</v>
      </c>
    </row>
    <row r="3979" spans="1:10" hidden="1" x14ac:dyDescent="0.2">
      <c r="A3979" t="s">
        <v>3659</v>
      </c>
      <c r="B3979" t="s">
        <v>8698</v>
      </c>
      <c r="C3979">
        <v>481.27</v>
      </c>
      <c r="D3979" t="s">
        <v>430</v>
      </c>
      <c r="E3979" t="s">
        <v>8933</v>
      </c>
      <c r="F3979" t="s">
        <v>10095</v>
      </c>
      <c r="G3979" t="s">
        <v>10096</v>
      </c>
      <c r="H3979" t="s">
        <v>8751</v>
      </c>
      <c r="I3979">
        <v>277</v>
      </c>
      <c r="J3979" t="s">
        <v>331</v>
      </c>
    </row>
    <row r="3980" spans="1:10" hidden="1" x14ac:dyDescent="0.2">
      <c r="A3980" t="s">
        <v>3660</v>
      </c>
      <c r="B3980" t="s">
        <v>8698</v>
      </c>
      <c r="C3980">
        <v>69.064999999999998</v>
      </c>
      <c r="D3980" t="s">
        <v>464</v>
      </c>
      <c r="E3980" t="s">
        <v>8933</v>
      </c>
      <c r="F3980" t="s">
        <v>10095</v>
      </c>
      <c r="G3980" t="s">
        <v>10096</v>
      </c>
      <c r="H3980" t="s">
        <v>8751</v>
      </c>
      <c r="I3980">
        <v>277</v>
      </c>
      <c r="J3980" t="s">
        <v>331</v>
      </c>
    </row>
    <row r="3981" spans="1:10" hidden="1" x14ac:dyDescent="0.2">
      <c r="A3981" t="s">
        <v>3661</v>
      </c>
      <c r="B3981" t="s">
        <v>8698</v>
      </c>
      <c r="C3981">
        <v>69.064999999999998</v>
      </c>
      <c r="D3981" t="s">
        <v>465</v>
      </c>
      <c r="E3981" t="s">
        <v>8933</v>
      </c>
      <c r="F3981" t="s">
        <v>10095</v>
      </c>
      <c r="G3981" t="s">
        <v>10096</v>
      </c>
      <c r="H3981" t="s">
        <v>8751</v>
      </c>
      <c r="I3981">
        <v>277</v>
      </c>
      <c r="J3981" t="s">
        <v>331</v>
      </c>
    </row>
    <row r="3982" spans="1:10" hidden="1" x14ac:dyDescent="0.2">
      <c r="A3982" t="s">
        <v>3662</v>
      </c>
      <c r="B3982" t="s">
        <v>10097</v>
      </c>
      <c r="C3982">
        <v>980.49</v>
      </c>
      <c r="D3982" t="s">
        <v>482</v>
      </c>
      <c r="E3982" t="s">
        <v>9612</v>
      </c>
      <c r="F3982" t="s">
        <v>10098</v>
      </c>
      <c r="G3982" t="s">
        <v>10099</v>
      </c>
      <c r="H3982" t="s">
        <v>9060</v>
      </c>
      <c r="I3982">
        <v>277</v>
      </c>
      <c r="J3982" t="s">
        <v>331</v>
      </c>
    </row>
    <row r="3983" spans="1:10" hidden="1" x14ac:dyDescent="0.2">
      <c r="A3983" t="s">
        <v>3663</v>
      </c>
      <c r="B3983" t="s">
        <v>10097</v>
      </c>
      <c r="C3983">
        <v>980.49</v>
      </c>
      <c r="D3983" t="s">
        <v>483</v>
      </c>
      <c r="E3983" t="s">
        <v>9612</v>
      </c>
      <c r="F3983" t="s">
        <v>10098</v>
      </c>
      <c r="G3983" t="s">
        <v>10099</v>
      </c>
      <c r="H3983" t="s">
        <v>9060</v>
      </c>
      <c r="I3983">
        <v>277</v>
      </c>
      <c r="J3983" t="s">
        <v>331</v>
      </c>
    </row>
    <row r="3984" spans="1:10" hidden="1" x14ac:dyDescent="0.2">
      <c r="A3984" t="s">
        <v>3664</v>
      </c>
      <c r="B3984" t="s">
        <v>10097</v>
      </c>
      <c r="C3984">
        <v>980.29399999999998</v>
      </c>
      <c r="D3984" t="s">
        <v>487</v>
      </c>
      <c r="E3984" t="s">
        <v>9612</v>
      </c>
      <c r="F3984" t="s">
        <v>10098</v>
      </c>
      <c r="G3984" t="s">
        <v>10099</v>
      </c>
      <c r="H3984" t="s">
        <v>9060</v>
      </c>
      <c r="I3984">
        <v>277</v>
      </c>
      <c r="J3984" t="s">
        <v>331</v>
      </c>
    </row>
    <row r="3985" spans="1:10" hidden="1" x14ac:dyDescent="0.2">
      <c r="A3985" t="s">
        <v>3665</v>
      </c>
      <c r="B3985" t="s">
        <v>10097</v>
      </c>
      <c r="C3985">
        <v>980.29399999999998</v>
      </c>
      <c r="D3985" t="s">
        <v>488</v>
      </c>
      <c r="E3985" t="s">
        <v>9612</v>
      </c>
      <c r="F3985" t="s">
        <v>10098</v>
      </c>
      <c r="G3985" t="s">
        <v>10099</v>
      </c>
      <c r="H3985" t="s">
        <v>9060</v>
      </c>
      <c r="I3985">
        <v>277</v>
      </c>
      <c r="J3985" t="s">
        <v>331</v>
      </c>
    </row>
    <row r="3986" spans="1:10" hidden="1" x14ac:dyDescent="0.2">
      <c r="A3986" t="s">
        <v>3666</v>
      </c>
      <c r="B3986" t="s">
        <v>10097</v>
      </c>
      <c r="C3986">
        <v>961.67399999999998</v>
      </c>
      <c r="D3986" t="s">
        <v>489</v>
      </c>
      <c r="E3986" t="s">
        <v>9612</v>
      </c>
      <c r="F3986" t="s">
        <v>10098</v>
      </c>
      <c r="G3986" t="s">
        <v>10099</v>
      </c>
      <c r="H3986" t="s">
        <v>9060</v>
      </c>
      <c r="I3986">
        <v>277</v>
      </c>
      <c r="J3986" t="s">
        <v>331</v>
      </c>
    </row>
    <row r="3987" spans="1:10" hidden="1" x14ac:dyDescent="0.2">
      <c r="A3987" t="s">
        <v>3667</v>
      </c>
      <c r="B3987" t="s">
        <v>10097</v>
      </c>
      <c r="C3987">
        <v>956.774</v>
      </c>
      <c r="D3987" t="s">
        <v>484</v>
      </c>
      <c r="E3987" t="s">
        <v>9612</v>
      </c>
      <c r="F3987" t="s">
        <v>10098</v>
      </c>
      <c r="G3987" t="s">
        <v>10099</v>
      </c>
      <c r="H3987" t="s">
        <v>9060</v>
      </c>
      <c r="I3987">
        <v>277</v>
      </c>
      <c r="J3987" t="s">
        <v>331</v>
      </c>
    </row>
    <row r="3988" spans="1:10" hidden="1" x14ac:dyDescent="0.2">
      <c r="A3988" t="s">
        <v>3668</v>
      </c>
      <c r="B3988" t="s">
        <v>10097</v>
      </c>
      <c r="C3988">
        <v>956.774</v>
      </c>
      <c r="D3988" t="s">
        <v>485</v>
      </c>
      <c r="E3988" t="s">
        <v>9612</v>
      </c>
      <c r="F3988" t="s">
        <v>10098</v>
      </c>
      <c r="G3988" t="s">
        <v>10099</v>
      </c>
      <c r="H3988" t="s">
        <v>9060</v>
      </c>
      <c r="I3988">
        <v>277</v>
      </c>
      <c r="J3988" t="s">
        <v>331</v>
      </c>
    </row>
    <row r="3989" spans="1:10" hidden="1" x14ac:dyDescent="0.2">
      <c r="A3989" t="s">
        <v>3669</v>
      </c>
      <c r="B3989" t="s">
        <v>10097</v>
      </c>
      <c r="C3989">
        <v>947.75800000000004</v>
      </c>
      <c r="D3989" t="s">
        <v>486</v>
      </c>
      <c r="E3989" t="s">
        <v>9612</v>
      </c>
      <c r="F3989" t="s">
        <v>10098</v>
      </c>
      <c r="G3989" t="s">
        <v>10099</v>
      </c>
      <c r="H3989" t="s">
        <v>9060</v>
      </c>
      <c r="I3989">
        <v>277</v>
      </c>
      <c r="J3989" t="s">
        <v>331</v>
      </c>
    </row>
    <row r="3990" spans="1:10" hidden="1" x14ac:dyDescent="0.2">
      <c r="A3990" t="s">
        <v>3670</v>
      </c>
      <c r="B3990" t="s">
        <v>10097</v>
      </c>
      <c r="C3990">
        <v>922.67</v>
      </c>
      <c r="D3990" t="s">
        <v>490</v>
      </c>
      <c r="E3990" t="s">
        <v>9612</v>
      </c>
      <c r="F3990" t="s">
        <v>10098</v>
      </c>
      <c r="G3990" t="s">
        <v>10099</v>
      </c>
      <c r="H3990" t="s">
        <v>9060</v>
      </c>
      <c r="I3990">
        <v>277</v>
      </c>
      <c r="J3990" t="s">
        <v>331</v>
      </c>
    </row>
    <row r="3991" spans="1:10" hidden="1" x14ac:dyDescent="0.2">
      <c r="A3991" t="s">
        <v>3671</v>
      </c>
      <c r="B3991" t="s">
        <v>10097</v>
      </c>
      <c r="C3991">
        <v>0</v>
      </c>
      <c r="D3991" t="s">
        <v>481</v>
      </c>
      <c r="E3991" t="s">
        <v>9612</v>
      </c>
      <c r="F3991" t="s">
        <v>10098</v>
      </c>
      <c r="G3991" t="s">
        <v>10099</v>
      </c>
      <c r="H3991" t="s">
        <v>9060</v>
      </c>
      <c r="I3991">
        <v>277</v>
      </c>
      <c r="J3991" t="s">
        <v>334</v>
      </c>
    </row>
    <row r="3992" spans="1:10" hidden="1" x14ac:dyDescent="0.2">
      <c r="A3992" t="s">
        <v>3672</v>
      </c>
      <c r="B3992" t="s">
        <v>10097</v>
      </c>
      <c r="C3992">
        <v>0</v>
      </c>
      <c r="D3992" t="s">
        <v>480</v>
      </c>
      <c r="E3992" t="s">
        <v>9612</v>
      </c>
      <c r="F3992" t="s">
        <v>10098</v>
      </c>
      <c r="G3992" t="s">
        <v>10099</v>
      </c>
      <c r="H3992" t="s">
        <v>9060</v>
      </c>
      <c r="I3992">
        <v>277</v>
      </c>
      <c r="J3992" t="s">
        <v>334</v>
      </c>
    </row>
    <row r="3993" spans="1:10" hidden="1" x14ac:dyDescent="0.2">
      <c r="A3993" t="s">
        <v>3673</v>
      </c>
      <c r="B3993" t="s">
        <v>10100</v>
      </c>
      <c r="C3993">
        <v>320.916</v>
      </c>
      <c r="D3993" t="s">
        <v>402</v>
      </c>
      <c r="E3993" t="s">
        <v>10101</v>
      </c>
      <c r="F3993" t="s">
        <v>10102</v>
      </c>
      <c r="G3993" t="s">
        <v>10103</v>
      </c>
      <c r="H3993" t="s">
        <v>9065</v>
      </c>
      <c r="I3993">
        <v>277</v>
      </c>
      <c r="J3993" t="s">
        <v>331</v>
      </c>
    </row>
    <row r="3994" spans="1:10" hidden="1" x14ac:dyDescent="0.2">
      <c r="A3994" t="s">
        <v>3674</v>
      </c>
      <c r="B3994" t="s">
        <v>10100</v>
      </c>
      <c r="C3994">
        <v>320.916</v>
      </c>
      <c r="D3994" t="s">
        <v>403</v>
      </c>
      <c r="E3994" t="s">
        <v>10101</v>
      </c>
      <c r="F3994" t="s">
        <v>10102</v>
      </c>
      <c r="G3994" t="s">
        <v>10103</v>
      </c>
      <c r="H3994" t="s">
        <v>9065</v>
      </c>
      <c r="I3994">
        <v>277</v>
      </c>
      <c r="J3994" t="s">
        <v>331</v>
      </c>
    </row>
    <row r="3995" spans="1:10" hidden="1" x14ac:dyDescent="0.2">
      <c r="A3995" t="s">
        <v>3675</v>
      </c>
      <c r="B3995" t="s">
        <v>10100</v>
      </c>
      <c r="C3995">
        <v>308.88400000000001</v>
      </c>
      <c r="D3995" t="s">
        <v>418</v>
      </c>
      <c r="E3995" t="s">
        <v>10101</v>
      </c>
      <c r="F3995" t="s">
        <v>10102</v>
      </c>
      <c r="G3995" t="s">
        <v>10103</v>
      </c>
      <c r="H3995" t="s">
        <v>9065</v>
      </c>
      <c r="I3995">
        <v>277</v>
      </c>
      <c r="J3995" t="s">
        <v>331</v>
      </c>
    </row>
    <row r="3996" spans="1:10" hidden="1" x14ac:dyDescent="0.2">
      <c r="A3996" t="s">
        <v>3676</v>
      </c>
      <c r="B3996" t="s">
        <v>10100</v>
      </c>
      <c r="C3996">
        <v>308.88400000000001</v>
      </c>
      <c r="D3996" t="s">
        <v>419</v>
      </c>
      <c r="E3996" t="s">
        <v>10101</v>
      </c>
      <c r="F3996" t="s">
        <v>10102</v>
      </c>
      <c r="G3996" t="s">
        <v>10103</v>
      </c>
      <c r="H3996" t="s">
        <v>9065</v>
      </c>
      <c r="I3996">
        <v>277</v>
      </c>
      <c r="J3996" t="s">
        <v>331</v>
      </c>
    </row>
    <row r="3997" spans="1:10" hidden="1" x14ac:dyDescent="0.2">
      <c r="A3997" t="s">
        <v>3677</v>
      </c>
      <c r="B3997" t="s">
        <v>10100</v>
      </c>
      <c r="C3997">
        <v>148.33199999999999</v>
      </c>
      <c r="D3997" t="s">
        <v>353</v>
      </c>
      <c r="E3997" t="s">
        <v>10101</v>
      </c>
      <c r="F3997" t="s">
        <v>10102</v>
      </c>
      <c r="G3997" t="s">
        <v>10103</v>
      </c>
      <c r="H3997" t="s">
        <v>9065</v>
      </c>
      <c r="I3997">
        <v>277</v>
      </c>
      <c r="J3997" t="s">
        <v>331</v>
      </c>
    </row>
    <row r="3998" spans="1:10" hidden="1" x14ac:dyDescent="0.2">
      <c r="A3998" t="s">
        <v>3678</v>
      </c>
      <c r="B3998" t="s">
        <v>10100</v>
      </c>
      <c r="C3998">
        <v>148.33199999999999</v>
      </c>
      <c r="D3998" t="s">
        <v>354</v>
      </c>
      <c r="E3998" t="s">
        <v>10101</v>
      </c>
      <c r="F3998" t="s">
        <v>10102</v>
      </c>
      <c r="G3998" t="s">
        <v>10103</v>
      </c>
      <c r="H3998" t="s">
        <v>9065</v>
      </c>
      <c r="I3998">
        <v>277</v>
      </c>
      <c r="J3998" t="s">
        <v>331</v>
      </c>
    </row>
    <row r="3999" spans="1:10" hidden="1" x14ac:dyDescent="0.2">
      <c r="A3999" t="s">
        <v>3679</v>
      </c>
      <c r="B3999" t="s">
        <v>10100</v>
      </c>
      <c r="C3999">
        <v>0</v>
      </c>
      <c r="D3999" t="s">
        <v>387</v>
      </c>
      <c r="E3999" t="s">
        <v>10101</v>
      </c>
      <c r="F3999" t="s">
        <v>10102</v>
      </c>
      <c r="G3999" t="s">
        <v>10103</v>
      </c>
      <c r="H3999" t="s">
        <v>9065</v>
      </c>
      <c r="I3999">
        <v>277</v>
      </c>
      <c r="J3999" t="s">
        <v>334</v>
      </c>
    </row>
    <row r="4000" spans="1:10" hidden="1" x14ac:dyDescent="0.2">
      <c r="A4000" t="s">
        <v>3680</v>
      </c>
      <c r="B4000" t="s">
        <v>10100</v>
      </c>
      <c r="C4000">
        <v>0</v>
      </c>
      <c r="D4000" t="s">
        <v>388</v>
      </c>
      <c r="E4000" t="s">
        <v>10101</v>
      </c>
      <c r="F4000" t="s">
        <v>10102</v>
      </c>
      <c r="G4000" t="s">
        <v>10103</v>
      </c>
      <c r="H4000" t="s">
        <v>9065</v>
      </c>
      <c r="I4000">
        <v>277</v>
      </c>
      <c r="J4000" t="s">
        <v>334</v>
      </c>
    </row>
    <row r="4001" spans="1:10" hidden="1" x14ac:dyDescent="0.2">
      <c r="A4001" t="s">
        <v>3681</v>
      </c>
      <c r="B4001" t="s">
        <v>10104</v>
      </c>
      <c r="C4001">
        <v>305.59800000000001</v>
      </c>
      <c r="D4001" t="s">
        <v>490</v>
      </c>
      <c r="E4001" t="s">
        <v>8853</v>
      </c>
      <c r="F4001" t="s">
        <v>10105</v>
      </c>
      <c r="G4001" t="s">
        <v>10106</v>
      </c>
      <c r="H4001" t="s">
        <v>9074</v>
      </c>
      <c r="I4001">
        <v>277</v>
      </c>
      <c r="J4001" t="s">
        <v>331</v>
      </c>
    </row>
    <row r="4002" spans="1:10" hidden="1" x14ac:dyDescent="0.2">
      <c r="A4002" t="s">
        <v>3682</v>
      </c>
      <c r="B4002" t="s">
        <v>10104</v>
      </c>
      <c r="C4002">
        <v>305.505</v>
      </c>
      <c r="D4002" t="s">
        <v>482</v>
      </c>
      <c r="E4002" t="s">
        <v>8853</v>
      </c>
      <c r="F4002" t="s">
        <v>10105</v>
      </c>
      <c r="G4002" t="s">
        <v>10106</v>
      </c>
      <c r="H4002" t="s">
        <v>9074</v>
      </c>
      <c r="I4002">
        <v>277</v>
      </c>
      <c r="J4002" t="s">
        <v>331</v>
      </c>
    </row>
    <row r="4003" spans="1:10" hidden="1" x14ac:dyDescent="0.2">
      <c r="A4003" t="s">
        <v>3683</v>
      </c>
      <c r="B4003" t="s">
        <v>10104</v>
      </c>
      <c r="C4003">
        <v>305.505</v>
      </c>
      <c r="D4003" t="s">
        <v>483</v>
      </c>
      <c r="E4003" t="s">
        <v>8853</v>
      </c>
      <c r="F4003" t="s">
        <v>10105</v>
      </c>
      <c r="G4003" t="s">
        <v>10106</v>
      </c>
      <c r="H4003" t="s">
        <v>9074</v>
      </c>
      <c r="I4003">
        <v>277</v>
      </c>
      <c r="J4003" t="s">
        <v>331</v>
      </c>
    </row>
    <row r="4004" spans="1:10" hidden="1" x14ac:dyDescent="0.2">
      <c r="A4004" t="s">
        <v>3684</v>
      </c>
      <c r="B4004" t="s">
        <v>10104</v>
      </c>
      <c r="C4004">
        <v>304.66800000000001</v>
      </c>
      <c r="D4004" t="s">
        <v>487</v>
      </c>
      <c r="E4004" t="s">
        <v>8853</v>
      </c>
      <c r="F4004" t="s">
        <v>10105</v>
      </c>
      <c r="G4004" t="s">
        <v>10106</v>
      </c>
      <c r="H4004" t="s">
        <v>9074</v>
      </c>
      <c r="I4004">
        <v>277</v>
      </c>
      <c r="J4004" t="s">
        <v>331</v>
      </c>
    </row>
    <row r="4005" spans="1:10" hidden="1" x14ac:dyDescent="0.2">
      <c r="A4005" t="s">
        <v>3685</v>
      </c>
      <c r="B4005" t="s">
        <v>10104</v>
      </c>
      <c r="C4005">
        <v>304.66800000000001</v>
      </c>
      <c r="D4005" t="s">
        <v>488</v>
      </c>
      <c r="E4005" t="s">
        <v>8853</v>
      </c>
      <c r="F4005" t="s">
        <v>10105</v>
      </c>
      <c r="G4005" t="s">
        <v>10106</v>
      </c>
      <c r="H4005" t="s">
        <v>9074</v>
      </c>
      <c r="I4005">
        <v>277</v>
      </c>
      <c r="J4005" t="s">
        <v>331</v>
      </c>
    </row>
    <row r="4006" spans="1:10" hidden="1" x14ac:dyDescent="0.2">
      <c r="A4006" t="s">
        <v>3686</v>
      </c>
      <c r="B4006" t="s">
        <v>10104</v>
      </c>
      <c r="C4006">
        <v>295.92599999999999</v>
      </c>
      <c r="D4006" t="s">
        <v>489</v>
      </c>
      <c r="E4006" t="s">
        <v>8853</v>
      </c>
      <c r="F4006" t="s">
        <v>10105</v>
      </c>
      <c r="G4006" t="s">
        <v>10106</v>
      </c>
      <c r="H4006" t="s">
        <v>9074</v>
      </c>
      <c r="I4006">
        <v>277</v>
      </c>
      <c r="J4006" t="s">
        <v>331</v>
      </c>
    </row>
    <row r="4007" spans="1:10" hidden="1" x14ac:dyDescent="0.2">
      <c r="A4007" t="s">
        <v>3687</v>
      </c>
      <c r="B4007" t="s">
        <v>10104</v>
      </c>
      <c r="C4007">
        <v>251.65799999999999</v>
      </c>
      <c r="D4007" t="s">
        <v>484</v>
      </c>
      <c r="E4007" t="s">
        <v>8853</v>
      </c>
      <c r="F4007" t="s">
        <v>10105</v>
      </c>
      <c r="G4007" t="s">
        <v>10106</v>
      </c>
      <c r="H4007" t="s">
        <v>9074</v>
      </c>
      <c r="I4007">
        <v>277</v>
      </c>
      <c r="J4007" t="s">
        <v>331</v>
      </c>
    </row>
    <row r="4008" spans="1:10" hidden="1" x14ac:dyDescent="0.2">
      <c r="A4008" t="s">
        <v>3688</v>
      </c>
      <c r="B4008" t="s">
        <v>10104</v>
      </c>
      <c r="C4008">
        <v>251.65799999999999</v>
      </c>
      <c r="D4008" t="s">
        <v>485</v>
      </c>
      <c r="E4008" t="s">
        <v>8853</v>
      </c>
      <c r="F4008" t="s">
        <v>10105</v>
      </c>
      <c r="G4008" t="s">
        <v>10106</v>
      </c>
      <c r="H4008" t="s">
        <v>9074</v>
      </c>
      <c r="I4008">
        <v>277</v>
      </c>
      <c r="J4008" t="s">
        <v>331</v>
      </c>
    </row>
    <row r="4009" spans="1:10" hidden="1" x14ac:dyDescent="0.2">
      <c r="A4009" t="s">
        <v>3689</v>
      </c>
      <c r="B4009" t="s">
        <v>10104</v>
      </c>
      <c r="C4009">
        <v>243.93899999999999</v>
      </c>
      <c r="D4009" t="s">
        <v>486</v>
      </c>
      <c r="E4009" t="s">
        <v>8853</v>
      </c>
      <c r="F4009" t="s">
        <v>10105</v>
      </c>
      <c r="G4009" t="s">
        <v>10106</v>
      </c>
      <c r="H4009" t="s">
        <v>9074</v>
      </c>
      <c r="I4009">
        <v>277</v>
      </c>
      <c r="J4009" t="s">
        <v>331</v>
      </c>
    </row>
    <row r="4010" spans="1:10" hidden="1" x14ac:dyDescent="0.2">
      <c r="A4010" t="s">
        <v>3690</v>
      </c>
      <c r="B4010" t="s">
        <v>8698</v>
      </c>
      <c r="C4010">
        <v>309.58</v>
      </c>
      <c r="D4010" t="s">
        <v>471</v>
      </c>
      <c r="E4010" t="s">
        <v>8853</v>
      </c>
      <c r="F4010" t="s">
        <v>10107</v>
      </c>
      <c r="G4010" t="s">
        <v>10108</v>
      </c>
      <c r="H4010" t="s">
        <v>8702</v>
      </c>
      <c r="I4010">
        <v>277</v>
      </c>
      <c r="J4010" t="s">
        <v>331</v>
      </c>
    </row>
    <row r="4011" spans="1:10" hidden="1" x14ac:dyDescent="0.2">
      <c r="A4011" t="s">
        <v>3691</v>
      </c>
      <c r="B4011" t="s">
        <v>8698</v>
      </c>
      <c r="C4011">
        <v>87.584000000000003</v>
      </c>
      <c r="D4011" t="s">
        <v>492</v>
      </c>
      <c r="E4011" t="s">
        <v>8853</v>
      </c>
      <c r="F4011" t="s">
        <v>10107</v>
      </c>
      <c r="G4011" t="s">
        <v>10108</v>
      </c>
      <c r="H4011" t="s">
        <v>8702</v>
      </c>
      <c r="I4011">
        <v>277</v>
      </c>
      <c r="J4011" t="s">
        <v>331</v>
      </c>
    </row>
    <row r="4012" spans="1:10" hidden="1" x14ac:dyDescent="0.2">
      <c r="A4012" t="s">
        <v>3692</v>
      </c>
      <c r="B4012" t="s">
        <v>8698</v>
      </c>
      <c r="C4012">
        <v>85.744</v>
      </c>
      <c r="D4012" t="s">
        <v>493</v>
      </c>
      <c r="E4012" t="s">
        <v>8853</v>
      </c>
      <c r="F4012" t="s">
        <v>10107</v>
      </c>
      <c r="G4012" t="s">
        <v>10108</v>
      </c>
      <c r="H4012" t="s">
        <v>8702</v>
      </c>
      <c r="I4012">
        <v>277</v>
      </c>
      <c r="J4012" t="s">
        <v>331</v>
      </c>
    </row>
    <row r="4013" spans="1:10" hidden="1" x14ac:dyDescent="0.2">
      <c r="A4013" t="s">
        <v>3693</v>
      </c>
      <c r="B4013" t="s">
        <v>8698</v>
      </c>
      <c r="C4013">
        <v>85.744</v>
      </c>
      <c r="D4013" t="s">
        <v>494</v>
      </c>
      <c r="E4013" t="s">
        <v>8853</v>
      </c>
      <c r="F4013" t="s">
        <v>10107</v>
      </c>
      <c r="G4013" t="s">
        <v>10108</v>
      </c>
      <c r="H4013" t="s">
        <v>8702</v>
      </c>
      <c r="I4013">
        <v>277</v>
      </c>
      <c r="J4013" t="s">
        <v>331</v>
      </c>
    </row>
    <row r="4014" spans="1:10" hidden="1" x14ac:dyDescent="0.2">
      <c r="A4014" t="s">
        <v>3694</v>
      </c>
      <c r="B4014" t="s">
        <v>8698</v>
      </c>
      <c r="C4014">
        <v>209.6</v>
      </c>
      <c r="D4014" t="s">
        <v>481</v>
      </c>
      <c r="E4014" t="s">
        <v>10109</v>
      </c>
      <c r="F4014" t="s">
        <v>10110</v>
      </c>
      <c r="G4014" t="s">
        <v>10111</v>
      </c>
      <c r="H4014" s="8">
        <v>4.1666666666666664E-2</v>
      </c>
      <c r="I4014">
        <v>277</v>
      </c>
      <c r="J4014" t="s">
        <v>331</v>
      </c>
    </row>
    <row r="4015" spans="1:10" hidden="1" x14ac:dyDescent="0.2">
      <c r="A4015" t="s">
        <v>3695</v>
      </c>
      <c r="B4015" t="s">
        <v>8698</v>
      </c>
      <c r="C4015">
        <v>209.6</v>
      </c>
      <c r="D4015" t="s">
        <v>480</v>
      </c>
      <c r="E4015" t="s">
        <v>10109</v>
      </c>
      <c r="F4015" t="s">
        <v>10110</v>
      </c>
      <c r="G4015" t="s">
        <v>10111</v>
      </c>
      <c r="H4015" s="8">
        <v>4.1666666666666664E-2</v>
      </c>
      <c r="I4015">
        <v>277</v>
      </c>
      <c r="J4015" t="s">
        <v>331</v>
      </c>
    </row>
    <row r="4016" spans="1:10" hidden="1" x14ac:dyDescent="0.2">
      <c r="A4016" t="s">
        <v>3696</v>
      </c>
      <c r="B4016" t="s">
        <v>8698</v>
      </c>
      <c r="C4016">
        <v>152.80000000000001</v>
      </c>
      <c r="D4016" t="s">
        <v>458</v>
      </c>
      <c r="E4016" t="s">
        <v>10109</v>
      </c>
      <c r="F4016" t="s">
        <v>10110</v>
      </c>
      <c r="G4016" t="s">
        <v>10111</v>
      </c>
      <c r="H4016" s="8">
        <v>4.1666666666666664E-2</v>
      </c>
      <c r="I4016">
        <v>277</v>
      </c>
      <c r="J4016" t="s">
        <v>331</v>
      </c>
    </row>
    <row r="4017" spans="1:10" hidden="1" x14ac:dyDescent="0.2">
      <c r="A4017" t="s">
        <v>3697</v>
      </c>
      <c r="B4017" t="s">
        <v>8698</v>
      </c>
      <c r="C4017">
        <v>152.80000000000001</v>
      </c>
      <c r="D4017" t="s">
        <v>459</v>
      </c>
      <c r="E4017" t="s">
        <v>10109</v>
      </c>
      <c r="F4017" t="s">
        <v>10110</v>
      </c>
      <c r="G4017" t="s">
        <v>10111</v>
      </c>
      <c r="H4017" s="8">
        <v>4.1666666666666664E-2</v>
      </c>
      <c r="I4017">
        <v>277</v>
      </c>
      <c r="J4017" t="s">
        <v>331</v>
      </c>
    </row>
    <row r="4018" spans="1:10" hidden="1" x14ac:dyDescent="0.2">
      <c r="A4018" t="s">
        <v>3698</v>
      </c>
      <c r="B4018" t="s">
        <v>8698</v>
      </c>
      <c r="C4018">
        <v>152.69999999999999</v>
      </c>
      <c r="D4018" t="s">
        <v>461</v>
      </c>
      <c r="E4018" t="s">
        <v>10109</v>
      </c>
      <c r="F4018" t="s">
        <v>10110</v>
      </c>
      <c r="G4018" t="s">
        <v>10111</v>
      </c>
      <c r="H4018" s="8">
        <v>4.1666666666666664E-2</v>
      </c>
      <c r="I4018">
        <v>277</v>
      </c>
      <c r="J4018" t="s">
        <v>331</v>
      </c>
    </row>
    <row r="4019" spans="1:10" hidden="1" x14ac:dyDescent="0.2">
      <c r="A4019" t="s">
        <v>3699</v>
      </c>
      <c r="B4019" t="s">
        <v>8698</v>
      </c>
      <c r="C4019">
        <v>152.69999999999999</v>
      </c>
      <c r="D4019" t="s">
        <v>462</v>
      </c>
      <c r="E4019" t="s">
        <v>10109</v>
      </c>
      <c r="F4019" t="s">
        <v>10110</v>
      </c>
      <c r="G4019" t="s">
        <v>10111</v>
      </c>
      <c r="H4019" s="8">
        <v>4.1666666666666664E-2</v>
      </c>
      <c r="I4019">
        <v>277</v>
      </c>
      <c r="J4019" t="s">
        <v>331</v>
      </c>
    </row>
    <row r="4020" spans="1:10" hidden="1" x14ac:dyDescent="0.2">
      <c r="A4020" t="s">
        <v>3700</v>
      </c>
      <c r="B4020" t="s">
        <v>8698</v>
      </c>
      <c r="C4020">
        <v>145.9</v>
      </c>
      <c r="D4020" t="s">
        <v>455</v>
      </c>
      <c r="E4020" t="s">
        <v>10109</v>
      </c>
      <c r="F4020" t="s">
        <v>10110</v>
      </c>
      <c r="G4020" t="s">
        <v>10111</v>
      </c>
      <c r="H4020" s="8">
        <v>4.1666666666666664E-2</v>
      </c>
      <c r="I4020">
        <v>277</v>
      </c>
      <c r="J4020" t="s">
        <v>331</v>
      </c>
    </row>
    <row r="4021" spans="1:10" hidden="1" x14ac:dyDescent="0.2">
      <c r="A4021" t="s">
        <v>3701</v>
      </c>
      <c r="B4021" t="s">
        <v>8698</v>
      </c>
      <c r="C4021">
        <v>145.9</v>
      </c>
      <c r="D4021" t="s">
        <v>456</v>
      </c>
      <c r="E4021" t="s">
        <v>10109</v>
      </c>
      <c r="F4021" t="s">
        <v>10110</v>
      </c>
      <c r="G4021" t="s">
        <v>10111</v>
      </c>
      <c r="H4021" s="8">
        <v>4.1666666666666664E-2</v>
      </c>
      <c r="I4021">
        <v>277</v>
      </c>
      <c r="J4021" t="s">
        <v>331</v>
      </c>
    </row>
    <row r="4022" spans="1:10" hidden="1" x14ac:dyDescent="0.2">
      <c r="A4022" t="s">
        <v>3702</v>
      </c>
      <c r="B4022" t="s">
        <v>8698</v>
      </c>
      <c r="C4022">
        <v>138.69999999999999</v>
      </c>
      <c r="D4022" t="s">
        <v>451</v>
      </c>
      <c r="E4022" t="s">
        <v>10109</v>
      </c>
      <c r="F4022" t="s">
        <v>10110</v>
      </c>
      <c r="G4022" t="s">
        <v>10111</v>
      </c>
      <c r="H4022" s="8">
        <v>4.1666666666666664E-2</v>
      </c>
      <c r="I4022">
        <v>277</v>
      </c>
      <c r="J4022" t="s">
        <v>331</v>
      </c>
    </row>
    <row r="4023" spans="1:10" hidden="1" x14ac:dyDescent="0.2">
      <c r="A4023" t="s">
        <v>3703</v>
      </c>
      <c r="B4023" t="s">
        <v>8698</v>
      </c>
      <c r="C4023">
        <v>138.69999999999999</v>
      </c>
      <c r="D4023" t="s">
        <v>452</v>
      </c>
      <c r="E4023" t="s">
        <v>10109</v>
      </c>
      <c r="F4023" t="s">
        <v>10110</v>
      </c>
      <c r="G4023" t="s">
        <v>10111</v>
      </c>
      <c r="H4023" s="8">
        <v>4.1666666666666664E-2</v>
      </c>
      <c r="I4023">
        <v>277</v>
      </c>
      <c r="J4023" t="s">
        <v>331</v>
      </c>
    </row>
    <row r="4024" spans="1:10" hidden="1" x14ac:dyDescent="0.2">
      <c r="A4024" t="s">
        <v>3704</v>
      </c>
      <c r="B4024" t="s">
        <v>8698</v>
      </c>
      <c r="C4024">
        <v>128.4</v>
      </c>
      <c r="D4024" t="s">
        <v>467</v>
      </c>
      <c r="E4024" t="s">
        <v>10109</v>
      </c>
      <c r="F4024" t="s">
        <v>10110</v>
      </c>
      <c r="G4024" t="s">
        <v>10111</v>
      </c>
      <c r="H4024" s="8">
        <v>4.1666666666666664E-2</v>
      </c>
      <c r="I4024">
        <v>277</v>
      </c>
      <c r="J4024" t="s">
        <v>331</v>
      </c>
    </row>
    <row r="4025" spans="1:10" hidden="1" x14ac:dyDescent="0.2">
      <c r="A4025" t="s">
        <v>3705</v>
      </c>
      <c r="B4025" t="s">
        <v>8698</v>
      </c>
      <c r="C4025">
        <v>128.4</v>
      </c>
      <c r="D4025" t="s">
        <v>468</v>
      </c>
      <c r="E4025" t="s">
        <v>10109</v>
      </c>
      <c r="F4025" t="s">
        <v>10110</v>
      </c>
      <c r="G4025" t="s">
        <v>10111</v>
      </c>
      <c r="H4025" s="8">
        <v>4.1666666666666664E-2</v>
      </c>
      <c r="I4025">
        <v>277</v>
      </c>
      <c r="J4025" t="s">
        <v>331</v>
      </c>
    </row>
    <row r="4026" spans="1:10" hidden="1" x14ac:dyDescent="0.2">
      <c r="A4026" t="s">
        <v>3706</v>
      </c>
      <c r="B4026" t="s">
        <v>8698</v>
      </c>
      <c r="C4026">
        <v>279.64999999999998</v>
      </c>
      <c r="D4026" t="s">
        <v>435</v>
      </c>
      <c r="E4026" t="s">
        <v>10112</v>
      </c>
      <c r="F4026" t="s">
        <v>10113</v>
      </c>
      <c r="G4026" t="s">
        <v>10114</v>
      </c>
      <c r="H4026" t="s">
        <v>9065</v>
      </c>
      <c r="I4026">
        <v>277</v>
      </c>
      <c r="J4026" t="s">
        <v>331</v>
      </c>
    </row>
    <row r="4027" spans="1:10" hidden="1" x14ac:dyDescent="0.2">
      <c r="A4027" t="s">
        <v>3707</v>
      </c>
      <c r="B4027" t="s">
        <v>8698</v>
      </c>
      <c r="C4027">
        <v>278.24</v>
      </c>
      <c r="D4027" t="s">
        <v>446</v>
      </c>
      <c r="E4027" t="s">
        <v>10112</v>
      </c>
      <c r="F4027" t="s">
        <v>10113</v>
      </c>
      <c r="G4027" t="s">
        <v>10114</v>
      </c>
      <c r="H4027" t="s">
        <v>9065</v>
      </c>
      <c r="I4027">
        <v>277</v>
      </c>
      <c r="J4027" t="s">
        <v>331</v>
      </c>
    </row>
    <row r="4028" spans="1:10" hidden="1" x14ac:dyDescent="0.2">
      <c r="A4028" t="s">
        <v>3708</v>
      </c>
      <c r="B4028" t="s">
        <v>8698</v>
      </c>
      <c r="C4028">
        <v>278.24</v>
      </c>
      <c r="D4028" t="s">
        <v>447</v>
      </c>
      <c r="E4028" t="s">
        <v>10112</v>
      </c>
      <c r="F4028" t="s">
        <v>10113</v>
      </c>
      <c r="G4028" t="s">
        <v>10114</v>
      </c>
      <c r="H4028" t="s">
        <v>9065</v>
      </c>
      <c r="I4028">
        <v>277</v>
      </c>
      <c r="J4028" t="s">
        <v>331</v>
      </c>
    </row>
    <row r="4029" spans="1:10" hidden="1" x14ac:dyDescent="0.2">
      <c r="A4029" t="s">
        <v>3709</v>
      </c>
      <c r="B4029" t="s">
        <v>8698</v>
      </c>
      <c r="C4029">
        <v>188.94</v>
      </c>
      <c r="D4029" t="s">
        <v>457</v>
      </c>
      <c r="E4029" t="s">
        <v>10112</v>
      </c>
      <c r="F4029" t="s">
        <v>10113</v>
      </c>
      <c r="G4029" t="s">
        <v>10114</v>
      </c>
      <c r="H4029" t="s">
        <v>9065</v>
      </c>
      <c r="I4029">
        <v>277</v>
      </c>
      <c r="J4029" t="s">
        <v>331</v>
      </c>
    </row>
    <row r="4030" spans="1:10" hidden="1" x14ac:dyDescent="0.2">
      <c r="A4030" t="s">
        <v>3710</v>
      </c>
      <c r="B4030" t="s">
        <v>8698</v>
      </c>
      <c r="C4030">
        <v>81.78</v>
      </c>
      <c r="D4030" t="s">
        <v>404</v>
      </c>
      <c r="E4030" t="s">
        <v>10112</v>
      </c>
      <c r="F4030" t="s">
        <v>10113</v>
      </c>
      <c r="G4030" t="s">
        <v>10114</v>
      </c>
      <c r="H4030" t="s">
        <v>9065</v>
      </c>
      <c r="I4030">
        <v>277</v>
      </c>
      <c r="J4030" t="s">
        <v>331</v>
      </c>
    </row>
    <row r="4031" spans="1:10" hidden="1" x14ac:dyDescent="0.2">
      <c r="A4031" t="s">
        <v>3711</v>
      </c>
      <c r="B4031" t="s">
        <v>8698</v>
      </c>
      <c r="C4031">
        <v>726.91800000000001</v>
      </c>
      <c r="D4031" t="s">
        <v>492</v>
      </c>
      <c r="E4031" t="s">
        <v>10115</v>
      </c>
      <c r="F4031" t="s">
        <v>10116</v>
      </c>
      <c r="G4031" t="s">
        <v>10117</v>
      </c>
      <c r="H4031" t="s">
        <v>8856</v>
      </c>
      <c r="I4031">
        <v>277</v>
      </c>
      <c r="J4031" t="s">
        <v>331</v>
      </c>
    </row>
    <row r="4032" spans="1:10" hidden="1" x14ac:dyDescent="0.2">
      <c r="A4032" t="s">
        <v>3712</v>
      </c>
      <c r="B4032" t="s">
        <v>8698</v>
      </c>
      <c r="C4032">
        <v>716.05399999999997</v>
      </c>
      <c r="D4032" t="s">
        <v>493</v>
      </c>
      <c r="E4032" t="s">
        <v>10115</v>
      </c>
      <c r="F4032" t="s">
        <v>10116</v>
      </c>
      <c r="G4032" t="s">
        <v>10117</v>
      </c>
      <c r="H4032" t="s">
        <v>8856</v>
      </c>
      <c r="I4032">
        <v>277</v>
      </c>
      <c r="J4032" t="s">
        <v>331</v>
      </c>
    </row>
    <row r="4033" spans="1:10" hidden="1" x14ac:dyDescent="0.2">
      <c r="A4033" t="s">
        <v>3713</v>
      </c>
      <c r="B4033" t="s">
        <v>8698</v>
      </c>
      <c r="C4033">
        <v>716.05399999999997</v>
      </c>
      <c r="D4033" t="s">
        <v>494</v>
      </c>
      <c r="E4033" t="s">
        <v>10115</v>
      </c>
      <c r="F4033" t="s">
        <v>10116</v>
      </c>
      <c r="G4033" t="s">
        <v>10117</v>
      </c>
      <c r="H4033" t="s">
        <v>8856</v>
      </c>
      <c r="I4033">
        <v>277</v>
      </c>
      <c r="J4033" t="s">
        <v>331</v>
      </c>
    </row>
    <row r="4034" spans="1:10" hidden="1" x14ac:dyDescent="0.2">
      <c r="A4034" t="s">
        <v>3714</v>
      </c>
      <c r="B4034" t="s">
        <v>8698</v>
      </c>
      <c r="C4034">
        <v>713.04700000000003</v>
      </c>
      <c r="D4034" t="s">
        <v>476</v>
      </c>
      <c r="E4034" t="s">
        <v>10115</v>
      </c>
      <c r="F4034" t="s">
        <v>10116</v>
      </c>
      <c r="G4034" t="s">
        <v>10117</v>
      </c>
      <c r="H4034" t="s">
        <v>8856</v>
      </c>
      <c r="I4034">
        <v>277</v>
      </c>
      <c r="J4034" t="s">
        <v>331</v>
      </c>
    </row>
    <row r="4035" spans="1:10" hidden="1" x14ac:dyDescent="0.2">
      <c r="A4035" t="s">
        <v>3715</v>
      </c>
      <c r="B4035" t="s">
        <v>8698</v>
      </c>
      <c r="C4035">
        <v>421.36799999999999</v>
      </c>
      <c r="D4035" t="s">
        <v>478</v>
      </c>
      <c r="E4035" t="s">
        <v>10115</v>
      </c>
      <c r="F4035" t="s">
        <v>10116</v>
      </c>
      <c r="G4035" t="s">
        <v>10117</v>
      </c>
      <c r="H4035" t="s">
        <v>8856</v>
      </c>
      <c r="I4035">
        <v>277</v>
      </c>
      <c r="J4035" t="s">
        <v>331</v>
      </c>
    </row>
    <row r="4036" spans="1:10" hidden="1" x14ac:dyDescent="0.2">
      <c r="A4036" t="s">
        <v>3716</v>
      </c>
      <c r="B4036" t="s">
        <v>8698</v>
      </c>
      <c r="C4036">
        <v>287.21699999999998</v>
      </c>
      <c r="D4036" t="s">
        <v>464</v>
      </c>
      <c r="E4036" t="s">
        <v>10115</v>
      </c>
      <c r="F4036" t="s">
        <v>10116</v>
      </c>
      <c r="G4036" t="s">
        <v>10117</v>
      </c>
      <c r="H4036" t="s">
        <v>8856</v>
      </c>
      <c r="I4036">
        <v>277</v>
      </c>
      <c r="J4036" t="s">
        <v>331</v>
      </c>
    </row>
    <row r="4037" spans="1:10" hidden="1" x14ac:dyDescent="0.2">
      <c r="A4037" t="s">
        <v>3717</v>
      </c>
      <c r="B4037" t="s">
        <v>8698</v>
      </c>
      <c r="C4037">
        <v>287.21699999999998</v>
      </c>
      <c r="D4037" t="s">
        <v>465</v>
      </c>
      <c r="E4037" t="s">
        <v>10115</v>
      </c>
      <c r="F4037" t="s">
        <v>10116</v>
      </c>
      <c r="G4037" t="s">
        <v>10117</v>
      </c>
      <c r="H4037" t="s">
        <v>8856</v>
      </c>
      <c r="I4037">
        <v>277</v>
      </c>
      <c r="J4037" t="s">
        <v>331</v>
      </c>
    </row>
    <row r="4038" spans="1:10" hidden="1" x14ac:dyDescent="0.2">
      <c r="A4038" t="s">
        <v>3718</v>
      </c>
      <c r="B4038" t="s">
        <v>8698</v>
      </c>
      <c r="C4038">
        <v>254.334</v>
      </c>
      <c r="D4038" t="s">
        <v>481</v>
      </c>
      <c r="E4038" t="s">
        <v>10115</v>
      </c>
      <c r="F4038" t="s">
        <v>10116</v>
      </c>
      <c r="G4038" t="s">
        <v>10117</v>
      </c>
      <c r="H4038" t="s">
        <v>8856</v>
      </c>
      <c r="I4038">
        <v>277</v>
      </c>
      <c r="J4038" t="s">
        <v>331</v>
      </c>
    </row>
    <row r="4039" spans="1:10" hidden="1" x14ac:dyDescent="0.2">
      <c r="A4039" t="s">
        <v>3719</v>
      </c>
      <c r="B4039" t="s">
        <v>8698</v>
      </c>
      <c r="C4039">
        <v>254.334</v>
      </c>
      <c r="D4039" t="s">
        <v>480</v>
      </c>
      <c r="E4039" t="s">
        <v>10115</v>
      </c>
      <c r="F4039" t="s">
        <v>10116</v>
      </c>
      <c r="G4039" t="s">
        <v>10117</v>
      </c>
      <c r="H4039" t="s">
        <v>8856</v>
      </c>
      <c r="I4039">
        <v>277</v>
      </c>
      <c r="J4039" t="s">
        <v>331</v>
      </c>
    </row>
    <row r="4040" spans="1:10" hidden="1" x14ac:dyDescent="0.2">
      <c r="A4040" t="s">
        <v>3720</v>
      </c>
      <c r="B4040" t="s">
        <v>10118</v>
      </c>
      <c r="C4040">
        <v>465.93</v>
      </c>
      <c r="D4040" t="s">
        <v>393</v>
      </c>
      <c r="E4040" t="s">
        <v>10119</v>
      </c>
      <c r="F4040" t="s">
        <v>10120</v>
      </c>
      <c r="G4040" t="s">
        <v>10121</v>
      </c>
      <c r="H4040" t="s">
        <v>9074</v>
      </c>
      <c r="I4040">
        <v>277</v>
      </c>
      <c r="J4040" t="s">
        <v>331</v>
      </c>
    </row>
    <row r="4041" spans="1:10" hidden="1" x14ac:dyDescent="0.2">
      <c r="A4041" t="s">
        <v>3721</v>
      </c>
      <c r="B4041" t="s">
        <v>10118</v>
      </c>
      <c r="C4041">
        <v>465.93</v>
      </c>
      <c r="D4041" t="s">
        <v>344</v>
      </c>
      <c r="E4041" t="s">
        <v>10119</v>
      </c>
      <c r="F4041" t="s">
        <v>10120</v>
      </c>
      <c r="G4041" t="s">
        <v>10121</v>
      </c>
      <c r="H4041" t="s">
        <v>9074</v>
      </c>
      <c r="I4041">
        <v>277</v>
      </c>
      <c r="J4041" t="s">
        <v>331</v>
      </c>
    </row>
    <row r="4042" spans="1:10" hidden="1" x14ac:dyDescent="0.2">
      <c r="A4042" t="s">
        <v>3722</v>
      </c>
      <c r="B4042" t="s">
        <v>10118</v>
      </c>
      <c r="C4042">
        <v>0</v>
      </c>
      <c r="D4042" t="s">
        <v>458</v>
      </c>
      <c r="E4042" t="s">
        <v>10119</v>
      </c>
      <c r="F4042" t="s">
        <v>10120</v>
      </c>
      <c r="G4042" t="s">
        <v>10121</v>
      </c>
      <c r="H4042" t="s">
        <v>9074</v>
      </c>
      <c r="I4042">
        <v>277</v>
      </c>
      <c r="J4042" t="s">
        <v>334</v>
      </c>
    </row>
    <row r="4043" spans="1:10" hidden="1" x14ac:dyDescent="0.2">
      <c r="A4043" t="s">
        <v>3723</v>
      </c>
      <c r="B4043" t="s">
        <v>10118</v>
      </c>
      <c r="C4043">
        <v>0</v>
      </c>
      <c r="D4043" t="s">
        <v>459</v>
      </c>
      <c r="E4043" t="s">
        <v>10119</v>
      </c>
      <c r="F4043" t="s">
        <v>10120</v>
      </c>
      <c r="G4043" t="s">
        <v>10121</v>
      </c>
      <c r="H4043" t="s">
        <v>9074</v>
      </c>
      <c r="I4043">
        <v>277</v>
      </c>
      <c r="J4043" t="s">
        <v>334</v>
      </c>
    </row>
    <row r="4044" spans="1:10" hidden="1" x14ac:dyDescent="0.2">
      <c r="A4044" t="s">
        <v>3724</v>
      </c>
      <c r="B4044" t="s">
        <v>10118</v>
      </c>
      <c r="C4044">
        <v>0</v>
      </c>
      <c r="D4044" t="s">
        <v>455</v>
      </c>
      <c r="E4044" t="s">
        <v>10119</v>
      </c>
      <c r="F4044" t="s">
        <v>10120</v>
      </c>
      <c r="G4044" t="s">
        <v>10121</v>
      </c>
      <c r="H4044" t="s">
        <v>9074</v>
      </c>
      <c r="I4044">
        <v>277</v>
      </c>
      <c r="J4044" t="s">
        <v>334</v>
      </c>
    </row>
    <row r="4045" spans="1:10" hidden="1" x14ac:dyDescent="0.2">
      <c r="A4045" t="s">
        <v>3725</v>
      </c>
      <c r="B4045" t="s">
        <v>10118</v>
      </c>
      <c r="C4045">
        <v>0</v>
      </c>
      <c r="D4045" t="s">
        <v>456</v>
      </c>
      <c r="E4045" t="s">
        <v>10119</v>
      </c>
      <c r="F4045" t="s">
        <v>10120</v>
      </c>
      <c r="G4045" t="s">
        <v>10121</v>
      </c>
      <c r="H4045" t="s">
        <v>9074</v>
      </c>
      <c r="I4045">
        <v>277</v>
      </c>
      <c r="J4045" t="s">
        <v>334</v>
      </c>
    </row>
    <row r="4046" spans="1:10" hidden="1" x14ac:dyDescent="0.2">
      <c r="A4046" t="s">
        <v>3726</v>
      </c>
      <c r="B4046" t="s">
        <v>10118</v>
      </c>
      <c r="C4046">
        <v>0</v>
      </c>
      <c r="D4046" t="s">
        <v>451</v>
      </c>
      <c r="E4046" t="s">
        <v>10119</v>
      </c>
      <c r="F4046" t="s">
        <v>10120</v>
      </c>
      <c r="G4046" t="s">
        <v>10121</v>
      </c>
      <c r="H4046" t="s">
        <v>9074</v>
      </c>
      <c r="I4046">
        <v>277</v>
      </c>
      <c r="J4046" t="s">
        <v>334</v>
      </c>
    </row>
    <row r="4047" spans="1:10" hidden="1" x14ac:dyDescent="0.2">
      <c r="A4047" t="s">
        <v>3727</v>
      </c>
      <c r="B4047" t="s">
        <v>10118</v>
      </c>
      <c r="C4047">
        <v>0</v>
      </c>
      <c r="D4047" t="s">
        <v>452</v>
      </c>
      <c r="E4047" t="s">
        <v>10119</v>
      </c>
      <c r="F4047" t="s">
        <v>10120</v>
      </c>
      <c r="G4047" t="s">
        <v>10121</v>
      </c>
      <c r="H4047" t="s">
        <v>9074</v>
      </c>
      <c r="I4047">
        <v>277</v>
      </c>
      <c r="J4047" t="s">
        <v>334</v>
      </c>
    </row>
    <row r="4048" spans="1:10" hidden="1" x14ac:dyDescent="0.2">
      <c r="A4048" t="s">
        <v>3728</v>
      </c>
      <c r="B4048" t="s">
        <v>10118</v>
      </c>
      <c r="C4048">
        <v>0</v>
      </c>
      <c r="D4048" t="s">
        <v>467</v>
      </c>
      <c r="E4048" t="s">
        <v>10119</v>
      </c>
      <c r="F4048" t="s">
        <v>10120</v>
      </c>
      <c r="G4048" t="s">
        <v>10121</v>
      </c>
      <c r="H4048" t="s">
        <v>9074</v>
      </c>
      <c r="I4048">
        <v>277</v>
      </c>
      <c r="J4048" t="s">
        <v>334</v>
      </c>
    </row>
    <row r="4049" spans="1:10" hidden="1" x14ac:dyDescent="0.2">
      <c r="A4049" t="s">
        <v>3729</v>
      </c>
      <c r="B4049" t="s">
        <v>10118</v>
      </c>
      <c r="C4049">
        <v>0</v>
      </c>
      <c r="D4049" t="s">
        <v>468</v>
      </c>
      <c r="E4049" t="s">
        <v>10119</v>
      </c>
      <c r="F4049" t="s">
        <v>10120</v>
      </c>
      <c r="G4049" t="s">
        <v>10121</v>
      </c>
      <c r="H4049" t="s">
        <v>9074</v>
      </c>
      <c r="I4049">
        <v>277</v>
      </c>
      <c r="J4049" t="s">
        <v>334</v>
      </c>
    </row>
    <row r="4050" spans="1:10" hidden="1" x14ac:dyDescent="0.2">
      <c r="A4050" t="s">
        <v>3730</v>
      </c>
      <c r="B4050" t="s">
        <v>10122</v>
      </c>
      <c r="C4050">
        <v>687.05100000000004</v>
      </c>
      <c r="D4050" t="s">
        <v>471</v>
      </c>
      <c r="E4050" t="s">
        <v>10123</v>
      </c>
      <c r="F4050" t="s">
        <v>10124</v>
      </c>
      <c r="G4050" t="s">
        <v>10125</v>
      </c>
      <c r="H4050" t="s">
        <v>8856</v>
      </c>
      <c r="I4050">
        <v>277</v>
      </c>
      <c r="J4050" t="s">
        <v>331</v>
      </c>
    </row>
    <row r="4051" spans="1:10" hidden="1" x14ac:dyDescent="0.2">
      <c r="A4051" t="s">
        <v>3731</v>
      </c>
      <c r="B4051" t="s">
        <v>10122</v>
      </c>
      <c r="C4051">
        <v>598.29600000000005</v>
      </c>
      <c r="D4051" t="s">
        <v>439</v>
      </c>
      <c r="E4051" t="s">
        <v>10123</v>
      </c>
      <c r="F4051" t="s">
        <v>10124</v>
      </c>
      <c r="G4051" t="s">
        <v>10125</v>
      </c>
      <c r="H4051" t="s">
        <v>8856</v>
      </c>
      <c r="I4051">
        <v>277</v>
      </c>
      <c r="J4051" t="s">
        <v>331</v>
      </c>
    </row>
    <row r="4052" spans="1:10" hidden="1" x14ac:dyDescent="0.2">
      <c r="A4052" t="s">
        <v>3732</v>
      </c>
      <c r="B4052" t="s">
        <v>10122</v>
      </c>
      <c r="C4052">
        <v>589.76</v>
      </c>
      <c r="D4052" t="s">
        <v>423</v>
      </c>
      <c r="E4052" t="s">
        <v>10123</v>
      </c>
      <c r="F4052" t="s">
        <v>10124</v>
      </c>
      <c r="G4052" t="s">
        <v>10125</v>
      </c>
      <c r="H4052" t="s">
        <v>8856</v>
      </c>
      <c r="I4052">
        <v>277</v>
      </c>
      <c r="J4052" t="s">
        <v>331</v>
      </c>
    </row>
    <row r="4053" spans="1:10" hidden="1" x14ac:dyDescent="0.2">
      <c r="A4053" t="s">
        <v>3733</v>
      </c>
      <c r="B4053" t="s">
        <v>10122</v>
      </c>
      <c r="C4053">
        <v>565.89800000000002</v>
      </c>
      <c r="D4053" t="s">
        <v>453</v>
      </c>
      <c r="E4053" t="s">
        <v>10123</v>
      </c>
      <c r="F4053" t="s">
        <v>10124</v>
      </c>
      <c r="G4053" t="s">
        <v>10125</v>
      </c>
      <c r="H4053" t="s">
        <v>8856</v>
      </c>
      <c r="I4053">
        <v>277</v>
      </c>
      <c r="J4053" t="s">
        <v>331</v>
      </c>
    </row>
    <row r="4054" spans="1:10" hidden="1" x14ac:dyDescent="0.2">
      <c r="A4054" t="s">
        <v>3734</v>
      </c>
      <c r="B4054" t="s">
        <v>10122</v>
      </c>
      <c r="C4054">
        <v>543.976</v>
      </c>
      <c r="D4054" t="s">
        <v>422</v>
      </c>
      <c r="E4054" t="s">
        <v>10123</v>
      </c>
      <c r="F4054" t="s">
        <v>10124</v>
      </c>
      <c r="G4054" t="s">
        <v>10125</v>
      </c>
      <c r="H4054" t="s">
        <v>8856</v>
      </c>
      <c r="I4054">
        <v>277</v>
      </c>
      <c r="J4054" t="s">
        <v>331</v>
      </c>
    </row>
    <row r="4055" spans="1:10" hidden="1" x14ac:dyDescent="0.2">
      <c r="A4055" t="s">
        <v>3735</v>
      </c>
      <c r="B4055" t="s">
        <v>10122</v>
      </c>
      <c r="C4055">
        <v>543.49099999999999</v>
      </c>
      <c r="D4055" t="s">
        <v>449</v>
      </c>
      <c r="E4055" t="s">
        <v>10123</v>
      </c>
      <c r="F4055" t="s">
        <v>10124</v>
      </c>
      <c r="G4055" t="s">
        <v>10125</v>
      </c>
      <c r="H4055" t="s">
        <v>8856</v>
      </c>
      <c r="I4055">
        <v>277</v>
      </c>
      <c r="J4055" t="s">
        <v>331</v>
      </c>
    </row>
    <row r="4056" spans="1:10" hidden="1" x14ac:dyDescent="0.2">
      <c r="A4056" t="s">
        <v>3736</v>
      </c>
      <c r="B4056" t="s">
        <v>10122</v>
      </c>
      <c r="C4056">
        <v>542.13300000000004</v>
      </c>
      <c r="D4056" t="s">
        <v>394</v>
      </c>
      <c r="E4056" t="s">
        <v>10123</v>
      </c>
      <c r="F4056" t="s">
        <v>10124</v>
      </c>
      <c r="G4056" t="s">
        <v>10125</v>
      </c>
      <c r="H4056" t="s">
        <v>8856</v>
      </c>
      <c r="I4056">
        <v>277</v>
      </c>
      <c r="J4056" t="s">
        <v>331</v>
      </c>
    </row>
    <row r="4057" spans="1:10" hidden="1" x14ac:dyDescent="0.2">
      <c r="A4057" t="s">
        <v>3737</v>
      </c>
      <c r="B4057" t="s">
        <v>10122</v>
      </c>
      <c r="C4057">
        <v>541.93899999999996</v>
      </c>
      <c r="D4057" t="s">
        <v>428</v>
      </c>
      <c r="E4057" t="s">
        <v>10123</v>
      </c>
      <c r="F4057" t="s">
        <v>10124</v>
      </c>
      <c r="G4057" t="s">
        <v>10125</v>
      </c>
      <c r="H4057" t="s">
        <v>8856</v>
      </c>
      <c r="I4057">
        <v>277</v>
      </c>
      <c r="J4057" t="s">
        <v>331</v>
      </c>
    </row>
    <row r="4058" spans="1:10" hidden="1" x14ac:dyDescent="0.2">
      <c r="A4058" t="s">
        <v>3738</v>
      </c>
      <c r="B4058" t="s">
        <v>10122</v>
      </c>
      <c r="C4058">
        <v>541.93899999999996</v>
      </c>
      <c r="D4058" t="s">
        <v>448</v>
      </c>
      <c r="E4058" t="s">
        <v>10123</v>
      </c>
      <c r="F4058" t="s">
        <v>10124</v>
      </c>
      <c r="G4058" t="s">
        <v>10125</v>
      </c>
      <c r="H4058" t="s">
        <v>8856</v>
      </c>
      <c r="I4058">
        <v>277</v>
      </c>
      <c r="J4058" t="s">
        <v>331</v>
      </c>
    </row>
    <row r="4059" spans="1:10" hidden="1" x14ac:dyDescent="0.2">
      <c r="A4059" t="s">
        <v>3739</v>
      </c>
      <c r="B4059" t="s">
        <v>10122</v>
      </c>
      <c r="C4059">
        <v>541.93899999999996</v>
      </c>
      <c r="D4059" t="s">
        <v>440</v>
      </c>
      <c r="E4059" t="s">
        <v>10123</v>
      </c>
      <c r="F4059" t="s">
        <v>10124</v>
      </c>
      <c r="G4059" t="s">
        <v>10125</v>
      </c>
      <c r="H4059" t="s">
        <v>8856</v>
      </c>
      <c r="I4059">
        <v>277</v>
      </c>
      <c r="J4059" t="s">
        <v>331</v>
      </c>
    </row>
    <row r="4060" spans="1:10" hidden="1" x14ac:dyDescent="0.2">
      <c r="A4060" t="s">
        <v>3740</v>
      </c>
      <c r="B4060" t="s">
        <v>10122</v>
      </c>
      <c r="C4060">
        <v>401.58</v>
      </c>
      <c r="D4060" t="s">
        <v>417</v>
      </c>
      <c r="E4060" t="s">
        <v>10123</v>
      </c>
      <c r="F4060" t="s">
        <v>10124</v>
      </c>
      <c r="G4060" t="s">
        <v>10125</v>
      </c>
      <c r="H4060" t="s">
        <v>8856</v>
      </c>
      <c r="I4060">
        <v>277</v>
      </c>
      <c r="J4060" t="s">
        <v>331</v>
      </c>
    </row>
    <row r="4061" spans="1:10" hidden="1" x14ac:dyDescent="0.2">
      <c r="A4061" t="s">
        <v>3741</v>
      </c>
      <c r="B4061" t="s">
        <v>10122</v>
      </c>
      <c r="C4061">
        <v>401.28899999999999</v>
      </c>
      <c r="D4061" t="s">
        <v>416</v>
      </c>
      <c r="E4061" t="s">
        <v>10123</v>
      </c>
      <c r="F4061" t="s">
        <v>10124</v>
      </c>
      <c r="G4061" t="s">
        <v>10125</v>
      </c>
      <c r="H4061" t="s">
        <v>8856</v>
      </c>
      <c r="I4061">
        <v>277</v>
      </c>
      <c r="J4061" t="s">
        <v>331</v>
      </c>
    </row>
    <row r="4062" spans="1:10" hidden="1" x14ac:dyDescent="0.2">
      <c r="A4062" t="s">
        <v>3742</v>
      </c>
      <c r="B4062" t="s">
        <v>10122</v>
      </c>
      <c r="C4062">
        <v>401.28899999999999</v>
      </c>
      <c r="D4062" t="s">
        <v>415</v>
      </c>
      <c r="E4062" t="s">
        <v>10123</v>
      </c>
      <c r="F4062" t="s">
        <v>10124</v>
      </c>
      <c r="G4062" t="s">
        <v>10125</v>
      </c>
      <c r="H4062" t="s">
        <v>8856</v>
      </c>
      <c r="I4062">
        <v>277</v>
      </c>
      <c r="J4062" t="s">
        <v>331</v>
      </c>
    </row>
    <row r="4063" spans="1:10" hidden="1" x14ac:dyDescent="0.2">
      <c r="A4063" t="s">
        <v>3743</v>
      </c>
      <c r="B4063" t="s">
        <v>10122</v>
      </c>
      <c r="C4063">
        <v>376.06900000000002</v>
      </c>
      <c r="D4063" t="s">
        <v>437</v>
      </c>
      <c r="E4063" t="s">
        <v>10123</v>
      </c>
      <c r="F4063" t="s">
        <v>10124</v>
      </c>
      <c r="G4063" t="s">
        <v>10125</v>
      </c>
      <c r="H4063" t="s">
        <v>8856</v>
      </c>
      <c r="I4063">
        <v>277</v>
      </c>
      <c r="J4063" t="s">
        <v>331</v>
      </c>
    </row>
    <row r="4064" spans="1:10" hidden="1" x14ac:dyDescent="0.2">
      <c r="A4064" t="s">
        <v>3744</v>
      </c>
      <c r="B4064" t="s">
        <v>10122</v>
      </c>
      <c r="C4064">
        <v>376.06900000000002</v>
      </c>
      <c r="D4064" t="s">
        <v>436</v>
      </c>
      <c r="E4064" t="s">
        <v>10123</v>
      </c>
      <c r="F4064" t="s">
        <v>10124</v>
      </c>
      <c r="G4064" t="s">
        <v>10125</v>
      </c>
      <c r="H4064" t="s">
        <v>8856</v>
      </c>
      <c r="I4064">
        <v>277</v>
      </c>
      <c r="J4064" t="s">
        <v>331</v>
      </c>
    </row>
    <row r="4065" spans="1:10" hidden="1" x14ac:dyDescent="0.2">
      <c r="A4065" t="s">
        <v>3745</v>
      </c>
      <c r="B4065" t="s">
        <v>10122</v>
      </c>
      <c r="C4065">
        <v>344.447</v>
      </c>
      <c r="D4065" t="s">
        <v>409</v>
      </c>
      <c r="E4065" t="s">
        <v>10123</v>
      </c>
      <c r="F4065" t="s">
        <v>10124</v>
      </c>
      <c r="G4065" t="s">
        <v>10125</v>
      </c>
      <c r="H4065" t="s">
        <v>8856</v>
      </c>
      <c r="I4065">
        <v>277</v>
      </c>
      <c r="J4065" t="s">
        <v>331</v>
      </c>
    </row>
    <row r="4066" spans="1:10" hidden="1" x14ac:dyDescent="0.2">
      <c r="A4066" t="s">
        <v>3746</v>
      </c>
      <c r="B4066" t="s">
        <v>10122</v>
      </c>
      <c r="C4066">
        <v>344.447</v>
      </c>
      <c r="D4066" t="s">
        <v>410</v>
      </c>
      <c r="E4066" t="s">
        <v>10123</v>
      </c>
      <c r="F4066" t="s">
        <v>10124</v>
      </c>
      <c r="G4066" t="s">
        <v>10125</v>
      </c>
      <c r="H4066" t="s">
        <v>8856</v>
      </c>
      <c r="I4066">
        <v>277</v>
      </c>
      <c r="J4066" t="s">
        <v>331</v>
      </c>
    </row>
    <row r="4067" spans="1:10" hidden="1" x14ac:dyDescent="0.2">
      <c r="A4067" t="s">
        <v>3747</v>
      </c>
      <c r="B4067" t="s">
        <v>10122</v>
      </c>
      <c r="C4067">
        <v>294.49200000000002</v>
      </c>
      <c r="D4067" t="s">
        <v>414</v>
      </c>
      <c r="E4067" t="s">
        <v>10123</v>
      </c>
      <c r="F4067" t="s">
        <v>10124</v>
      </c>
      <c r="G4067" t="s">
        <v>10125</v>
      </c>
      <c r="H4067" t="s">
        <v>8856</v>
      </c>
      <c r="I4067">
        <v>277</v>
      </c>
      <c r="J4067" t="s">
        <v>331</v>
      </c>
    </row>
    <row r="4068" spans="1:10" x14ac:dyDescent="0.2">
      <c r="A4068" t="s">
        <v>3748</v>
      </c>
      <c r="B4068" t="s">
        <v>10122</v>
      </c>
      <c r="C4068">
        <v>258.02</v>
      </c>
      <c r="D4068" t="s">
        <v>395</v>
      </c>
      <c r="E4068" t="s">
        <v>10123</v>
      </c>
      <c r="F4068" t="s">
        <v>10124</v>
      </c>
      <c r="G4068" t="s">
        <v>10125</v>
      </c>
      <c r="H4068" t="s">
        <v>8856</v>
      </c>
      <c r="I4068">
        <v>277</v>
      </c>
      <c r="J4068" t="s">
        <v>331</v>
      </c>
    </row>
    <row r="4069" spans="1:10" x14ac:dyDescent="0.2">
      <c r="A4069" t="s">
        <v>3749</v>
      </c>
      <c r="B4069" t="s">
        <v>10122</v>
      </c>
      <c r="C4069">
        <v>258.02</v>
      </c>
      <c r="D4069" t="s">
        <v>396</v>
      </c>
      <c r="E4069" t="s">
        <v>10123</v>
      </c>
      <c r="F4069" t="s">
        <v>10124</v>
      </c>
      <c r="G4069" t="s">
        <v>10125</v>
      </c>
      <c r="H4069" t="s">
        <v>8856</v>
      </c>
      <c r="I4069">
        <v>277</v>
      </c>
      <c r="J4069" t="s">
        <v>331</v>
      </c>
    </row>
    <row r="4070" spans="1:10" hidden="1" x14ac:dyDescent="0.2">
      <c r="A4070" t="s">
        <v>3750</v>
      </c>
      <c r="B4070" t="s">
        <v>10122</v>
      </c>
      <c r="C4070">
        <v>136.964</v>
      </c>
      <c r="D4070" t="s">
        <v>413</v>
      </c>
      <c r="E4070" t="s">
        <v>10123</v>
      </c>
      <c r="F4070" t="s">
        <v>10124</v>
      </c>
      <c r="G4070" t="s">
        <v>10125</v>
      </c>
      <c r="H4070" t="s">
        <v>8856</v>
      </c>
      <c r="I4070">
        <v>277</v>
      </c>
      <c r="J4070" t="s">
        <v>331</v>
      </c>
    </row>
    <row r="4071" spans="1:10" hidden="1" x14ac:dyDescent="0.2">
      <c r="A4071" t="s">
        <v>3751</v>
      </c>
      <c r="B4071" t="s">
        <v>10126</v>
      </c>
      <c r="C4071">
        <v>194.22499999999999</v>
      </c>
      <c r="D4071" t="s">
        <v>466</v>
      </c>
      <c r="E4071" t="s">
        <v>9843</v>
      </c>
      <c r="F4071" t="s">
        <v>10127</v>
      </c>
      <c r="G4071" t="s">
        <v>10128</v>
      </c>
      <c r="H4071" t="s">
        <v>8810</v>
      </c>
      <c r="I4071">
        <v>277</v>
      </c>
      <c r="J4071" t="s">
        <v>331</v>
      </c>
    </row>
    <row r="4072" spans="1:10" hidden="1" x14ac:dyDescent="0.2">
      <c r="A4072" t="s">
        <v>3752</v>
      </c>
      <c r="B4072" t="s">
        <v>10129</v>
      </c>
      <c r="C4072">
        <v>182.07</v>
      </c>
      <c r="D4072" t="s">
        <v>443</v>
      </c>
      <c r="E4072" t="s">
        <v>10130</v>
      </c>
      <c r="F4072" t="s">
        <v>10131</v>
      </c>
      <c r="G4072" t="s">
        <v>10132</v>
      </c>
      <c r="H4072" t="s">
        <v>10133</v>
      </c>
      <c r="I4072">
        <v>277</v>
      </c>
      <c r="J4072" t="s">
        <v>331</v>
      </c>
    </row>
    <row r="4073" spans="1:10" hidden="1" x14ac:dyDescent="0.2">
      <c r="A4073" t="s">
        <v>1415</v>
      </c>
      <c r="B4073" t="s">
        <v>10134</v>
      </c>
      <c r="C4073">
        <v>166.85499999999999</v>
      </c>
      <c r="D4073" t="s">
        <v>431</v>
      </c>
      <c r="E4073" t="s">
        <v>10135</v>
      </c>
      <c r="F4073" t="s">
        <v>10136</v>
      </c>
      <c r="G4073" t="s">
        <v>10137</v>
      </c>
      <c r="H4073" t="s">
        <v>8810</v>
      </c>
      <c r="I4073">
        <v>277</v>
      </c>
      <c r="J4073" t="s">
        <v>331</v>
      </c>
    </row>
    <row r="4074" spans="1:10" hidden="1" x14ac:dyDescent="0.2">
      <c r="A4074" t="s">
        <v>1415</v>
      </c>
      <c r="B4074" t="s">
        <v>10138</v>
      </c>
      <c r="C4074">
        <v>166.85499999999999</v>
      </c>
      <c r="D4074" t="s">
        <v>431</v>
      </c>
      <c r="E4074" t="s">
        <v>10139</v>
      </c>
      <c r="F4074" t="s">
        <v>10140</v>
      </c>
      <c r="G4074" t="s">
        <v>10141</v>
      </c>
      <c r="H4074" t="s">
        <v>8810</v>
      </c>
      <c r="I4074">
        <v>277</v>
      </c>
      <c r="J4074" t="s">
        <v>331</v>
      </c>
    </row>
    <row r="4075" spans="1:10" hidden="1" x14ac:dyDescent="0.2">
      <c r="A4075" t="s">
        <v>1416</v>
      </c>
      <c r="B4075" t="s">
        <v>10134</v>
      </c>
      <c r="C4075">
        <v>166.85499999999999</v>
      </c>
      <c r="D4075" t="s">
        <v>432</v>
      </c>
      <c r="E4075" t="s">
        <v>10135</v>
      </c>
      <c r="F4075" t="s">
        <v>10136</v>
      </c>
      <c r="G4075" t="s">
        <v>10137</v>
      </c>
      <c r="H4075" t="s">
        <v>8810</v>
      </c>
      <c r="I4075">
        <v>277</v>
      </c>
      <c r="J4075" t="s">
        <v>331</v>
      </c>
    </row>
    <row r="4076" spans="1:10" hidden="1" x14ac:dyDescent="0.2">
      <c r="A4076" t="s">
        <v>1416</v>
      </c>
      <c r="B4076" t="s">
        <v>10138</v>
      </c>
      <c r="C4076">
        <v>166.85499999999999</v>
      </c>
      <c r="D4076" t="s">
        <v>432</v>
      </c>
      <c r="E4076" t="s">
        <v>10139</v>
      </c>
      <c r="F4076" t="s">
        <v>10140</v>
      </c>
      <c r="G4076" t="s">
        <v>10141</v>
      </c>
      <c r="H4076" t="s">
        <v>8810</v>
      </c>
      <c r="I4076">
        <v>277</v>
      </c>
      <c r="J4076" t="s">
        <v>331</v>
      </c>
    </row>
    <row r="4077" spans="1:10" hidden="1" x14ac:dyDescent="0.2">
      <c r="A4077" t="s">
        <v>3753</v>
      </c>
      <c r="B4077" t="s">
        <v>10142</v>
      </c>
      <c r="C4077">
        <v>164.47499999999999</v>
      </c>
      <c r="D4077" t="s">
        <v>493</v>
      </c>
      <c r="E4077" t="s">
        <v>10143</v>
      </c>
      <c r="F4077" t="s">
        <v>10144</v>
      </c>
      <c r="G4077" t="s">
        <v>10145</v>
      </c>
      <c r="H4077" t="s">
        <v>10146</v>
      </c>
      <c r="I4077">
        <v>277</v>
      </c>
      <c r="J4077" t="s">
        <v>331</v>
      </c>
    </row>
    <row r="4078" spans="1:10" hidden="1" x14ac:dyDescent="0.2">
      <c r="A4078" t="s">
        <v>3753</v>
      </c>
      <c r="B4078" t="s">
        <v>10138</v>
      </c>
      <c r="C4078">
        <v>164.47499999999999</v>
      </c>
      <c r="D4078" t="s">
        <v>493</v>
      </c>
      <c r="E4078" t="s">
        <v>10139</v>
      </c>
      <c r="F4078" t="s">
        <v>10140</v>
      </c>
      <c r="G4078" t="s">
        <v>10141</v>
      </c>
      <c r="H4078" t="s">
        <v>8810</v>
      </c>
      <c r="I4078">
        <v>277</v>
      </c>
      <c r="J4078" t="s">
        <v>331</v>
      </c>
    </row>
    <row r="4079" spans="1:10" hidden="1" x14ac:dyDescent="0.2">
      <c r="A4079" t="s">
        <v>3754</v>
      </c>
      <c r="B4079" t="s">
        <v>10142</v>
      </c>
      <c r="C4079">
        <v>164.47499999999999</v>
      </c>
      <c r="D4079" t="s">
        <v>494</v>
      </c>
      <c r="E4079" t="s">
        <v>10143</v>
      </c>
      <c r="F4079" t="s">
        <v>10144</v>
      </c>
      <c r="G4079" t="s">
        <v>10145</v>
      </c>
      <c r="H4079" t="s">
        <v>10146</v>
      </c>
      <c r="I4079">
        <v>277</v>
      </c>
      <c r="J4079" t="s">
        <v>331</v>
      </c>
    </row>
    <row r="4080" spans="1:10" hidden="1" x14ac:dyDescent="0.2">
      <c r="A4080" t="s">
        <v>3754</v>
      </c>
      <c r="B4080" t="s">
        <v>10138</v>
      </c>
      <c r="C4080">
        <v>164.47499999999999</v>
      </c>
      <c r="D4080" t="s">
        <v>494</v>
      </c>
      <c r="E4080" t="s">
        <v>10139</v>
      </c>
      <c r="F4080" t="s">
        <v>10140</v>
      </c>
      <c r="G4080" t="s">
        <v>10141</v>
      </c>
      <c r="H4080" t="s">
        <v>8810</v>
      </c>
      <c r="I4080">
        <v>277</v>
      </c>
      <c r="J4080" t="s">
        <v>331</v>
      </c>
    </row>
    <row r="4081" spans="1:10" hidden="1" x14ac:dyDescent="0.2">
      <c r="A4081" t="s">
        <v>3755</v>
      </c>
      <c r="B4081" t="s">
        <v>10142</v>
      </c>
      <c r="C4081">
        <v>162.52000000000001</v>
      </c>
      <c r="D4081" t="s">
        <v>492</v>
      </c>
      <c r="E4081" t="s">
        <v>10143</v>
      </c>
      <c r="F4081" t="s">
        <v>10144</v>
      </c>
      <c r="G4081" t="s">
        <v>10145</v>
      </c>
      <c r="H4081" t="s">
        <v>10146</v>
      </c>
      <c r="I4081">
        <v>277</v>
      </c>
      <c r="J4081" t="s">
        <v>331</v>
      </c>
    </row>
    <row r="4082" spans="1:10" hidden="1" x14ac:dyDescent="0.2">
      <c r="A4082" t="s">
        <v>3755</v>
      </c>
      <c r="B4082" t="s">
        <v>10138</v>
      </c>
      <c r="C4082">
        <v>162.52000000000001</v>
      </c>
      <c r="D4082" t="s">
        <v>492</v>
      </c>
      <c r="E4082" t="s">
        <v>10139</v>
      </c>
      <c r="F4082" t="s">
        <v>10140</v>
      </c>
      <c r="G4082" t="s">
        <v>10141</v>
      </c>
      <c r="H4082" t="s">
        <v>8810</v>
      </c>
      <c r="I4082">
        <v>277</v>
      </c>
      <c r="J4082" t="s">
        <v>331</v>
      </c>
    </row>
    <row r="4083" spans="1:10" hidden="1" x14ac:dyDescent="0.2">
      <c r="A4083" t="s">
        <v>3756</v>
      </c>
      <c r="B4083" t="s">
        <v>10142</v>
      </c>
      <c r="C4083">
        <v>153.08500000000001</v>
      </c>
      <c r="D4083" t="s">
        <v>492</v>
      </c>
      <c r="E4083" t="s">
        <v>10143</v>
      </c>
      <c r="F4083" t="s">
        <v>10144</v>
      </c>
      <c r="G4083" t="s">
        <v>10145</v>
      </c>
      <c r="H4083" t="s">
        <v>10146</v>
      </c>
      <c r="I4083">
        <v>277</v>
      </c>
      <c r="J4083" t="s">
        <v>331</v>
      </c>
    </row>
    <row r="4084" spans="1:10" hidden="1" x14ac:dyDescent="0.2">
      <c r="A4084" t="s">
        <v>3756</v>
      </c>
      <c r="B4084" t="s">
        <v>10147</v>
      </c>
      <c r="C4084">
        <v>153.08500000000001</v>
      </c>
      <c r="D4084" t="s">
        <v>492</v>
      </c>
      <c r="E4084" t="s">
        <v>10148</v>
      </c>
      <c r="F4084" t="s">
        <v>10149</v>
      </c>
      <c r="G4084" t="s">
        <v>10150</v>
      </c>
      <c r="H4084" t="s">
        <v>10151</v>
      </c>
      <c r="I4084">
        <v>277</v>
      </c>
      <c r="J4084" t="s">
        <v>331</v>
      </c>
    </row>
    <row r="4085" spans="1:10" hidden="1" x14ac:dyDescent="0.2">
      <c r="A4085" t="s">
        <v>3757</v>
      </c>
      <c r="B4085" t="s">
        <v>10126</v>
      </c>
      <c r="C4085">
        <v>150.11000000000001</v>
      </c>
      <c r="D4085" t="s">
        <v>476</v>
      </c>
      <c r="E4085" t="s">
        <v>9843</v>
      </c>
      <c r="F4085" t="s">
        <v>10127</v>
      </c>
      <c r="G4085" t="s">
        <v>10128</v>
      </c>
      <c r="H4085" t="s">
        <v>8810</v>
      </c>
      <c r="I4085">
        <v>277</v>
      </c>
      <c r="J4085" t="s">
        <v>331</v>
      </c>
    </row>
    <row r="4086" spans="1:10" hidden="1" x14ac:dyDescent="0.2">
      <c r="A4086" t="s">
        <v>3758</v>
      </c>
      <c r="B4086" t="s">
        <v>10138</v>
      </c>
      <c r="C4086">
        <v>142.97</v>
      </c>
      <c r="D4086" t="s">
        <v>493</v>
      </c>
      <c r="E4086" t="s">
        <v>10139</v>
      </c>
      <c r="F4086" t="s">
        <v>10140</v>
      </c>
      <c r="G4086" t="s">
        <v>10141</v>
      </c>
      <c r="H4086" t="s">
        <v>8810</v>
      </c>
      <c r="I4086">
        <v>277</v>
      </c>
      <c r="J4086" t="s">
        <v>331</v>
      </c>
    </row>
    <row r="4087" spans="1:10" hidden="1" x14ac:dyDescent="0.2">
      <c r="A4087" t="s">
        <v>3759</v>
      </c>
      <c r="B4087" t="s">
        <v>10138</v>
      </c>
      <c r="C4087">
        <v>142.97</v>
      </c>
      <c r="D4087" t="s">
        <v>494</v>
      </c>
      <c r="E4087" t="s">
        <v>10139</v>
      </c>
      <c r="F4087" t="s">
        <v>10140</v>
      </c>
      <c r="G4087" t="s">
        <v>10141</v>
      </c>
      <c r="H4087" t="s">
        <v>8810</v>
      </c>
      <c r="I4087">
        <v>277</v>
      </c>
      <c r="J4087" t="s">
        <v>331</v>
      </c>
    </row>
    <row r="4088" spans="1:10" hidden="1" x14ac:dyDescent="0.2">
      <c r="A4088" t="s">
        <v>3760</v>
      </c>
      <c r="B4088" t="s">
        <v>10152</v>
      </c>
      <c r="C4088">
        <v>114.58</v>
      </c>
      <c r="D4088" t="s">
        <v>476</v>
      </c>
      <c r="E4088" t="s">
        <v>10153</v>
      </c>
      <c r="F4088" t="s">
        <v>10154</v>
      </c>
      <c r="G4088" t="s">
        <v>10155</v>
      </c>
      <c r="H4088" t="s">
        <v>9036</v>
      </c>
      <c r="I4088">
        <v>277</v>
      </c>
      <c r="J4088" t="s">
        <v>331</v>
      </c>
    </row>
    <row r="4089" spans="1:10" hidden="1" x14ac:dyDescent="0.2">
      <c r="A4089" t="s">
        <v>3760</v>
      </c>
      <c r="B4089" t="s">
        <v>10156</v>
      </c>
      <c r="C4089">
        <v>114.58</v>
      </c>
      <c r="D4089" t="s">
        <v>476</v>
      </c>
      <c r="E4089" t="s">
        <v>10157</v>
      </c>
      <c r="F4089" t="s">
        <v>10158</v>
      </c>
      <c r="G4089" t="s">
        <v>10159</v>
      </c>
      <c r="H4089" t="s">
        <v>10160</v>
      </c>
      <c r="I4089">
        <v>277</v>
      </c>
      <c r="J4089" t="s">
        <v>331</v>
      </c>
    </row>
    <row r="4090" spans="1:10" hidden="1" x14ac:dyDescent="0.2">
      <c r="A4090" t="s">
        <v>3760</v>
      </c>
      <c r="B4090" t="s">
        <v>10142</v>
      </c>
      <c r="C4090">
        <v>114.58</v>
      </c>
      <c r="D4090" t="s">
        <v>476</v>
      </c>
      <c r="E4090" t="s">
        <v>10143</v>
      </c>
      <c r="F4090" t="s">
        <v>10144</v>
      </c>
      <c r="G4090" t="s">
        <v>10145</v>
      </c>
      <c r="H4090" t="s">
        <v>10146</v>
      </c>
      <c r="I4090">
        <v>277</v>
      </c>
      <c r="J4090" t="s">
        <v>331</v>
      </c>
    </row>
    <row r="4091" spans="1:10" hidden="1" x14ac:dyDescent="0.2">
      <c r="A4091" t="s">
        <v>3760</v>
      </c>
      <c r="B4091" t="s">
        <v>10138</v>
      </c>
      <c r="C4091">
        <v>114.58</v>
      </c>
      <c r="D4091" t="s">
        <v>476</v>
      </c>
      <c r="E4091" t="s">
        <v>10139</v>
      </c>
      <c r="F4091" t="s">
        <v>10140</v>
      </c>
      <c r="G4091" t="s">
        <v>10141</v>
      </c>
      <c r="H4091" t="s">
        <v>8810</v>
      </c>
      <c r="I4091">
        <v>277</v>
      </c>
      <c r="J4091" t="s">
        <v>331</v>
      </c>
    </row>
    <row r="4092" spans="1:10" hidden="1" x14ac:dyDescent="0.2">
      <c r="A4092" t="s">
        <v>3761</v>
      </c>
      <c r="B4092" t="s">
        <v>10161</v>
      </c>
      <c r="C4092">
        <v>87.89</v>
      </c>
      <c r="D4092" t="s">
        <v>492</v>
      </c>
      <c r="E4092" t="s">
        <v>10162</v>
      </c>
      <c r="F4092" t="s">
        <v>10163</v>
      </c>
      <c r="G4092" t="s">
        <v>10164</v>
      </c>
      <c r="H4092" t="s">
        <v>8810</v>
      </c>
      <c r="I4092">
        <v>277</v>
      </c>
      <c r="J4092" t="s">
        <v>331</v>
      </c>
    </row>
    <row r="4093" spans="1:10" hidden="1" x14ac:dyDescent="0.2">
      <c r="A4093" t="s">
        <v>3761</v>
      </c>
      <c r="B4093" t="s">
        <v>10165</v>
      </c>
      <c r="C4093">
        <v>87.89</v>
      </c>
      <c r="D4093" t="s">
        <v>492</v>
      </c>
      <c r="E4093" t="s">
        <v>10166</v>
      </c>
      <c r="F4093" t="s">
        <v>10167</v>
      </c>
      <c r="G4093" t="s">
        <v>10168</v>
      </c>
      <c r="H4093" t="s">
        <v>10169</v>
      </c>
      <c r="I4093">
        <v>277</v>
      </c>
      <c r="J4093" t="s">
        <v>331</v>
      </c>
    </row>
    <row r="4094" spans="1:10" hidden="1" x14ac:dyDescent="0.2">
      <c r="A4094" t="s">
        <v>3761</v>
      </c>
      <c r="B4094" t="s">
        <v>10170</v>
      </c>
      <c r="C4094">
        <v>87.89</v>
      </c>
      <c r="D4094" t="s">
        <v>492</v>
      </c>
      <c r="E4094" t="s">
        <v>10171</v>
      </c>
      <c r="F4094" t="s">
        <v>10172</v>
      </c>
      <c r="G4094" t="s">
        <v>10173</v>
      </c>
      <c r="H4094" t="s">
        <v>10174</v>
      </c>
      <c r="I4094">
        <v>277</v>
      </c>
      <c r="J4094" t="s">
        <v>331</v>
      </c>
    </row>
    <row r="4095" spans="1:10" hidden="1" x14ac:dyDescent="0.2">
      <c r="A4095" t="s">
        <v>3761</v>
      </c>
      <c r="B4095" t="s">
        <v>10175</v>
      </c>
      <c r="C4095">
        <v>87.89</v>
      </c>
      <c r="D4095" t="s">
        <v>492</v>
      </c>
      <c r="E4095" t="s">
        <v>10176</v>
      </c>
      <c r="F4095" t="s">
        <v>10177</v>
      </c>
      <c r="G4095" t="s">
        <v>10178</v>
      </c>
      <c r="H4095" t="s">
        <v>10179</v>
      </c>
      <c r="I4095">
        <v>277</v>
      </c>
      <c r="J4095" t="s">
        <v>331</v>
      </c>
    </row>
    <row r="4096" spans="1:10" hidden="1" x14ac:dyDescent="0.2">
      <c r="A4096" t="s">
        <v>3762</v>
      </c>
      <c r="B4096" t="s">
        <v>10161</v>
      </c>
      <c r="C4096">
        <v>73.44</v>
      </c>
      <c r="D4096" t="s">
        <v>492</v>
      </c>
      <c r="E4096" t="s">
        <v>10162</v>
      </c>
      <c r="F4096" t="s">
        <v>10163</v>
      </c>
      <c r="G4096" t="s">
        <v>10164</v>
      </c>
      <c r="H4096" t="s">
        <v>8810</v>
      </c>
      <c r="I4096">
        <v>277</v>
      </c>
      <c r="J4096" t="s">
        <v>331</v>
      </c>
    </row>
    <row r="4097" spans="1:10" hidden="1" x14ac:dyDescent="0.2">
      <c r="A4097" t="s">
        <v>3763</v>
      </c>
      <c r="B4097" t="s">
        <v>10126</v>
      </c>
      <c r="C4097">
        <v>65.704999999999998</v>
      </c>
      <c r="D4097" t="s">
        <v>495</v>
      </c>
      <c r="E4097" t="s">
        <v>9843</v>
      </c>
      <c r="F4097" t="s">
        <v>10127</v>
      </c>
      <c r="G4097" t="s">
        <v>10128</v>
      </c>
      <c r="H4097" t="s">
        <v>8810</v>
      </c>
      <c r="I4097">
        <v>277</v>
      </c>
      <c r="J4097" t="s">
        <v>331</v>
      </c>
    </row>
    <row r="4098" spans="1:10" hidden="1" x14ac:dyDescent="0.2">
      <c r="A4098" t="s">
        <v>3764</v>
      </c>
      <c r="B4098" t="s">
        <v>10152</v>
      </c>
      <c r="C4098">
        <v>60.18</v>
      </c>
      <c r="D4098" t="s">
        <v>490</v>
      </c>
      <c r="E4098" t="s">
        <v>10153</v>
      </c>
      <c r="F4098" t="s">
        <v>10154</v>
      </c>
      <c r="G4098" t="s">
        <v>10155</v>
      </c>
      <c r="H4098" t="s">
        <v>9036</v>
      </c>
      <c r="I4098">
        <v>277</v>
      </c>
      <c r="J4098" t="s">
        <v>331</v>
      </c>
    </row>
    <row r="4099" spans="1:10" hidden="1" x14ac:dyDescent="0.2">
      <c r="A4099" t="s">
        <v>3764</v>
      </c>
      <c r="B4099" t="s">
        <v>10142</v>
      </c>
      <c r="C4099">
        <v>60.18</v>
      </c>
      <c r="D4099" t="s">
        <v>490</v>
      </c>
      <c r="E4099" t="s">
        <v>10143</v>
      </c>
      <c r="F4099" t="s">
        <v>10144</v>
      </c>
      <c r="G4099" t="s">
        <v>10145</v>
      </c>
      <c r="H4099" t="s">
        <v>10146</v>
      </c>
      <c r="I4099">
        <v>277</v>
      </c>
      <c r="J4099" t="s">
        <v>331</v>
      </c>
    </row>
    <row r="4100" spans="1:10" hidden="1" x14ac:dyDescent="0.2">
      <c r="A4100" t="s">
        <v>3765</v>
      </c>
      <c r="B4100" t="s">
        <v>10161</v>
      </c>
      <c r="C4100">
        <v>0</v>
      </c>
      <c r="D4100" t="s">
        <v>481</v>
      </c>
      <c r="E4100" t="s">
        <v>10162</v>
      </c>
      <c r="F4100" t="s">
        <v>10163</v>
      </c>
      <c r="G4100" t="s">
        <v>10164</v>
      </c>
      <c r="H4100" t="s">
        <v>8810</v>
      </c>
      <c r="I4100">
        <v>277</v>
      </c>
      <c r="J4100" t="s">
        <v>334</v>
      </c>
    </row>
    <row r="4101" spans="1:10" hidden="1" x14ac:dyDescent="0.2">
      <c r="A4101" t="s">
        <v>3765</v>
      </c>
      <c r="B4101" t="s">
        <v>10180</v>
      </c>
      <c r="C4101">
        <v>0</v>
      </c>
      <c r="D4101" t="s">
        <v>481</v>
      </c>
      <c r="E4101" t="s">
        <v>10181</v>
      </c>
      <c r="F4101" t="s">
        <v>10182</v>
      </c>
      <c r="G4101" t="s">
        <v>10183</v>
      </c>
      <c r="H4101" t="s">
        <v>10184</v>
      </c>
      <c r="I4101">
        <v>277</v>
      </c>
      <c r="J4101" t="s">
        <v>334</v>
      </c>
    </row>
    <row r="4102" spans="1:10" hidden="1" x14ac:dyDescent="0.2">
      <c r="A4102" t="s">
        <v>3766</v>
      </c>
      <c r="B4102" t="s">
        <v>10161</v>
      </c>
      <c r="C4102">
        <v>0</v>
      </c>
      <c r="D4102" t="s">
        <v>480</v>
      </c>
      <c r="E4102" t="s">
        <v>10162</v>
      </c>
      <c r="F4102" t="s">
        <v>10163</v>
      </c>
      <c r="G4102" t="s">
        <v>10164</v>
      </c>
      <c r="H4102" t="s">
        <v>8810</v>
      </c>
      <c r="I4102">
        <v>277</v>
      </c>
      <c r="J4102" t="s">
        <v>334</v>
      </c>
    </row>
    <row r="4103" spans="1:10" hidden="1" x14ac:dyDescent="0.2">
      <c r="A4103" t="s">
        <v>3766</v>
      </c>
      <c r="B4103" t="s">
        <v>10180</v>
      </c>
      <c r="C4103">
        <v>0</v>
      </c>
      <c r="D4103" t="s">
        <v>480</v>
      </c>
      <c r="E4103" t="s">
        <v>10181</v>
      </c>
      <c r="F4103" t="s">
        <v>10182</v>
      </c>
      <c r="G4103" t="s">
        <v>10183</v>
      </c>
      <c r="H4103" t="s">
        <v>10184</v>
      </c>
      <c r="I4103">
        <v>277</v>
      </c>
      <c r="J4103" t="s">
        <v>334</v>
      </c>
    </row>
    <row r="4104" spans="1:10" hidden="1" x14ac:dyDescent="0.2">
      <c r="A4104" t="s">
        <v>3767</v>
      </c>
      <c r="B4104" t="s">
        <v>10126</v>
      </c>
      <c r="C4104">
        <v>0</v>
      </c>
      <c r="D4104" t="s">
        <v>489</v>
      </c>
      <c r="E4104" t="s">
        <v>9843</v>
      </c>
      <c r="F4104" t="s">
        <v>10127</v>
      </c>
      <c r="G4104" t="s">
        <v>10128</v>
      </c>
      <c r="H4104" t="s">
        <v>8810</v>
      </c>
      <c r="I4104">
        <v>277</v>
      </c>
      <c r="J4104" t="s">
        <v>334</v>
      </c>
    </row>
    <row r="4105" spans="1:10" hidden="1" x14ac:dyDescent="0.2">
      <c r="A4105" t="s">
        <v>3768</v>
      </c>
      <c r="B4105" t="s">
        <v>10126</v>
      </c>
      <c r="C4105">
        <v>0</v>
      </c>
      <c r="D4105" t="s">
        <v>490</v>
      </c>
      <c r="E4105" t="s">
        <v>9843</v>
      </c>
      <c r="F4105" t="s">
        <v>10127</v>
      </c>
      <c r="G4105" t="s">
        <v>10128</v>
      </c>
      <c r="H4105" t="s">
        <v>8810</v>
      </c>
      <c r="I4105">
        <v>277</v>
      </c>
      <c r="J4105" t="s">
        <v>334</v>
      </c>
    </row>
    <row r="4106" spans="1:10" hidden="1" x14ac:dyDescent="0.2">
      <c r="A4106" t="s">
        <v>3769</v>
      </c>
      <c r="B4106" t="s">
        <v>10161</v>
      </c>
      <c r="C4106">
        <v>0</v>
      </c>
      <c r="D4106" t="s">
        <v>486</v>
      </c>
      <c r="E4106" t="s">
        <v>10162</v>
      </c>
      <c r="F4106" t="s">
        <v>10163</v>
      </c>
      <c r="G4106" t="s">
        <v>10164</v>
      </c>
      <c r="H4106" t="s">
        <v>8810</v>
      </c>
      <c r="I4106">
        <v>277</v>
      </c>
      <c r="J4106" t="s">
        <v>334</v>
      </c>
    </row>
    <row r="4107" spans="1:10" hidden="1" x14ac:dyDescent="0.2">
      <c r="A4107" t="s">
        <v>3769</v>
      </c>
      <c r="B4107" t="s">
        <v>10180</v>
      </c>
      <c r="C4107">
        <v>0</v>
      </c>
      <c r="D4107" t="s">
        <v>486</v>
      </c>
      <c r="E4107" t="s">
        <v>10181</v>
      </c>
      <c r="F4107" t="s">
        <v>10182</v>
      </c>
      <c r="G4107" t="s">
        <v>10183</v>
      </c>
      <c r="H4107" t="s">
        <v>10184</v>
      </c>
      <c r="I4107">
        <v>277</v>
      </c>
      <c r="J4107" t="s">
        <v>334</v>
      </c>
    </row>
    <row r="4108" spans="1:10" hidden="1" x14ac:dyDescent="0.2">
      <c r="A4108" t="s">
        <v>3770</v>
      </c>
      <c r="B4108" t="s">
        <v>10126</v>
      </c>
      <c r="C4108">
        <v>0</v>
      </c>
      <c r="D4108" t="s">
        <v>487</v>
      </c>
      <c r="E4108" t="s">
        <v>9843</v>
      </c>
      <c r="F4108" t="s">
        <v>10127</v>
      </c>
      <c r="G4108" t="s">
        <v>10128</v>
      </c>
      <c r="H4108" t="s">
        <v>8810</v>
      </c>
      <c r="I4108">
        <v>277</v>
      </c>
      <c r="J4108" t="s">
        <v>334</v>
      </c>
    </row>
    <row r="4109" spans="1:10" hidden="1" x14ac:dyDescent="0.2">
      <c r="A4109" t="s">
        <v>3771</v>
      </c>
      <c r="B4109" t="s">
        <v>10126</v>
      </c>
      <c r="C4109">
        <v>0</v>
      </c>
      <c r="D4109" t="s">
        <v>482</v>
      </c>
      <c r="E4109" t="s">
        <v>9843</v>
      </c>
      <c r="F4109" t="s">
        <v>10127</v>
      </c>
      <c r="G4109" t="s">
        <v>10128</v>
      </c>
      <c r="H4109" t="s">
        <v>8810</v>
      </c>
      <c r="I4109">
        <v>277</v>
      </c>
      <c r="J4109" t="s">
        <v>334</v>
      </c>
    </row>
    <row r="4110" spans="1:10" hidden="1" x14ac:dyDescent="0.2">
      <c r="A4110" t="s">
        <v>3772</v>
      </c>
      <c r="B4110" t="s">
        <v>10126</v>
      </c>
      <c r="C4110">
        <v>0</v>
      </c>
      <c r="D4110" t="s">
        <v>488</v>
      </c>
      <c r="E4110" t="s">
        <v>9843</v>
      </c>
      <c r="F4110" t="s">
        <v>10127</v>
      </c>
      <c r="G4110" t="s">
        <v>10128</v>
      </c>
      <c r="H4110" t="s">
        <v>8810</v>
      </c>
      <c r="I4110">
        <v>277</v>
      </c>
      <c r="J4110" t="s">
        <v>334</v>
      </c>
    </row>
    <row r="4111" spans="1:10" hidden="1" x14ac:dyDescent="0.2">
      <c r="A4111" t="s">
        <v>3773</v>
      </c>
      <c r="B4111" t="s">
        <v>10126</v>
      </c>
      <c r="C4111">
        <v>0</v>
      </c>
      <c r="D4111" t="s">
        <v>483</v>
      </c>
      <c r="E4111" t="s">
        <v>9843</v>
      </c>
      <c r="F4111" t="s">
        <v>10127</v>
      </c>
      <c r="G4111" t="s">
        <v>10128</v>
      </c>
      <c r="H4111" t="s">
        <v>8810</v>
      </c>
      <c r="I4111">
        <v>277</v>
      </c>
      <c r="J4111" t="s">
        <v>334</v>
      </c>
    </row>
    <row r="4112" spans="1:10" hidden="1" x14ac:dyDescent="0.2">
      <c r="A4112" t="s">
        <v>3774</v>
      </c>
      <c r="B4112" t="s">
        <v>8698</v>
      </c>
      <c r="C4112">
        <v>203.67</v>
      </c>
      <c r="D4112" t="s">
        <v>372</v>
      </c>
      <c r="E4112" t="s">
        <v>10185</v>
      </c>
      <c r="F4112" t="s">
        <v>10186</v>
      </c>
      <c r="G4112" t="s">
        <v>10187</v>
      </c>
      <c r="H4112" t="s">
        <v>9074</v>
      </c>
      <c r="I4112">
        <v>277</v>
      </c>
      <c r="J4112" t="s">
        <v>331</v>
      </c>
    </row>
    <row r="4113" spans="1:10" hidden="1" x14ac:dyDescent="0.2">
      <c r="A4113" t="s">
        <v>3775</v>
      </c>
      <c r="B4113" t="s">
        <v>8698</v>
      </c>
      <c r="C4113">
        <v>180.23400000000001</v>
      </c>
      <c r="D4113" t="s">
        <v>393</v>
      </c>
      <c r="E4113" t="s">
        <v>10185</v>
      </c>
      <c r="F4113" t="s">
        <v>10186</v>
      </c>
      <c r="G4113" t="s">
        <v>10187</v>
      </c>
      <c r="H4113" t="s">
        <v>9074</v>
      </c>
      <c r="I4113">
        <v>277</v>
      </c>
      <c r="J4113" t="s">
        <v>331</v>
      </c>
    </row>
    <row r="4114" spans="1:10" hidden="1" x14ac:dyDescent="0.2">
      <c r="A4114" t="s">
        <v>3776</v>
      </c>
      <c r="B4114" t="s">
        <v>8698</v>
      </c>
      <c r="C4114">
        <v>180.23400000000001</v>
      </c>
      <c r="D4114" t="s">
        <v>386</v>
      </c>
      <c r="E4114" t="s">
        <v>10185</v>
      </c>
      <c r="F4114" t="s">
        <v>10186</v>
      </c>
      <c r="G4114" t="s">
        <v>10187</v>
      </c>
      <c r="H4114" t="s">
        <v>9074</v>
      </c>
      <c r="I4114">
        <v>277</v>
      </c>
      <c r="J4114" t="s">
        <v>331</v>
      </c>
    </row>
    <row r="4115" spans="1:10" hidden="1" x14ac:dyDescent="0.2">
      <c r="A4115" t="s">
        <v>3777</v>
      </c>
      <c r="B4115" t="s">
        <v>10188</v>
      </c>
      <c r="C4115">
        <v>551.31899999999996</v>
      </c>
      <c r="D4115" t="s">
        <v>422</v>
      </c>
      <c r="E4115" t="s">
        <v>10189</v>
      </c>
      <c r="F4115" t="s">
        <v>10190</v>
      </c>
      <c r="G4115" t="s">
        <v>10191</v>
      </c>
      <c r="H4115" t="s">
        <v>10192</v>
      </c>
      <c r="I4115">
        <v>277</v>
      </c>
      <c r="J4115" t="s">
        <v>331</v>
      </c>
    </row>
    <row r="4116" spans="1:10" hidden="1" x14ac:dyDescent="0.2">
      <c r="A4116" t="s">
        <v>3778</v>
      </c>
      <c r="B4116" t="s">
        <v>10193</v>
      </c>
      <c r="C4116">
        <v>549.92700000000002</v>
      </c>
      <c r="D4116" t="s">
        <v>449</v>
      </c>
      <c r="E4116" t="s">
        <v>10194</v>
      </c>
      <c r="F4116" t="s">
        <v>10195</v>
      </c>
      <c r="G4116" t="s">
        <v>10196</v>
      </c>
      <c r="H4116" t="s">
        <v>8814</v>
      </c>
      <c r="I4116">
        <v>277</v>
      </c>
      <c r="J4116" t="s">
        <v>331</v>
      </c>
    </row>
    <row r="4117" spans="1:10" hidden="1" x14ac:dyDescent="0.2">
      <c r="A4117" t="s">
        <v>3779</v>
      </c>
      <c r="B4117" t="s">
        <v>10193</v>
      </c>
      <c r="C4117">
        <v>546.62099999999998</v>
      </c>
      <c r="D4117" t="s">
        <v>439</v>
      </c>
      <c r="E4117" t="s">
        <v>10194</v>
      </c>
      <c r="F4117" t="s">
        <v>10195</v>
      </c>
      <c r="G4117" t="s">
        <v>10196</v>
      </c>
      <c r="H4117" t="s">
        <v>8814</v>
      </c>
      <c r="I4117">
        <v>277</v>
      </c>
      <c r="J4117" t="s">
        <v>331</v>
      </c>
    </row>
    <row r="4118" spans="1:10" hidden="1" x14ac:dyDescent="0.2">
      <c r="A4118" t="s">
        <v>3780</v>
      </c>
      <c r="B4118" t="s">
        <v>10193</v>
      </c>
      <c r="C4118">
        <v>541.22699999999998</v>
      </c>
      <c r="D4118" t="s">
        <v>423</v>
      </c>
      <c r="E4118" t="s">
        <v>10194</v>
      </c>
      <c r="F4118" t="s">
        <v>10195</v>
      </c>
      <c r="G4118" t="s">
        <v>10196</v>
      </c>
      <c r="H4118" t="s">
        <v>8814</v>
      </c>
      <c r="I4118">
        <v>277</v>
      </c>
      <c r="J4118" t="s">
        <v>331</v>
      </c>
    </row>
    <row r="4119" spans="1:10" hidden="1" x14ac:dyDescent="0.2">
      <c r="A4119" t="s">
        <v>3781</v>
      </c>
      <c r="B4119" t="s">
        <v>10193</v>
      </c>
      <c r="C4119">
        <v>540.35699999999997</v>
      </c>
      <c r="D4119" t="s">
        <v>453</v>
      </c>
      <c r="E4119" t="s">
        <v>10194</v>
      </c>
      <c r="F4119" t="s">
        <v>10195</v>
      </c>
      <c r="G4119" t="s">
        <v>10196</v>
      </c>
      <c r="H4119" t="s">
        <v>8814</v>
      </c>
      <c r="I4119">
        <v>277</v>
      </c>
      <c r="J4119" t="s">
        <v>331</v>
      </c>
    </row>
    <row r="4120" spans="1:10" hidden="1" x14ac:dyDescent="0.2">
      <c r="A4120" t="s">
        <v>3782</v>
      </c>
      <c r="B4120" t="s">
        <v>10193</v>
      </c>
      <c r="C4120">
        <v>537.74699999999996</v>
      </c>
      <c r="D4120" t="s">
        <v>428</v>
      </c>
      <c r="E4120" t="s">
        <v>10194</v>
      </c>
      <c r="F4120" t="s">
        <v>10195</v>
      </c>
      <c r="G4120" t="s">
        <v>10196</v>
      </c>
      <c r="H4120" t="s">
        <v>8814</v>
      </c>
      <c r="I4120">
        <v>277</v>
      </c>
      <c r="J4120" t="s">
        <v>331</v>
      </c>
    </row>
    <row r="4121" spans="1:10" hidden="1" x14ac:dyDescent="0.2">
      <c r="A4121" t="s">
        <v>3783</v>
      </c>
      <c r="B4121" t="s">
        <v>10193</v>
      </c>
      <c r="C4121">
        <v>537.74699999999996</v>
      </c>
      <c r="D4121" t="s">
        <v>448</v>
      </c>
      <c r="E4121" t="s">
        <v>10194</v>
      </c>
      <c r="F4121" t="s">
        <v>10195</v>
      </c>
      <c r="G4121" t="s">
        <v>10196</v>
      </c>
      <c r="H4121" t="s">
        <v>8814</v>
      </c>
      <c r="I4121">
        <v>277</v>
      </c>
      <c r="J4121" t="s">
        <v>331</v>
      </c>
    </row>
    <row r="4122" spans="1:10" hidden="1" x14ac:dyDescent="0.2">
      <c r="A4122" t="s">
        <v>3784</v>
      </c>
      <c r="B4122" t="s">
        <v>10193</v>
      </c>
      <c r="C4122">
        <v>537.74699999999996</v>
      </c>
      <c r="D4122" t="s">
        <v>440</v>
      </c>
      <c r="E4122" t="s">
        <v>10194</v>
      </c>
      <c r="F4122" t="s">
        <v>10195</v>
      </c>
      <c r="G4122" t="s">
        <v>10196</v>
      </c>
      <c r="H4122" t="s">
        <v>8814</v>
      </c>
      <c r="I4122">
        <v>277</v>
      </c>
      <c r="J4122" t="s">
        <v>331</v>
      </c>
    </row>
    <row r="4123" spans="1:10" hidden="1" x14ac:dyDescent="0.2">
      <c r="A4123" t="s">
        <v>3785</v>
      </c>
      <c r="B4123" t="s">
        <v>10193</v>
      </c>
      <c r="C4123">
        <v>534.00599999999997</v>
      </c>
      <c r="D4123" t="s">
        <v>416</v>
      </c>
      <c r="E4123" t="s">
        <v>10194</v>
      </c>
      <c r="F4123" t="s">
        <v>10195</v>
      </c>
      <c r="G4123" t="s">
        <v>10196</v>
      </c>
      <c r="H4123" t="s">
        <v>8814</v>
      </c>
      <c r="I4123">
        <v>277</v>
      </c>
      <c r="J4123" t="s">
        <v>331</v>
      </c>
    </row>
    <row r="4124" spans="1:10" hidden="1" x14ac:dyDescent="0.2">
      <c r="A4124" t="s">
        <v>3786</v>
      </c>
      <c r="B4124" t="s">
        <v>10193</v>
      </c>
      <c r="C4124">
        <v>534.00599999999997</v>
      </c>
      <c r="D4124" t="s">
        <v>417</v>
      </c>
      <c r="E4124" t="s">
        <v>10194</v>
      </c>
      <c r="F4124" t="s">
        <v>10195</v>
      </c>
      <c r="G4124" t="s">
        <v>10196</v>
      </c>
      <c r="H4124" t="s">
        <v>8814</v>
      </c>
      <c r="I4124">
        <v>277</v>
      </c>
      <c r="J4124" t="s">
        <v>331</v>
      </c>
    </row>
    <row r="4125" spans="1:10" hidden="1" x14ac:dyDescent="0.2">
      <c r="A4125" t="s">
        <v>3787</v>
      </c>
      <c r="B4125" t="s">
        <v>10193</v>
      </c>
      <c r="C4125">
        <v>534.00599999999997</v>
      </c>
      <c r="D4125" t="s">
        <v>415</v>
      </c>
      <c r="E4125" t="s">
        <v>10194</v>
      </c>
      <c r="F4125" t="s">
        <v>10195</v>
      </c>
      <c r="G4125" t="s">
        <v>10196</v>
      </c>
      <c r="H4125" t="s">
        <v>8814</v>
      </c>
      <c r="I4125">
        <v>277</v>
      </c>
      <c r="J4125" t="s">
        <v>331</v>
      </c>
    </row>
    <row r="4126" spans="1:10" hidden="1" x14ac:dyDescent="0.2">
      <c r="A4126" t="s">
        <v>3788</v>
      </c>
      <c r="B4126" t="s">
        <v>10193</v>
      </c>
      <c r="C4126">
        <v>526.69799999999998</v>
      </c>
      <c r="D4126" t="s">
        <v>414</v>
      </c>
      <c r="E4126" t="s">
        <v>10194</v>
      </c>
      <c r="F4126" t="s">
        <v>10195</v>
      </c>
      <c r="G4126" t="s">
        <v>10196</v>
      </c>
      <c r="H4126" t="s">
        <v>8814</v>
      </c>
      <c r="I4126">
        <v>277</v>
      </c>
      <c r="J4126" t="s">
        <v>331</v>
      </c>
    </row>
    <row r="4127" spans="1:10" hidden="1" x14ac:dyDescent="0.2">
      <c r="A4127" t="s">
        <v>3789</v>
      </c>
      <c r="B4127" t="s">
        <v>10193</v>
      </c>
      <c r="C4127">
        <v>524.08799999999997</v>
      </c>
      <c r="D4127" t="s">
        <v>437</v>
      </c>
      <c r="E4127" t="s">
        <v>10194</v>
      </c>
      <c r="F4127" t="s">
        <v>10195</v>
      </c>
      <c r="G4127" t="s">
        <v>10196</v>
      </c>
      <c r="H4127" t="s">
        <v>8814</v>
      </c>
      <c r="I4127">
        <v>277</v>
      </c>
      <c r="J4127" t="s">
        <v>331</v>
      </c>
    </row>
    <row r="4128" spans="1:10" hidden="1" x14ac:dyDescent="0.2">
      <c r="A4128" t="s">
        <v>3790</v>
      </c>
      <c r="B4128" t="s">
        <v>10193</v>
      </c>
      <c r="C4128">
        <v>524.08799999999997</v>
      </c>
      <c r="D4128" t="s">
        <v>436</v>
      </c>
      <c r="E4128" t="s">
        <v>10194</v>
      </c>
      <c r="F4128" t="s">
        <v>10195</v>
      </c>
      <c r="G4128" t="s">
        <v>10196</v>
      </c>
      <c r="H4128" t="s">
        <v>8814</v>
      </c>
      <c r="I4128">
        <v>277</v>
      </c>
      <c r="J4128" t="s">
        <v>331</v>
      </c>
    </row>
    <row r="4129" spans="1:10" hidden="1" x14ac:dyDescent="0.2">
      <c r="A4129" t="s">
        <v>3791</v>
      </c>
      <c r="B4129" t="s">
        <v>10193</v>
      </c>
      <c r="C4129">
        <v>498.07499999999999</v>
      </c>
      <c r="D4129" t="s">
        <v>409</v>
      </c>
      <c r="E4129" t="s">
        <v>10194</v>
      </c>
      <c r="F4129" t="s">
        <v>10195</v>
      </c>
      <c r="G4129" t="s">
        <v>10196</v>
      </c>
      <c r="H4129" t="s">
        <v>8814</v>
      </c>
      <c r="I4129">
        <v>277</v>
      </c>
      <c r="J4129" t="s">
        <v>331</v>
      </c>
    </row>
    <row r="4130" spans="1:10" hidden="1" x14ac:dyDescent="0.2">
      <c r="A4130" t="s">
        <v>3792</v>
      </c>
      <c r="B4130" t="s">
        <v>10193</v>
      </c>
      <c r="C4130">
        <v>498.07499999999999</v>
      </c>
      <c r="D4130" t="s">
        <v>410</v>
      </c>
      <c r="E4130" t="s">
        <v>10194</v>
      </c>
      <c r="F4130" t="s">
        <v>10195</v>
      </c>
      <c r="G4130" t="s">
        <v>10196</v>
      </c>
      <c r="H4130" t="s">
        <v>8814</v>
      </c>
      <c r="I4130">
        <v>277</v>
      </c>
      <c r="J4130" t="s">
        <v>331</v>
      </c>
    </row>
    <row r="4131" spans="1:10" hidden="1" x14ac:dyDescent="0.2">
      <c r="A4131" t="s">
        <v>3793</v>
      </c>
      <c r="B4131" t="s">
        <v>10188</v>
      </c>
      <c r="C4131">
        <v>494.85599999999999</v>
      </c>
      <c r="D4131" t="s">
        <v>413</v>
      </c>
      <c r="E4131" t="s">
        <v>10189</v>
      </c>
      <c r="F4131" t="s">
        <v>10190</v>
      </c>
      <c r="G4131" t="s">
        <v>10191</v>
      </c>
      <c r="H4131" t="s">
        <v>10192</v>
      </c>
      <c r="I4131">
        <v>277</v>
      </c>
      <c r="J4131" t="s">
        <v>331</v>
      </c>
    </row>
    <row r="4132" spans="1:10" x14ac:dyDescent="0.2">
      <c r="A4132" t="s">
        <v>3794</v>
      </c>
      <c r="B4132" t="s">
        <v>10193</v>
      </c>
      <c r="C4132">
        <v>481.89299999999997</v>
      </c>
      <c r="D4132" t="s">
        <v>395</v>
      </c>
      <c r="E4132" t="s">
        <v>10194</v>
      </c>
      <c r="F4132" t="s">
        <v>10195</v>
      </c>
      <c r="G4132" t="s">
        <v>10196</v>
      </c>
      <c r="H4132" t="s">
        <v>8814</v>
      </c>
      <c r="I4132">
        <v>277</v>
      </c>
      <c r="J4132" t="s">
        <v>331</v>
      </c>
    </row>
    <row r="4133" spans="1:10" x14ac:dyDescent="0.2">
      <c r="A4133" t="s">
        <v>3795</v>
      </c>
      <c r="B4133" t="s">
        <v>10193</v>
      </c>
      <c r="C4133">
        <v>481.89299999999997</v>
      </c>
      <c r="D4133" t="s">
        <v>396</v>
      </c>
      <c r="E4133" t="s">
        <v>10194</v>
      </c>
      <c r="F4133" t="s">
        <v>10195</v>
      </c>
      <c r="G4133" t="s">
        <v>10196</v>
      </c>
      <c r="H4133" t="s">
        <v>8814</v>
      </c>
      <c r="I4133">
        <v>277</v>
      </c>
      <c r="J4133" t="s">
        <v>331</v>
      </c>
    </row>
    <row r="4134" spans="1:10" hidden="1" x14ac:dyDescent="0.2">
      <c r="A4134" t="s">
        <v>3796</v>
      </c>
      <c r="B4134" t="s">
        <v>10193</v>
      </c>
      <c r="C4134">
        <v>479.10899999999998</v>
      </c>
      <c r="D4134" t="s">
        <v>394</v>
      </c>
      <c r="E4134" t="s">
        <v>10194</v>
      </c>
      <c r="F4134" t="s">
        <v>10195</v>
      </c>
      <c r="G4134" t="s">
        <v>10196</v>
      </c>
      <c r="H4134" t="s">
        <v>8814</v>
      </c>
      <c r="I4134">
        <v>277</v>
      </c>
      <c r="J4134" t="s">
        <v>331</v>
      </c>
    </row>
    <row r="4135" spans="1:10" hidden="1" x14ac:dyDescent="0.2">
      <c r="A4135" t="s">
        <v>3797</v>
      </c>
      <c r="B4135" t="s">
        <v>3798</v>
      </c>
      <c r="C4135">
        <v>333.81900000000002</v>
      </c>
      <c r="D4135" t="s">
        <v>443</v>
      </c>
      <c r="E4135" t="s">
        <v>10189</v>
      </c>
      <c r="F4135" t="s">
        <v>3799</v>
      </c>
      <c r="G4135" t="s">
        <v>3800</v>
      </c>
      <c r="H4135" t="s">
        <v>3801</v>
      </c>
      <c r="I4135">
        <v>277</v>
      </c>
      <c r="J4135" t="s">
        <v>331</v>
      </c>
    </row>
    <row r="4136" spans="1:10" hidden="1" x14ac:dyDescent="0.2">
      <c r="A4136" t="s">
        <v>3797</v>
      </c>
      <c r="B4136" t="s">
        <v>3802</v>
      </c>
      <c r="C4136">
        <v>333.81900000000002</v>
      </c>
      <c r="D4136" t="s">
        <v>443</v>
      </c>
      <c r="E4136" t="s">
        <v>10189</v>
      </c>
      <c r="F4136" t="s">
        <v>3803</v>
      </c>
      <c r="G4136" t="s">
        <v>3804</v>
      </c>
      <c r="H4136" t="s">
        <v>3805</v>
      </c>
      <c r="I4136">
        <v>277</v>
      </c>
      <c r="J4136" t="s">
        <v>331</v>
      </c>
    </row>
    <row r="4137" spans="1:10" x14ac:dyDescent="0.2">
      <c r="A4137" t="s">
        <v>3806</v>
      </c>
      <c r="B4137" t="s">
        <v>10188</v>
      </c>
      <c r="C4137">
        <v>0</v>
      </c>
      <c r="D4137" t="s">
        <v>395</v>
      </c>
      <c r="E4137" t="s">
        <v>10189</v>
      </c>
      <c r="F4137" t="s">
        <v>10190</v>
      </c>
      <c r="G4137" t="s">
        <v>10191</v>
      </c>
      <c r="H4137" t="s">
        <v>10192</v>
      </c>
      <c r="I4137">
        <v>277</v>
      </c>
      <c r="J4137" t="s">
        <v>334</v>
      </c>
    </row>
    <row r="4138" spans="1:10" x14ac:dyDescent="0.2">
      <c r="A4138" t="s">
        <v>3807</v>
      </c>
      <c r="B4138" t="s">
        <v>10188</v>
      </c>
      <c r="C4138">
        <v>0</v>
      </c>
      <c r="D4138" t="s">
        <v>396</v>
      </c>
      <c r="E4138" t="s">
        <v>10189</v>
      </c>
      <c r="F4138" t="s">
        <v>10190</v>
      </c>
      <c r="G4138" t="s">
        <v>10191</v>
      </c>
      <c r="H4138" t="s">
        <v>10192</v>
      </c>
      <c r="I4138">
        <v>277</v>
      </c>
      <c r="J4138" t="s">
        <v>334</v>
      </c>
    </row>
    <row r="4139" spans="1:10" hidden="1" x14ac:dyDescent="0.2">
      <c r="A4139" t="s">
        <v>3808</v>
      </c>
      <c r="B4139" t="s">
        <v>10193</v>
      </c>
      <c r="C4139">
        <v>0</v>
      </c>
      <c r="D4139" t="s">
        <v>443</v>
      </c>
      <c r="E4139" t="s">
        <v>10194</v>
      </c>
      <c r="F4139" t="s">
        <v>10195</v>
      </c>
      <c r="G4139" t="s">
        <v>10196</v>
      </c>
      <c r="H4139" t="s">
        <v>8814</v>
      </c>
      <c r="I4139">
        <v>277</v>
      </c>
      <c r="J4139" t="s">
        <v>334</v>
      </c>
    </row>
    <row r="4140" spans="1:10" hidden="1" x14ac:dyDescent="0.2">
      <c r="A4140" t="s">
        <v>3809</v>
      </c>
      <c r="B4140" t="s">
        <v>10193</v>
      </c>
      <c r="C4140">
        <v>0</v>
      </c>
      <c r="D4140" t="s">
        <v>413</v>
      </c>
      <c r="E4140" t="s">
        <v>10194</v>
      </c>
      <c r="F4140" t="s">
        <v>10195</v>
      </c>
      <c r="G4140" t="s">
        <v>10196</v>
      </c>
      <c r="H4140" t="s">
        <v>8814</v>
      </c>
      <c r="I4140">
        <v>277</v>
      </c>
      <c r="J4140" t="s">
        <v>334</v>
      </c>
    </row>
    <row r="4141" spans="1:10" hidden="1" x14ac:dyDescent="0.2">
      <c r="A4141" t="s">
        <v>3810</v>
      </c>
      <c r="B4141" t="s">
        <v>10188</v>
      </c>
      <c r="C4141">
        <v>0</v>
      </c>
      <c r="D4141" t="s">
        <v>472</v>
      </c>
      <c r="E4141" t="s">
        <v>10189</v>
      </c>
      <c r="F4141" t="s">
        <v>10190</v>
      </c>
      <c r="G4141" t="s">
        <v>10191</v>
      </c>
      <c r="H4141" t="s">
        <v>10192</v>
      </c>
      <c r="I4141">
        <v>277</v>
      </c>
      <c r="J4141" t="s">
        <v>334</v>
      </c>
    </row>
    <row r="4142" spans="1:10" hidden="1" x14ac:dyDescent="0.2">
      <c r="A4142" t="s">
        <v>3811</v>
      </c>
      <c r="B4142" t="s">
        <v>10188</v>
      </c>
      <c r="C4142">
        <v>0</v>
      </c>
      <c r="D4142" t="s">
        <v>473</v>
      </c>
      <c r="E4142" t="s">
        <v>10189</v>
      </c>
      <c r="F4142" t="s">
        <v>10190</v>
      </c>
      <c r="G4142" t="s">
        <v>10191</v>
      </c>
      <c r="H4142" t="s">
        <v>10192</v>
      </c>
      <c r="I4142">
        <v>277</v>
      </c>
      <c r="J4142" t="s">
        <v>334</v>
      </c>
    </row>
    <row r="4143" spans="1:10" hidden="1" x14ac:dyDescent="0.2">
      <c r="A4143" t="s">
        <v>3812</v>
      </c>
      <c r="B4143" t="s">
        <v>10188</v>
      </c>
      <c r="C4143">
        <v>0</v>
      </c>
      <c r="D4143" t="s">
        <v>474</v>
      </c>
      <c r="E4143" t="s">
        <v>10189</v>
      </c>
      <c r="F4143" t="s">
        <v>10190</v>
      </c>
      <c r="G4143" t="s">
        <v>10191</v>
      </c>
      <c r="H4143" t="s">
        <v>10192</v>
      </c>
      <c r="I4143">
        <v>277</v>
      </c>
      <c r="J4143" t="s">
        <v>334</v>
      </c>
    </row>
    <row r="4144" spans="1:10" hidden="1" x14ac:dyDescent="0.2">
      <c r="A4144" t="s">
        <v>3813</v>
      </c>
      <c r="B4144" t="s">
        <v>10188</v>
      </c>
      <c r="C4144">
        <v>0</v>
      </c>
      <c r="D4144" t="s">
        <v>475</v>
      </c>
      <c r="E4144" t="s">
        <v>10189</v>
      </c>
      <c r="F4144" t="s">
        <v>10190</v>
      </c>
      <c r="G4144" t="s">
        <v>10191</v>
      </c>
      <c r="H4144" t="s">
        <v>10192</v>
      </c>
      <c r="I4144">
        <v>277</v>
      </c>
      <c r="J4144" t="s">
        <v>334</v>
      </c>
    </row>
    <row r="4145" spans="1:10" hidden="1" x14ac:dyDescent="0.2">
      <c r="A4145" t="s">
        <v>3814</v>
      </c>
      <c r="B4145" t="s">
        <v>10193</v>
      </c>
      <c r="C4145">
        <v>0</v>
      </c>
      <c r="D4145" t="s">
        <v>491</v>
      </c>
      <c r="E4145" t="s">
        <v>10194</v>
      </c>
      <c r="F4145" t="s">
        <v>10195</v>
      </c>
      <c r="G4145" t="s">
        <v>10196</v>
      </c>
      <c r="H4145" t="s">
        <v>8814</v>
      </c>
      <c r="I4145">
        <v>277</v>
      </c>
      <c r="J4145" t="s">
        <v>334</v>
      </c>
    </row>
    <row r="4146" spans="1:10" hidden="1" x14ac:dyDescent="0.2">
      <c r="A4146" t="s">
        <v>3815</v>
      </c>
      <c r="B4146" t="s">
        <v>10193</v>
      </c>
      <c r="C4146">
        <v>0</v>
      </c>
      <c r="D4146" t="s">
        <v>409</v>
      </c>
      <c r="E4146" t="s">
        <v>10194</v>
      </c>
      <c r="F4146" t="s">
        <v>10195</v>
      </c>
      <c r="G4146" t="s">
        <v>10196</v>
      </c>
      <c r="H4146" t="s">
        <v>8814</v>
      </c>
      <c r="I4146">
        <v>277</v>
      </c>
      <c r="J4146" t="s">
        <v>334</v>
      </c>
    </row>
    <row r="4147" spans="1:10" hidden="1" x14ac:dyDescent="0.2">
      <c r="A4147" t="s">
        <v>3816</v>
      </c>
      <c r="B4147" t="s">
        <v>10193</v>
      </c>
      <c r="C4147">
        <v>0</v>
      </c>
      <c r="D4147" t="s">
        <v>410</v>
      </c>
      <c r="E4147" t="s">
        <v>10194</v>
      </c>
      <c r="F4147" t="s">
        <v>10195</v>
      </c>
      <c r="G4147" t="s">
        <v>10196</v>
      </c>
      <c r="H4147" t="s">
        <v>8814</v>
      </c>
      <c r="I4147">
        <v>277</v>
      </c>
      <c r="J4147" t="s">
        <v>334</v>
      </c>
    </row>
    <row r="4148" spans="1:10" hidden="1" x14ac:dyDescent="0.2">
      <c r="A4148" t="s">
        <v>3817</v>
      </c>
      <c r="B4148" t="s">
        <v>10193</v>
      </c>
      <c r="C4148">
        <v>0</v>
      </c>
      <c r="D4148" t="s">
        <v>394</v>
      </c>
      <c r="E4148" t="s">
        <v>10194</v>
      </c>
      <c r="F4148" t="s">
        <v>10195</v>
      </c>
      <c r="G4148" t="s">
        <v>10196</v>
      </c>
      <c r="H4148" t="s">
        <v>8814</v>
      </c>
      <c r="I4148">
        <v>277</v>
      </c>
      <c r="J4148" t="s">
        <v>334</v>
      </c>
    </row>
    <row r="4149" spans="1:10" hidden="1" x14ac:dyDescent="0.2">
      <c r="A4149" t="s">
        <v>3818</v>
      </c>
      <c r="B4149" t="s">
        <v>10193</v>
      </c>
      <c r="C4149">
        <v>0</v>
      </c>
      <c r="D4149" t="s">
        <v>429</v>
      </c>
      <c r="E4149" t="s">
        <v>10194</v>
      </c>
      <c r="F4149" t="s">
        <v>10195</v>
      </c>
      <c r="G4149" t="s">
        <v>10196</v>
      </c>
      <c r="H4149" t="s">
        <v>8814</v>
      </c>
      <c r="I4149">
        <v>277</v>
      </c>
      <c r="J4149" t="s">
        <v>334</v>
      </c>
    </row>
    <row r="4150" spans="1:10" hidden="1" x14ac:dyDescent="0.2">
      <c r="A4150" t="s">
        <v>3819</v>
      </c>
      <c r="B4150" t="s">
        <v>10193</v>
      </c>
      <c r="C4150">
        <v>0</v>
      </c>
      <c r="D4150" t="s">
        <v>430</v>
      </c>
      <c r="E4150" t="s">
        <v>10194</v>
      </c>
      <c r="F4150" t="s">
        <v>10195</v>
      </c>
      <c r="G4150" t="s">
        <v>10196</v>
      </c>
      <c r="H4150" t="s">
        <v>8814</v>
      </c>
      <c r="I4150">
        <v>277</v>
      </c>
      <c r="J4150" t="s">
        <v>334</v>
      </c>
    </row>
    <row r="4151" spans="1:10" hidden="1" x14ac:dyDescent="0.2">
      <c r="A4151" t="s">
        <v>3820</v>
      </c>
      <c r="B4151" t="s">
        <v>10193</v>
      </c>
      <c r="C4151">
        <v>0</v>
      </c>
      <c r="D4151" t="s">
        <v>444</v>
      </c>
      <c r="E4151" t="s">
        <v>10194</v>
      </c>
      <c r="F4151" t="s">
        <v>10195</v>
      </c>
      <c r="G4151" t="s">
        <v>10196</v>
      </c>
      <c r="H4151" t="s">
        <v>8814</v>
      </c>
      <c r="I4151">
        <v>277</v>
      </c>
      <c r="J4151" t="s">
        <v>334</v>
      </c>
    </row>
    <row r="4152" spans="1:10" hidden="1" x14ac:dyDescent="0.2">
      <c r="A4152" t="s">
        <v>3821</v>
      </c>
      <c r="B4152" t="s">
        <v>10193</v>
      </c>
      <c r="C4152">
        <v>0</v>
      </c>
      <c r="D4152" t="s">
        <v>445</v>
      </c>
      <c r="E4152" t="s">
        <v>10194</v>
      </c>
      <c r="F4152" t="s">
        <v>10195</v>
      </c>
      <c r="G4152" t="s">
        <v>10196</v>
      </c>
      <c r="H4152" t="s">
        <v>8814</v>
      </c>
      <c r="I4152">
        <v>277</v>
      </c>
      <c r="J4152" t="s">
        <v>334</v>
      </c>
    </row>
    <row r="4153" spans="1:10" hidden="1" x14ac:dyDescent="0.2">
      <c r="A4153" t="s">
        <v>3822</v>
      </c>
      <c r="B4153" t="s">
        <v>10193</v>
      </c>
      <c r="C4153">
        <v>0</v>
      </c>
      <c r="D4153" t="s">
        <v>469</v>
      </c>
      <c r="E4153" t="s">
        <v>10194</v>
      </c>
      <c r="F4153" t="s">
        <v>10195</v>
      </c>
      <c r="G4153" t="s">
        <v>10196</v>
      </c>
      <c r="H4153" t="s">
        <v>8814</v>
      </c>
      <c r="I4153">
        <v>277</v>
      </c>
      <c r="J4153" t="s">
        <v>334</v>
      </c>
    </row>
    <row r="4154" spans="1:10" hidden="1" x14ac:dyDescent="0.2">
      <c r="A4154" t="s">
        <v>3823</v>
      </c>
      <c r="B4154" t="s">
        <v>10193</v>
      </c>
      <c r="C4154">
        <v>0</v>
      </c>
      <c r="D4154" t="s">
        <v>470</v>
      </c>
      <c r="E4154" t="s">
        <v>10194</v>
      </c>
      <c r="F4154" t="s">
        <v>10195</v>
      </c>
      <c r="G4154" t="s">
        <v>10196</v>
      </c>
      <c r="H4154" t="s">
        <v>8814</v>
      </c>
      <c r="I4154">
        <v>277</v>
      </c>
      <c r="J4154" t="s">
        <v>334</v>
      </c>
    </row>
    <row r="4155" spans="1:10" hidden="1" x14ac:dyDescent="0.2">
      <c r="A4155" t="s">
        <v>3824</v>
      </c>
      <c r="B4155" t="s">
        <v>10197</v>
      </c>
      <c r="C4155">
        <v>255.58600000000001</v>
      </c>
      <c r="D4155" t="s">
        <v>421</v>
      </c>
      <c r="E4155" t="s">
        <v>8919</v>
      </c>
      <c r="F4155" t="s">
        <v>10198</v>
      </c>
      <c r="G4155" t="s">
        <v>10199</v>
      </c>
      <c r="H4155" t="s">
        <v>9065</v>
      </c>
      <c r="I4155">
        <v>277</v>
      </c>
      <c r="J4155" t="s">
        <v>331</v>
      </c>
    </row>
    <row r="4156" spans="1:10" hidden="1" x14ac:dyDescent="0.2">
      <c r="A4156" t="s">
        <v>3825</v>
      </c>
      <c r="B4156" t="s">
        <v>10197</v>
      </c>
      <c r="C4156">
        <v>255.58600000000001</v>
      </c>
      <c r="D4156" t="s">
        <v>420</v>
      </c>
      <c r="E4156" t="s">
        <v>8919</v>
      </c>
      <c r="F4156" t="s">
        <v>10198</v>
      </c>
      <c r="G4156" t="s">
        <v>10199</v>
      </c>
      <c r="H4156" t="s">
        <v>9065</v>
      </c>
      <c r="I4156">
        <v>277</v>
      </c>
      <c r="J4156" t="s">
        <v>331</v>
      </c>
    </row>
    <row r="4157" spans="1:10" hidden="1" x14ac:dyDescent="0.2">
      <c r="A4157" t="s">
        <v>3826</v>
      </c>
      <c r="B4157" t="s">
        <v>10197</v>
      </c>
      <c r="C4157">
        <v>249.66399999999999</v>
      </c>
      <c r="D4157" t="s">
        <v>442</v>
      </c>
      <c r="E4157" t="s">
        <v>8919</v>
      </c>
      <c r="F4157" t="s">
        <v>10198</v>
      </c>
      <c r="G4157" t="s">
        <v>10199</v>
      </c>
      <c r="H4157" t="s">
        <v>9065</v>
      </c>
      <c r="I4157">
        <v>277</v>
      </c>
      <c r="J4157" t="s">
        <v>331</v>
      </c>
    </row>
    <row r="4158" spans="1:10" hidden="1" x14ac:dyDescent="0.2">
      <c r="A4158" t="s">
        <v>3827</v>
      </c>
      <c r="B4158" t="s">
        <v>10197</v>
      </c>
      <c r="C4158">
        <v>249.66399999999999</v>
      </c>
      <c r="D4158" t="s">
        <v>441</v>
      </c>
      <c r="E4158" t="s">
        <v>8919</v>
      </c>
      <c r="F4158" t="s">
        <v>10198</v>
      </c>
      <c r="G4158" t="s">
        <v>10199</v>
      </c>
      <c r="H4158" t="s">
        <v>9065</v>
      </c>
      <c r="I4158">
        <v>277</v>
      </c>
      <c r="J4158" t="s">
        <v>331</v>
      </c>
    </row>
    <row r="4159" spans="1:10" hidden="1" x14ac:dyDescent="0.2">
      <c r="A4159" t="s">
        <v>3828</v>
      </c>
      <c r="B4159" t="s">
        <v>10197</v>
      </c>
      <c r="C4159">
        <v>241.01599999999999</v>
      </c>
      <c r="D4159" t="s">
        <v>411</v>
      </c>
      <c r="E4159" t="s">
        <v>8919</v>
      </c>
      <c r="F4159" t="s">
        <v>10198</v>
      </c>
      <c r="G4159" t="s">
        <v>10199</v>
      </c>
      <c r="H4159" t="s">
        <v>9065</v>
      </c>
      <c r="I4159">
        <v>277</v>
      </c>
      <c r="J4159" t="s">
        <v>331</v>
      </c>
    </row>
    <row r="4160" spans="1:10" hidden="1" x14ac:dyDescent="0.2">
      <c r="A4160" t="s">
        <v>3829</v>
      </c>
      <c r="B4160" t="s">
        <v>10197</v>
      </c>
      <c r="C4160">
        <v>241.01599999999999</v>
      </c>
      <c r="D4160" t="s">
        <v>412</v>
      </c>
      <c r="E4160" t="s">
        <v>8919</v>
      </c>
      <c r="F4160" t="s">
        <v>10198</v>
      </c>
      <c r="G4160" t="s">
        <v>10199</v>
      </c>
      <c r="H4160" t="s">
        <v>9065</v>
      </c>
      <c r="I4160">
        <v>277</v>
      </c>
      <c r="J4160" t="s">
        <v>331</v>
      </c>
    </row>
    <row r="4161" spans="1:10" hidden="1" x14ac:dyDescent="0.2">
      <c r="A4161" t="s">
        <v>3830</v>
      </c>
      <c r="B4161" t="s">
        <v>10197</v>
      </c>
      <c r="C4161">
        <v>160.834</v>
      </c>
      <c r="D4161" t="s">
        <v>495</v>
      </c>
      <c r="E4161" t="s">
        <v>8919</v>
      </c>
      <c r="F4161" t="s">
        <v>10198</v>
      </c>
      <c r="G4161" t="s">
        <v>10199</v>
      </c>
      <c r="H4161" t="s">
        <v>9065</v>
      </c>
      <c r="I4161">
        <v>277</v>
      </c>
      <c r="J4161" t="s">
        <v>331</v>
      </c>
    </row>
    <row r="4162" spans="1:10" hidden="1" x14ac:dyDescent="0.2">
      <c r="A4162" t="s">
        <v>3831</v>
      </c>
      <c r="B4162" t="s">
        <v>8698</v>
      </c>
      <c r="C4162">
        <v>383.3</v>
      </c>
      <c r="D4162" t="s">
        <v>438</v>
      </c>
      <c r="E4162" t="s">
        <v>10200</v>
      </c>
      <c r="F4162" t="s">
        <v>10201</v>
      </c>
      <c r="G4162" t="s">
        <v>10202</v>
      </c>
      <c r="H4162" s="8">
        <v>4.1666666666666664E-2</v>
      </c>
      <c r="I4162">
        <v>277</v>
      </c>
      <c r="J4162" t="s">
        <v>331</v>
      </c>
    </row>
    <row r="4163" spans="1:10" hidden="1" x14ac:dyDescent="0.2">
      <c r="A4163" t="s">
        <v>3832</v>
      </c>
      <c r="B4163" t="s">
        <v>8698</v>
      </c>
      <c r="C4163">
        <v>383.3</v>
      </c>
      <c r="D4163" t="s">
        <v>438</v>
      </c>
      <c r="E4163" t="s">
        <v>10200</v>
      </c>
      <c r="F4163" t="s">
        <v>10201</v>
      </c>
      <c r="G4163" t="s">
        <v>10202</v>
      </c>
      <c r="H4163" s="8">
        <v>4.1666666666666664E-2</v>
      </c>
      <c r="I4163">
        <v>277</v>
      </c>
      <c r="J4163" t="s">
        <v>331</v>
      </c>
    </row>
    <row r="4164" spans="1:10" hidden="1" x14ac:dyDescent="0.2">
      <c r="A4164" t="s">
        <v>3833</v>
      </c>
      <c r="B4164" t="s">
        <v>8698</v>
      </c>
      <c r="C4164">
        <v>383.3</v>
      </c>
      <c r="D4164" t="s">
        <v>367</v>
      </c>
      <c r="E4164" t="s">
        <v>10200</v>
      </c>
      <c r="F4164" t="s">
        <v>10201</v>
      </c>
      <c r="G4164" t="s">
        <v>10202</v>
      </c>
      <c r="H4164" s="8">
        <v>4.1666666666666664E-2</v>
      </c>
      <c r="I4164">
        <v>277</v>
      </c>
      <c r="J4164" t="s">
        <v>331</v>
      </c>
    </row>
    <row r="4165" spans="1:10" hidden="1" x14ac:dyDescent="0.2">
      <c r="A4165" t="s">
        <v>3834</v>
      </c>
      <c r="B4165" t="s">
        <v>8698</v>
      </c>
      <c r="C4165">
        <v>63.5</v>
      </c>
      <c r="D4165" t="s">
        <v>492</v>
      </c>
      <c r="E4165" t="s">
        <v>10200</v>
      </c>
      <c r="F4165" t="s">
        <v>10201</v>
      </c>
      <c r="G4165" t="s">
        <v>10202</v>
      </c>
      <c r="H4165" s="8">
        <v>4.1666666666666664E-2</v>
      </c>
      <c r="I4165">
        <v>277</v>
      </c>
      <c r="J4165" t="s">
        <v>331</v>
      </c>
    </row>
    <row r="4166" spans="1:10" hidden="1" x14ac:dyDescent="0.2">
      <c r="A4166" t="s">
        <v>3835</v>
      </c>
      <c r="B4166" t="s">
        <v>8698</v>
      </c>
      <c r="C4166">
        <v>0</v>
      </c>
      <c r="D4166" t="s">
        <v>493</v>
      </c>
      <c r="E4166" t="s">
        <v>10200</v>
      </c>
      <c r="F4166" t="s">
        <v>10201</v>
      </c>
      <c r="G4166" t="s">
        <v>10202</v>
      </c>
      <c r="H4166" s="8">
        <v>4.1666666666666664E-2</v>
      </c>
      <c r="I4166">
        <v>277</v>
      </c>
      <c r="J4166" t="s">
        <v>334</v>
      </c>
    </row>
    <row r="4167" spans="1:10" hidden="1" x14ac:dyDescent="0.2">
      <c r="A4167" t="s">
        <v>3836</v>
      </c>
      <c r="B4167" t="s">
        <v>8698</v>
      </c>
      <c r="C4167">
        <v>0</v>
      </c>
      <c r="D4167" t="s">
        <v>494</v>
      </c>
      <c r="E4167" t="s">
        <v>10200</v>
      </c>
      <c r="F4167" t="s">
        <v>10201</v>
      </c>
      <c r="G4167" t="s">
        <v>10202</v>
      </c>
      <c r="H4167" s="8">
        <v>4.1666666666666664E-2</v>
      </c>
      <c r="I4167">
        <v>277</v>
      </c>
      <c r="J4167" t="s">
        <v>334</v>
      </c>
    </row>
    <row r="4168" spans="1:10" hidden="1" x14ac:dyDescent="0.2">
      <c r="A4168" t="s">
        <v>3837</v>
      </c>
      <c r="B4168" t="s">
        <v>8698</v>
      </c>
      <c r="C4168">
        <v>0</v>
      </c>
      <c r="D4168" t="s">
        <v>491</v>
      </c>
      <c r="E4168" t="s">
        <v>10200</v>
      </c>
      <c r="F4168" t="s">
        <v>10201</v>
      </c>
      <c r="G4168" t="s">
        <v>10202</v>
      </c>
      <c r="H4168" s="8">
        <v>4.1666666666666664E-2</v>
      </c>
      <c r="I4168">
        <v>277</v>
      </c>
      <c r="J4168" t="s">
        <v>334</v>
      </c>
    </row>
    <row r="4169" spans="1:10" hidden="1" x14ac:dyDescent="0.2">
      <c r="A4169" t="s">
        <v>3838</v>
      </c>
      <c r="B4169" t="s">
        <v>8698</v>
      </c>
      <c r="C4169">
        <v>304.7</v>
      </c>
      <c r="D4169" t="s">
        <v>472</v>
      </c>
      <c r="E4169" t="s">
        <v>9157</v>
      </c>
      <c r="F4169" t="s">
        <v>10203</v>
      </c>
      <c r="G4169" t="s">
        <v>10204</v>
      </c>
      <c r="H4169" s="8">
        <v>4.1666666666666664E-2</v>
      </c>
      <c r="I4169">
        <v>277</v>
      </c>
      <c r="J4169" t="s">
        <v>331</v>
      </c>
    </row>
    <row r="4170" spans="1:10" hidden="1" x14ac:dyDescent="0.2">
      <c r="A4170" t="s">
        <v>3839</v>
      </c>
      <c r="B4170" t="s">
        <v>8698</v>
      </c>
      <c r="C4170">
        <v>304.7</v>
      </c>
      <c r="D4170" t="s">
        <v>473</v>
      </c>
      <c r="E4170" t="s">
        <v>9157</v>
      </c>
      <c r="F4170" t="s">
        <v>10203</v>
      </c>
      <c r="G4170" t="s">
        <v>10204</v>
      </c>
      <c r="H4170" s="8">
        <v>4.1666666666666664E-2</v>
      </c>
      <c r="I4170">
        <v>277</v>
      </c>
      <c r="J4170" t="s">
        <v>331</v>
      </c>
    </row>
    <row r="4171" spans="1:10" hidden="1" x14ac:dyDescent="0.2">
      <c r="A4171" t="s">
        <v>3840</v>
      </c>
      <c r="B4171" t="s">
        <v>8698</v>
      </c>
      <c r="C4171">
        <v>285.89999999999998</v>
      </c>
      <c r="D4171" t="s">
        <v>474</v>
      </c>
      <c r="E4171" t="s">
        <v>9157</v>
      </c>
      <c r="F4171" t="s">
        <v>10203</v>
      </c>
      <c r="G4171" t="s">
        <v>10204</v>
      </c>
      <c r="H4171" s="8">
        <v>4.1666666666666664E-2</v>
      </c>
      <c r="I4171">
        <v>277</v>
      </c>
      <c r="J4171" t="s">
        <v>331</v>
      </c>
    </row>
    <row r="4172" spans="1:10" hidden="1" x14ac:dyDescent="0.2">
      <c r="A4172" t="s">
        <v>3841</v>
      </c>
      <c r="B4172" t="s">
        <v>8698</v>
      </c>
      <c r="C4172">
        <v>285.89999999999998</v>
      </c>
      <c r="D4172" t="s">
        <v>475</v>
      </c>
      <c r="E4172" t="s">
        <v>9157</v>
      </c>
      <c r="F4172" t="s">
        <v>10203</v>
      </c>
      <c r="G4172" t="s">
        <v>10204</v>
      </c>
      <c r="H4172" s="8">
        <v>4.1666666666666664E-2</v>
      </c>
      <c r="I4172">
        <v>277</v>
      </c>
      <c r="J4172" t="s">
        <v>331</v>
      </c>
    </row>
    <row r="4173" spans="1:10" hidden="1" x14ac:dyDescent="0.2">
      <c r="A4173" t="s">
        <v>3842</v>
      </c>
      <c r="B4173" t="s">
        <v>8698</v>
      </c>
      <c r="C4173">
        <v>258.8</v>
      </c>
      <c r="D4173" t="s">
        <v>454</v>
      </c>
      <c r="E4173" t="s">
        <v>9157</v>
      </c>
      <c r="F4173" t="s">
        <v>10203</v>
      </c>
      <c r="G4173" t="s">
        <v>10204</v>
      </c>
      <c r="H4173" s="8">
        <v>4.1666666666666664E-2</v>
      </c>
      <c r="I4173">
        <v>277</v>
      </c>
      <c r="J4173" t="s">
        <v>331</v>
      </c>
    </row>
    <row r="4174" spans="1:10" hidden="1" x14ac:dyDescent="0.2">
      <c r="A4174" t="s">
        <v>3843</v>
      </c>
      <c r="B4174" t="s">
        <v>8698</v>
      </c>
      <c r="C4174">
        <v>120.4</v>
      </c>
      <c r="D4174" t="s">
        <v>446</v>
      </c>
      <c r="E4174" t="s">
        <v>9157</v>
      </c>
      <c r="F4174" t="s">
        <v>10203</v>
      </c>
      <c r="G4174" t="s">
        <v>10204</v>
      </c>
      <c r="H4174" s="8">
        <v>4.1666666666666664E-2</v>
      </c>
      <c r="I4174">
        <v>277</v>
      </c>
      <c r="J4174" t="s">
        <v>331</v>
      </c>
    </row>
    <row r="4175" spans="1:10" hidden="1" x14ac:dyDescent="0.2">
      <c r="A4175" t="s">
        <v>3844</v>
      </c>
      <c r="B4175" t="s">
        <v>8698</v>
      </c>
      <c r="C4175">
        <v>120.4</v>
      </c>
      <c r="D4175" t="s">
        <v>447</v>
      </c>
      <c r="E4175" t="s">
        <v>9157</v>
      </c>
      <c r="F4175" t="s">
        <v>10203</v>
      </c>
      <c r="G4175" t="s">
        <v>10204</v>
      </c>
      <c r="H4175" s="8">
        <v>4.1666666666666664E-2</v>
      </c>
      <c r="I4175">
        <v>277</v>
      </c>
      <c r="J4175" t="s">
        <v>331</v>
      </c>
    </row>
    <row r="4176" spans="1:10" hidden="1" x14ac:dyDescent="0.2">
      <c r="A4176" t="s">
        <v>3845</v>
      </c>
      <c r="B4176" t="s">
        <v>8698</v>
      </c>
      <c r="C4176">
        <v>117.9</v>
      </c>
      <c r="D4176" t="s">
        <v>435</v>
      </c>
      <c r="E4176" t="s">
        <v>9157</v>
      </c>
      <c r="F4176" t="s">
        <v>10203</v>
      </c>
      <c r="G4176" t="s">
        <v>10204</v>
      </c>
      <c r="H4176" s="8">
        <v>4.1666666666666664E-2</v>
      </c>
      <c r="I4176">
        <v>277</v>
      </c>
      <c r="J4176" t="s">
        <v>331</v>
      </c>
    </row>
    <row r="4177" spans="1:10" hidden="1" x14ac:dyDescent="0.2">
      <c r="A4177" t="s">
        <v>3846</v>
      </c>
      <c r="B4177" t="s">
        <v>8698</v>
      </c>
      <c r="C4177">
        <v>70.599999999999994</v>
      </c>
      <c r="D4177" t="s">
        <v>457</v>
      </c>
      <c r="E4177" t="s">
        <v>9157</v>
      </c>
      <c r="F4177" t="s">
        <v>10203</v>
      </c>
      <c r="G4177" t="s">
        <v>10204</v>
      </c>
      <c r="H4177" s="8">
        <v>4.1666666666666664E-2</v>
      </c>
      <c r="I4177">
        <v>277</v>
      </c>
      <c r="J4177" t="s">
        <v>331</v>
      </c>
    </row>
    <row r="4178" spans="1:10" hidden="1" x14ac:dyDescent="0.2">
      <c r="A4178" t="s">
        <v>3847</v>
      </c>
      <c r="B4178" t="s">
        <v>10205</v>
      </c>
      <c r="C4178">
        <v>305.34800000000001</v>
      </c>
      <c r="D4178" t="s">
        <v>495</v>
      </c>
      <c r="E4178" t="s">
        <v>10206</v>
      </c>
      <c r="F4178" t="s">
        <v>10207</v>
      </c>
      <c r="G4178" t="s">
        <v>10208</v>
      </c>
      <c r="H4178" t="s">
        <v>8702</v>
      </c>
      <c r="I4178">
        <v>277</v>
      </c>
      <c r="J4178" t="s">
        <v>331</v>
      </c>
    </row>
    <row r="4179" spans="1:10" hidden="1" x14ac:dyDescent="0.2">
      <c r="A4179" t="s">
        <v>3848</v>
      </c>
      <c r="B4179" t="s">
        <v>10205</v>
      </c>
      <c r="C4179">
        <v>291.548</v>
      </c>
      <c r="D4179" t="s">
        <v>481</v>
      </c>
      <c r="E4179" t="s">
        <v>10206</v>
      </c>
      <c r="F4179" t="s">
        <v>10207</v>
      </c>
      <c r="G4179" t="s">
        <v>10208</v>
      </c>
      <c r="H4179" t="s">
        <v>8702</v>
      </c>
      <c r="I4179">
        <v>277</v>
      </c>
      <c r="J4179" t="s">
        <v>331</v>
      </c>
    </row>
    <row r="4180" spans="1:10" hidden="1" x14ac:dyDescent="0.2">
      <c r="A4180" t="s">
        <v>3849</v>
      </c>
      <c r="B4180" t="s">
        <v>10205</v>
      </c>
      <c r="C4180">
        <v>291.548</v>
      </c>
      <c r="D4180" t="s">
        <v>480</v>
      </c>
      <c r="E4180" t="s">
        <v>10206</v>
      </c>
      <c r="F4180" t="s">
        <v>10207</v>
      </c>
      <c r="G4180" t="s">
        <v>10208</v>
      </c>
      <c r="H4180" t="s">
        <v>8702</v>
      </c>
      <c r="I4180">
        <v>277</v>
      </c>
      <c r="J4180" t="s">
        <v>331</v>
      </c>
    </row>
    <row r="4181" spans="1:10" hidden="1" x14ac:dyDescent="0.2">
      <c r="A4181" t="s">
        <v>3850</v>
      </c>
      <c r="B4181" t="s">
        <v>10205</v>
      </c>
      <c r="C4181">
        <v>159.06800000000001</v>
      </c>
      <c r="D4181" t="s">
        <v>457</v>
      </c>
      <c r="E4181" t="s">
        <v>10206</v>
      </c>
      <c r="F4181" t="s">
        <v>10207</v>
      </c>
      <c r="G4181" t="s">
        <v>10208</v>
      </c>
      <c r="H4181" t="s">
        <v>8702</v>
      </c>
      <c r="I4181">
        <v>277</v>
      </c>
      <c r="J4181" t="s">
        <v>331</v>
      </c>
    </row>
    <row r="4182" spans="1:10" hidden="1" x14ac:dyDescent="0.2">
      <c r="A4182" t="s">
        <v>3851</v>
      </c>
      <c r="B4182" t="s">
        <v>10205</v>
      </c>
      <c r="C4182">
        <v>65.227999999999994</v>
      </c>
      <c r="D4182" t="s">
        <v>457</v>
      </c>
      <c r="E4182" t="s">
        <v>10206</v>
      </c>
      <c r="F4182" t="s">
        <v>10207</v>
      </c>
      <c r="G4182" t="s">
        <v>10208</v>
      </c>
      <c r="H4182" t="s">
        <v>8702</v>
      </c>
      <c r="I4182">
        <v>277</v>
      </c>
      <c r="J4182" t="s">
        <v>331</v>
      </c>
    </row>
    <row r="4183" spans="1:10" hidden="1" x14ac:dyDescent="0.2">
      <c r="A4183" t="s">
        <v>3852</v>
      </c>
      <c r="B4183" t="s">
        <v>8698</v>
      </c>
      <c r="C4183">
        <v>116.16</v>
      </c>
      <c r="D4183" t="s">
        <v>458</v>
      </c>
      <c r="E4183" t="s">
        <v>8933</v>
      </c>
      <c r="F4183" t="s">
        <v>10209</v>
      </c>
      <c r="G4183" t="s">
        <v>10210</v>
      </c>
      <c r="H4183" t="s">
        <v>8721</v>
      </c>
      <c r="I4183">
        <v>277</v>
      </c>
      <c r="J4183" t="s">
        <v>331</v>
      </c>
    </row>
    <row r="4184" spans="1:10" hidden="1" x14ac:dyDescent="0.2">
      <c r="A4184" t="s">
        <v>3853</v>
      </c>
      <c r="B4184" t="s">
        <v>8698</v>
      </c>
      <c r="C4184">
        <v>116.16</v>
      </c>
      <c r="D4184" t="s">
        <v>459</v>
      </c>
      <c r="E4184" t="s">
        <v>8933</v>
      </c>
      <c r="F4184" t="s">
        <v>10209</v>
      </c>
      <c r="G4184" t="s">
        <v>10210</v>
      </c>
      <c r="H4184" t="s">
        <v>8721</v>
      </c>
      <c r="I4184">
        <v>277</v>
      </c>
      <c r="J4184" t="s">
        <v>331</v>
      </c>
    </row>
    <row r="4185" spans="1:10" hidden="1" x14ac:dyDescent="0.2">
      <c r="A4185" t="s">
        <v>3854</v>
      </c>
      <c r="B4185" t="s">
        <v>8698</v>
      </c>
      <c r="C4185">
        <v>116.072</v>
      </c>
      <c r="D4185" t="s">
        <v>444</v>
      </c>
      <c r="E4185" t="s">
        <v>8933</v>
      </c>
      <c r="F4185" t="s">
        <v>10209</v>
      </c>
      <c r="G4185" t="s">
        <v>10210</v>
      </c>
      <c r="H4185" t="s">
        <v>8721</v>
      </c>
      <c r="I4185">
        <v>277</v>
      </c>
      <c r="J4185" t="s">
        <v>331</v>
      </c>
    </row>
    <row r="4186" spans="1:10" hidden="1" x14ac:dyDescent="0.2">
      <c r="A4186" t="s">
        <v>3855</v>
      </c>
      <c r="B4186" t="s">
        <v>8698</v>
      </c>
      <c r="C4186">
        <v>116.072</v>
      </c>
      <c r="D4186" t="s">
        <v>445</v>
      </c>
      <c r="E4186" t="s">
        <v>8933</v>
      </c>
      <c r="F4186" t="s">
        <v>10209</v>
      </c>
      <c r="G4186" t="s">
        <v>10210</v>
      </c>
      <c r="H4186" t="s">
        <v>8721</v>
      </c>
      <c r="I4186">
        <v>277</v>
      </c>
      <c r="J4186" t="s">
        <v>331</v>
      </c>
    </row>
    <row r="4187" spans="1:10" hidden="1" x14ac:dyDescent="0.2">
      <c r="A4187" t="s">
        <v>3856</v>
      </c>
      <c r="B4187" t="s">
        <v>8698</v>
      </c>
      <c r="C4187">
        <v>113.52</v>
      </c>
      <c r="D4187" t="s">
        <v>451</v>
      </c>
      <c r="E4187" t="s">
        <v>8933</v>
      </c>
      <c r="F4187" t="s">
        <v>10209</v>
      </c>
      <c r="G4187" t="s">
        <v>10210</v>
      </c>
      <c r="H4187" t="s">
        <v>8721</v>
      </c>
      <c r="I4187">
        <v>277</v>
      </c>
      <c r="J4187" t="s">
        <v>331</v>
      </c>
    </row>
    <row r="4188" spans="1:10" hidden="1" x14ac:dyDescent="0.2">
      <c r="A4188" t="s">
        <v>3857</v>
      </c>
      <c r="B4188" t="s">
        <v>8698</v>
      </c>
      <c r="C4188">
        <v>113.52</v>
      </c>
      <c r="D4188" t="s">
        <v>452</v>
      </c>
      <c r="E4188" t="s">
        <v>8933</v>
      </c>
      <c r="F4188" t="s">
        <v>10209</v>
      </c>
      <c r="G4188" t="s">
        <v>10210</v>
      </c>
      <c r="H4188" t="s">
        <v>8721</v>
      </c>
      <c r="I4188">
        <v>277</v>
      </c>
      <c r="J4188" t="s">
        <v>331</v>
      </c>
    </row>
    <row r="4189" spans="1:10" hidden="1" x14ac:dyDescent="0.2">
      <c r="A4189" t="s">
        <v>3858</v>
      </c>
      <c r="B4189" t="s">
        <v>8698</v>
      </c>
      <c r="C4189">
        <v>111.408</v>
      </c>
      <c r="D4189" t="s">
        <v>429</v>
      </c>
      <c r="E4189" t="s">
        <v>8933</v>
      </c>
      <c r="F4189" t="s">
        <v>10209</v>
      </c>
      <c r="G4189" t="s">
        <v>10210</v>
      </c>
      <c r="H4189" t="s">
        <v>8721</v>
      </c>
      <c r="I4189">
        <v>277</v>
      </c>
      <c r="J4189" t="s">
        <v>331</v>
      </c>
    </row>
    <row r="4190" spans="1:10" hidden="1" x14ac:dyDescent="0.2">
      <c r="A4190" t="s">
        <v>3859</v>
      </c>
      <c r="B4190" t="s">
        <v>8698</v>
      </c>
      <c r="C4190">
        <v>111.408</v>
      </c>
      <c r="D4190" t="s">
        <v>430</v>
      </c>
      <c r="E4190" t="s">
        <v>8933</v>
      </c>
      <c r="F4190" t="s">
        <v>10209</v>
      </c>
      <c r="G4190" t="s">
        <v>10210</v>
      </c>
      <c r="H4190" t="s">
        <v>8721</v>
      </c>
      <c r="I4190">
        <v>277</v>
      </c>
      <c r="J4190" t="s">
        <v>331</v>
      </c>
    </row>
    <row r="4191" spans="1:10" hidden="1" x14ac:dyDescent="0.2">
      <c r="A4191" t="s">
        <v>3860</v>
      </c>
      <c r="B4191" t="s">
        <v>8698</v>
      </c>
      <c r="C4191">
        <v>110.44</v>
      </c>
      <c r="D4191" t="s">
        <v>455</v>
      </c>
      <c r="E4191" t="s">
        <v>8933</v>
      </c>
      <c r="F4191" t="s">
        <v>10209</v>
      </c>
      <c r="G4191" t="s">
        <v>10210</v>
      </c>
      <c r="H4191" t="s">
        <v>8721</v>
      </c>
      <c r="I4191">
        <v>277</v>
      </c>
      <c r="J4191" t="s">
        <v>331</v>
      </c>
    </row>
    <row r="4192" spans="1:10" hidden="1" x14ac:dyDescent="0.2">
      <c r="A4192" t="s">
        <v>3861</v>
      </c>
      <c r="B4192" t="s">
        <v>8698</v>
      </c>
      <c r="C4192">
        <v>110.44</v>
      </c>
      <c r="D4192" t="s">
        <v>456</v>
      </c>
      <c r="E4192" t="s">
        <v>8933</v>
      </c>
      <c r="F4192" t="s">
        <v>10209</v>
      </c>
      <c r="G4192" t="s">
        <v>10210</v>
      </c>
      <c r="H4192" t="s">
        <v>8721</v>
      </c>
      <c r="I4192">
        <v>277</v>
      </c>
      <c r="J4192" t="s">
        <v>331</v>
      </c>
    </row>
    <row r="4193" spans="1:10" hidden="1" x14ac:dyDescent="0.2">
      <c r="A4193" t="s">
        <v>3862</v>
      </c>
      <c r="B4193" t="s">
        <v>10211</v>
      </c>
      <c r="C4193">
        <v>202.76900000000001</v>
      </c>
      <c r="D4193" t="s">
        <v>492</v>
      </c>
      <c r="E4193" t="s">
        <v>10212</v>
      </c>
      <c r="F4193" t="s">
        <v>10213</v>
      </c>
      <c r="G4193" t="s">
        <v>10214</v>
      </c>
      <c r="H4193" t="s">
        <v>10215</v>
      </c>
      <c r="I4193">
        <v>277</v>
      </c>
      <c r="J4193" t="s">
        <v>331</v>
      </c>
    </row>
    <row r="4194" spans="1:10" hidden="1" x14ac:dyDescent="0.2">
      <c r="A4194" t="s">
        <v>3862</v>
      </c>
      <c r="B4194" t="s">
        <v>10216</v>
      </c>
      <c r="C4194">
        <v>202.76900000000001</v>
      </c>
      <c r="D4194" t="s">
        <v>492</v>
      </c>
      <c r="E4194" t="s">
        <v>10217</v>
      </c>
      <c r="F4194" t="s">
        <v>10218</v>
      </c>
      <c r="G4194" t="s">
        <v>10219</v>
      </c>
      <c r="H4194" t="s">
        <v>10220</v>
      </c>
      <c r="I4194">
        <v>277</v>
      </c>
      <c r="J4194" t="s">
        <v>331</v>
      </c>
    </row>
    <row r="4195" spans="1:10" hidden="1" x14ac:dyDescent="0.2">
      <c r="A4195" t="s">
        <v>3862</v>
      </c>
      <c r="B4195" t="s">
        <v>10221</v>
      </c>
      <c r="C4195">
        <v>202.76900000000001</v>
      </c>
      <c r="D4195" t="s">
        <v>492</v>
      </c>
      <c r="E4195" t="s">
        <v>10222</v>
      </c>
      <c r="F4195" t="s">
        <v>10223</v>
      </c>
      <c r="G4195" t="s">
        <v>10224</v>
      </c>
      <c r="H4195" t="s">
        <v>10225</v>
      </c>
      <c r="I4195">
        <v>277</v>
      </c>
      <c r="J4195" t="s">
        <v>331</v>
      </c>
    </row>
    <row r="4196" spans="1:10" hidden="1" x14ac:dyDescent="0.2">
      <c r="A4196" t="s">
        <v>3863</v>
      </c>
      <c r="B4196" t="s">
        <v>10211</v>
      </c>
      <c r="C4196">
        <v>175.71100000000001</v>
      </c>
      <c r="D4196" t="s">
        <v>495</v>
      </c>
      <c r="E4196" t="s">
        <v>10212</v>
      </c>
      <c r="F4196" t="s">
        <v>10213</v>
      </c>
      <c r="G4196" t="s">
        <v>10214</v>
      </c>
      <c r="H4196" t="s">
        <v>10215</v>
      </c>
      <c r="I4196">
        <v>277</v>
      </c>
      <c r="J4196" t="s">
        <v>331</v>
      </c>
    </row>
    <row r="4197" spans="1:10" hidden="1" x14ac:dyDescent="0.2">
      <c r="A4197" t="s">
        <v>3863</v>
      </c>
      <c r="B4197" t="s">
        <v>10216</v>
      </c>
      <c r="C4197">
        <v>175.71100000000001</v>
      </c>
      <c r="D4197" t="s">
        <v>495</v>
      </c>
      <c r="E4197" t="s">
        <v>10217</v>
      </c>
      <c r="F4197" t="s">
        <v>10218</v>
      </c>
      <c r="G4197" t="s">
        <v>10219</v>
      </c>
      <c r="H4197" t="s">
        <v>10220</v>
      </c>
      <c r="I4197">
        <v>277</v>
      </c>
      <c r="J4197" t="s">
        <v>331</v>
      </c>
    </row>
    <row r="4198" spans="1:10" hidden="1" x14ac:dyDescent="0.2">
      <c r="A4198" t="s">
        <v>3863</v>
      </c>
      <c r="B4198" t="s">
        <v>10221</v>
      </c>
      <c r="C4198">
        <v>175.71100000000001</v>
      </c>
      <c r="D4198" t="s">
        <v>495</v>
      </c>
      <c r="E4198" t="s">
        <v>10222</v>
      </c>
      <c r="F4198" t="s">
        <v>10223</v>
      </c>
      <c r="G4198" t="s">
        <v>10224</v>
      </c>
      <c r="H4198" t="s">
        <v>10225</v>
      </c>
      <c r="I4198">
        <v>277</v>
      </c>
      <c r="J4198" t="s">
        <v>331</v>
      </c>
    </row>
    <row r="4199" spans="1:10" hidden="1" x14ac:dyDescent="0.2">
      <c r="A4199" t="s">
        <v>3864</v>
      </c>
      <c r="B4199" t="s">
        <v>10211</v>
      </c>
      <c r="C4199">
        <v>78.352000000000004</v>
      </c>
      <c r="D4199" t="s">
        <v>495</v>
      </c>
      <c r="E4199" t="s">
        <v>10212</v>
      </c>
      <c r="F4199" t="s">
        <v>10213</v>
      </c>
      <c r="G4199" t="s">
        <v>10214</v>
      </c>
      <c r="H4199" t="s">
        <v>10215</v>
      </c>
      <c r="I4199">
        <v>277</v>
      </c>
      <c r="J4199" t="s">
        <v>331</v>
      </c>
    </row>
    <row r="4200" spans="1:10" hidden="1" x14ac:dyDescent="0.2">
      <c r="A4200" t="s">
        <v>3864</v>
      </c>
      <c r="B4200" t="s">
        <v>10216</v>
      </c>
      <c r="C4200">
        <v>78.352000000000004</v>
      </c>
      <c r="D4200" t="s">
        <v>495</v>
      </c>
      <c r="E4200" t="s">
        <v>10217</v>
      </c>
      <c r="F4200" t="s">
        <v>10218</v>
      </c>
      <c r="G4200" t="s">
        <v>10219</v>
      </c>
      <c r="H4200" t="s">
        <v>10220</v>
      </c>
      <c r="I4200">
        <v>277</v>
      </c>
      <c r="J4200" t="s">
        <v>331</v>
      </c>
    </row>
    <row r="4201" spans="1:10" hidden="1" x14ac:dyDescent="0.2">
      <c r="A4201" t="s">
        <v>3864</v>
      </c>
      <c r="B4201" t="s">
        <v>10221</v>
      </c>
      <c r="C4201">
        <v>78.352000000000004</v>
      </c>
      <c r="D4201" t="s">
        <v>495</v>
      </c>
      <c r="E4201" t="s">
        <v>10222</v>
      </c>
      <c r="F4201" t="s">
        <v>10223</v>
      </c>
      <c r="G4201" t="s">
        <v>10224</v>
      </c>
      <c r="H4201" t="s">
        <v>10225</v>
      </c>
      <c r="I4201">
        <v>277</v>
      </c>
      <c r="J4201" t="s">
        <v>331</v>
      </c>
    </row>
    <row r="4202" spans="1:10" hidden="1" x14ac:dyDescent="0.2">
      <c r="A4202" t="s">
        <v>3865</v>
      </c>
      <c r="B4202" t="s">
        <v>8698</v>
      </c>
      <c r="C4202">
        <v>200.1</v>
      </c>
      <c r="D4202" t="s">
        <v>474</v>
      </c>
      <c r="E4202" t="s">
        <v>8699</v>
      </c>
      <c r="F4202" t="s">
        <v>10226</v>
      </c>
      <c r="G4202" t="s">
        <v>10227</v>
      </c>
      <c r="H4202" t="s">
        <v>8702</v>
      </c>
      <c r="I4202">
        <v>277</v>
      </c>
      <c r="J4202" t="s">
        <v>331</v>
      </c>
    </row>
    <row r="4203" spans="1:10" hidden="1" x14ac:dyDescent="0.2">
      <c r="A4203" t="s">
        <v>3866</v>
      </c>
      <c r="B4203" t="s">
        <v>8698</v>
      </c>
      <c r="C4203">
        <v>200.1</v>
      </c>
      <c r="D4203" t="s">
        <v>475</v>
      </c>
      <c r="E4203" t="s">
        <v>8699</v>
      </c>
      <c r="F4203" t="s">
        <v>10226</v>
      </c>
      <c r="G4203" t="s">
        <v>10227</v>
      </c>
      <c r="H4203" t="s">
        <v>8702</v>
      </c>
      <c r="I4203">
        <v>277</v>
      </c>
      <c r="J4203" t="s">
        <v>331</v>
      </c>
    </row>
    <row r="4204" spans="1:10" hidden="1" x14ac:dyDescent="0.2">
      <c r="A4204" t="s">
        <v>3867</v>
      </c>
      <c r="B4204" t="s">
        <v>8698</v>
      </c>
      <c r="C4204">
        <v>190.80799999999999</v>
      </c>
      <c r="D4204" t="s">
        <v>472</v>
      </c>
      <c r="E4204" t="s">
        <v>8699</v>
      </c>
      <c r="F4204" t="s">
        <v>10226</v>
      </c>
      <c r="G4204" t="s">
        <v>10227</v>
      </c>
      <c r="H4204" t="s">
        <v>8702</v>
      </c>
      <c r="I4204">
        <v>277</v>
      </c>
      <c r="J4204" t="s">
        <v>331</v>
      </c>
    </row>
    <row r="4205" spans="1:10" hidden="1" x14ac:dyDescent="0.2">
      <c r="A4205" t="s">
        <v>3868</v>
      </c>
      <c r="B4205" t="s">
        <v>8698</v>
      </c>
      <c r="C4205">
        <v>190.80799999999999</v>
      </c>
      <c r="D4205" t="s">
        <v>473</v>
      </c>
      <c r="E4205" t="s">
        <v>8699</v>
      </c>
      <c r="F4205" t="s">
        <v>10226</v>
      </c>
      <c r="G4205" t="s">
        <v>10227</v>
      </c>
      <c r="H4205" t="s">
        <v>8702</v>
      </c>
      <c r="I4205">
        <v>277</v>
      </c>
      <c r="J4205" t="s">
        <v>331</v>
      </c>
    </row>
    <row r="4206" spans="1:10" hidden="1" x14ac:dyDescent="0.2">
      <c r="A4206" t="s">
        <v>3869</v>
      </c>
      <c r="B4206" t="s">
        <v>8698</v>
      </c>
      <c r="C4206">
        <v>98.44</v>
      </c>
      <c r="D4206" t="s">
        <v>479</v>
      </c>
      <c r="E4206" t="s">
        <v>8699</v>
      </c>
      <c r="F4206" t="s">
        <v>10226</v>
      </c>
      <c r="G4206" t="s">
        <v>10227</v>
      </c>
      <c r="H4206" t="s">
        <v>8702</v>
      </c>
      <c r="I4206">
        <v>277</v>
      </c>
      <c r="J4206" t="s">
        <v>331</v>
      </c>
    </row>
    <row r="4207" spans="1:10" hidden="1" x14ac:dyDescent="0.2">
      <c r="A4207" t="s">
        <v>3870</v>
      </c>
      <c r="B4207" t="s">
        <v>8698</v>
      </c>
      <c r="C4207">
        <v>0</v>
      </c>
      <c r="D4207" t="s">
        <v>479</v>
      </c>
      <c r="E4207" t="s">
        <v>8699</v>
      </c>
      <c r="F4207" t="s">
        <v>10226</v>
      </c>
      <c r="G4207" t="s">
        <v>10227</v>
      </c>
      <c r="H4207" t="s">
        <v>8702</v>
      </c>
      <c r="I4207">
        <v>277</v>
      </c>
      <c r="J4207" t="s">
        <v>334</v>
      </c>
    </row>
    <row r="4208" spans="1:10" hidden="1" x14ac:dyDescent="0.2">
      <c r="A4208" t="s">
        <v>3871</v>
      </c>
      <c r="B4208" t="s">
        <v>10228</v>
      </c>
      <c r="C4208">
        <v>202.11099999999999</v>
      </c>
      <c r="D4208" t="s">
        <v>434</v>
      </c>
      <c r="E4208" t="s">
        <v>10229</v>
      </c>
      <c r="F4208" t="s">
        <v>10230</v>
      </c>
      <c r="G4208" t="s">
        <v>10231</v>
      </c>
      <c r="H4208" t="s">
        <v>8742</v>
      </c>
      <c r="I4208">
        <v>277</v>
      </c>
      <c r="J4208" t="s">
        <v>331</v>
      </c>
    </row>
    <row r="4209" spans="1:10" hidden="1" x14ac:dyDescent="0.2">
      <c r="A4209" t="s">
        <v>3872</v>
      </c>
      <c r="B4209" t="s">
        <v>10228</v>
      </c>
      <c r="C4209">
        <v>202.11099999999999</v>
      </c>
      <c r="D4209" t="s">
        <v>433</v>
      </c>
      <c r="E4209" t="s">
        <v>10229</v>
      </c>
      <c r="F4209" t="s">
        <v>10230</v>
      </c>
      <c r="G4209" t="s">
        <v>10231</v>
      </c>
      <c r="H4209" t="s">
        <v>8742</v>
      </c>
      <c r="I4209">
        <v>277</v>
      </c>
      <c r="J4209" t="s">
        <v>331</v>
      </c>
    </row>
    <row r="4210" spans="1:10" hidden="1" x14ac:dyDescent="0.2">
      <c r="A4210" t="s">
        <v>3873</v>
      </c>
      <c r="B4210" t="s">
        <v>10228</v>
      </c>
      <c r="C4210">
        <v>196.56</v>
      </c>
      <c r="D4210" t="s">
        <v>442</v>
      </c>
      <c r="E4210" t="s">
        <v>10229</v>
      </c>
      <c r="F4210" t="s">
        <v>10230</v>
      </c>
      <c r="G4210" t="s">
        <v>10231</v>
      </c>
      <c r="H4210" t="s">
        <v>8742</v>
      </c>
      <c r="I4210">
        <v>277</v>
      </c>
      <c r="J4210" t="s">
        <v>331</v>
      </c>
    </row>
    <row r="4211" spans="1:10" hidden="1" x14ac:dyDescent="0.2">
      <c r="A4211" t="s">
        <v>3874</v>
      </c>
      <c r="B4211" t="s">
        <v>10228</v>
      </c>
      <c r="C4211">
        <v>196.56</v>
      </c>
      <c r="D4211" t="s">
        <v>441</v>
      </c>
      <c r="E4211" t="s">
        <v>10229</v>
      </c>
      <c r="F4211" t="s">
        <v>10230</v>
      </c>
      <c r="G4211" t="s">
        <v>10231</v>
      </c>
      <c r="H4211" t="s">
        <v>8742</v>
      </c>
      <c r="I4211">
        <v>277</v>
      </c>
      <c r="J4211" t="s">
        <v>331</v>
      </c>
    </row>
    <row r="4212" spans="1:10" hidden="1" x14ac:dyDescent="0.2">
      <c r="A4212" t="s">
        <v>3875</v>
      </c>
      <c r="B4212" t="s">
        <v>10228</v>
      </c>
      <c r="C4212">
        <v>194.922</v>
      </c>
      <c r="D4212" t="s">
        <v>421</v>
      </c>
      <c r="E4212" t="s">
        <v>10229</v>
      </c>
      <c r="F4212" t="s">
        <v>10230</v>
      </c>
      <c r="G4212" t="s">
        <v>10231</v>
      </c>
      <c r="H4212" t="s">
        <v>8742</v>
      </c>
      <c r="I4212">
        <v>277</v>
      </c>
      <c r="J4212" t="s">
        <v>331</v>
      </c>
    </row>
    <row r="4213" spans="1:10" hidden="1" x14ac:dyDescent="0.2">
      <c r="A4213" t="s">
        <v>3876</v>
      </c>
      <c r="B4213" t="s">
        <v>10228</v>
      </c>
      <c r="C4213">
        <v>194.922</v>
      </c>
      <c r="D4213" t="s">
        <v>420</v>
      </c>
      <c r="E4213" t="s">
        <v>10229</v>
      </c>
      <c r="F4213" t="s">
        <v>10230</v>
      </c>
      <c r="G4213" t="s">
        <v>10231</v>
      </c>
      <c r="H4213" t="s">
        <v>8742</v>
      </c>
      <c r="I4213">
        <v>277</v>
      </c>
      <c r="J4213" t="s">
        <v>331</v>
      </c>
    </row>
    <row r="4214" spans="1:10" hidden="1" x14ac:dyDescent="0.2">
      <c r="A4214" t="s">
        <v>3877</v>
      </c>
      <c r="B4214" t="s">
        <v>10228</v>
      </c>
      <c r="C4214">
        <v>183.18299999999999</v>
      </c>
      <c r="D4214" t="s">
        <v>411</v>
      </c>
      <c r="E4214" t="s">
        <v>10229</v>
      </c>
      <c r="F4214" t="s">
        <v>10230</v>
      </c>
      <c r="G4214" t="s">
        <v>10231</v>
      </c>
      <c r="H4214" t="s">
        <v>8742</v>
      </c>
      <c r="I4214">
        <v>277</v>
      </c>
      <c r="J4214" t="s">
        <v>331</v>
      </c>
    </row>
    <row r="4215" spans="1:10" hidden="1" x14ac:dyDescent="0.2">
      <c r="A4215" t="s">
        <v>3878</v>
      </c>
      <c r="B4215" t="s">
        <v>10228</v>
      </c>
      <c r="C4215">
        <v>183.18299999999999</v>
      </c>
      <c r="D4215" t="s">
        <v>412</v>
      </c>
      <c r="E4215" t="s">
        <v>10229</v>
      </c>
      <c r="F4215" t="s">
        <v>10230</v>
      </c>
      <c r="G4215" t="s">
        <v>10231</v>
      </c>
      <c r="H4215" t="s">
        <v>8742</v>
      </c>
      <c r="I4215">
        <v>277</v>
      </c>
      <c r="J4215" t="s">
        <v>331</v>
      </c>
    </row>
    <row r="4216" spans="1:10" hidden="1" x14ac:dyDescent="0.2">
      <c r="A4216" t="s">
        <v>3879</v>
      </c>
      <c r="B4216" t="s">
        <v>10228</v>
      </c>
      <c r="C4216">
        <v>70.888999999999996</v>
      </c>
      <c r="D4216" t="s">
        <v>492</v>
      </c>
      <c r="E4216" t="s">
        <v>10229</v>
      </c>
      <c r="F4216" t="s">
        <v>10230</v>
      </c>
      <c r="G4216" t="s">
        <v>10231</v>
      </c>
      <c r="H4216" t="s">
        <v>8742</v>
      </c>
      <c r="I4216">
        <v>277</v>
      </c>
      <c r="J4216" t="s">
        <v>331</v>
      </c>
    </row>
    <row r="4217" spans="1:10" hidden="1" x14ac:dyDescent="0.2">
      <c r="A4217" t="s">
        <v>3880</v>
      </c>
      <c r="B4217" t="s">
        <v>10228</v>
      </c>
      <c r="C4217">
        <v>0</v>
      </c>
      <c r="D4217" t="s">
        <v>493</v>
      </c>
      <c r="E4217" t="s">
        <v>10229</v>
      </c>
      <c r="F4217" t="s">
        <v>10230</v>
      </c>
      <c r="G4217" t="s">
        <v>10231</v>
      </c>
      <c r="H4217" t="s">
        <v>8742</v>
      </c>
      <c r="I4217">
        <v>277</v>
      </c>
      <c r="J4217" t="s">
        <v>334</v>
      </c>
    </row>
    <row r="4218" spans="1:10" hidden="1" x14ac:dyDescent="0.2">
      <c r="A4218" t="s">
        <v>3881</v>
      </c>
      <c r="B4218" t="s">
        <v>10228</v>
      </c>
      <c r="C4218">
        <v>0</v>
      </c>
      <c r="D4218" t="s">
        <v>494</v>
      </c>
      <c r="E4218" t="s">
        <v>10229</v>
      </c>
      <c r="F4218" t="s">
        <v>10230</v>
      </c>
      <c r="G4218" t="s">
        <v>10231</v>
      </c>
      <c r="H4218" t="s">
        <v>8742</v>
      </c>
      <c r="I4218">
        <v>277</v>
      </c>
      <c r="J4218" t="s">
        <v>334</v>
      </c>
    </row>
    <row r="4219" spans="1:10" hidden="1" x14ac:dyDescent="0.2">
      <c r="A4219" t="s">
        <v>3882</v>
      </c>
      <c r="B4219" t="s">
        <v>10228</v>
      </c>
      <c r="C4219">
        <v>0</v>
      </c>
      <c r="D4219" t="s">
        <v>492</v>
      </c>
      <c r="E4219" t="s">
        <v>10229</v>
      </c>
      <c r="F4219" t="s">
        <v>10230</v>
      </c>
      <c r="G4219" t="s">
        <v>10231</v>
      </c>
      <c r="H4219" t="s">
        <v>8742</v>
      </c>
      <c r="I4219">
        <v>277</v>
      </c>
      <c r="J4219" t="s">
        <v>334</v>
      </c>
    </row>
    <row r="4220" spans="1:10" hidden="1" x14ac:dyDescent="0.2">
      <c r="A4220" t="s">
        <v>3883</v>
      </c>
      <c r="B4220" t="s">
        <v>8698</v>
      </c>
      <c r="C4220">
        <v>97.179000000000002</v>
      </c>
      <c r="D4220" t="s">
        <v>390</v>
      </c>
      <c r="E4220" t="s">
        <v>10232</v>
      </c>
      <c r="F4220" t="s">
        <v>10233</v>
      </c>
      <c r="G4220" t="s">
        <v>10234</v>
      </c>
      <c r="H4220" t="s">
        <v>8814</v>
      </c>
      <c r="I4220">
        <v>277</v>
      </c>
      <c r="J4220" t="s">
        <v>331</v>
      </c>
    </row>
    <row r="4221" spans="1:10" hidden="1" x14ac:dyDescent="0.2">
      <c r="A4221" t="s">
        <v>3884</v>
      </c>
      <c r="B4221" t="s">
        <v>8698</v>
      </c>
      <c r="C4221">
        <v>97.179000000000002</v>
      </c>
      <c r="D4221" t="s">
        <v>389</v>
      </c>
      <c r="E4221" t="s">
        <v>10232</v>
      </c>
      <c r="F4221" t="s">
        <v>10233</v>
      </c>
      <c r="G4221" t="s">
        <v>10234</v>
      </c>
      <c r="H4221" t="s">
        <v>8814</v>
      </c>
      <c r="I4221">
        <v>277</v>
      </c>
      <c r="J4221" t="s">
        <v>331</v>
      </c>
    </row>
    <row r="4222" spans="1:10" hidden="1" x14ac:dyDescent="0.2">
      <c r="A4222" t="s">
        <v>3885</v>
      </c>
      <c r="B4222" t="s">
        <v>8698</v>
      </c>
      <c r="C4222">
        <v>88.478999999999999</v>
      </c>
      <c r="D4222" t="s">
        <v>406</v>
      </c>
      <c r="E4222" t="s">
        <v>10232</v>
      </c>
      <c r="F4222" t="s">
        <v>10233</v>
      </c>
      <c r="G4222" t="s">
        <v>10234</v>
      </c>
      <c r="H4222" t="s">
        <v>8814</v>
      </c>
      <c r="I4222">
        <v>277</v>
      </c>
      <c r="J4222" t="s">
        <v>331</v>
      </c>
    </row>
    <row r="4223" spans="1:10" hidden="1" x14ac:dyDescent="0.2">
      <c r="A4223" t="s">
        <v>3886</v>
      </c>
      <c r="B4223" t="s">
        <v>8698</v>
      </c>
      <c r="C4223">
        <v>88.478999999999999</v>
      </c>
      <c r="D4223" t="s">
        <v>405</v>
      </c>
      <c r="E4223" t="s">
        <v>10232</v>
      </c>
      <c r="F4223" t="s">
        <v>10233</v>
      </c>
      <c r="G4223" t="s">
        <v>10234</v>
      </c>
      <c r="H4223" t="s">
        <v>8814</v>
      </c>
      <c r="I4223">
        <v>277</v>
      </c>
      <c r="J4223" t="s">
        <v>331</v>
      </c>
    </row>
    <row r="4224" spans="1:10" hidden="1" x14ac:dyDescent="0.2">
      <c r="A4224" t="s">
        <v>3887</v>
      </c>
      <c r="B4224" t="s">
        <v>8698</v>
      </c>
      <c r="C4224">
        <v>83.259</v>
      </c>
      <c r="D4224" t="s">
        <v>469</v>
      </c>
      <c r="E4224" t="s">
        <v>10232</v>
      </c>
      <c r="F4224" t="s">
        <v>10233</v>
      </c>
      <c r="G4224" t="s">
        <v>10234</v>
      </c>
      <c r="H4224" t="s">
        <v>8814</v>
      </c>
      <c r="I4224">
        <v>277</v>
      </c>
      <c r="J4224" t="s">
        <v>331</v>
      </c>
    </row>
    <row r="4225" spans="1:10" hidden="1" x14ac:dyDescent="0.2">
      <c r="A4225" t="s">
        <v>3888</v>
      </c>
      <c r="B4225" t="s">
        <v>8698</v>
      </c>
      <c r="C4225">
        <v>83.259</v>
      </c>
      <c r="D4225" t="s">
        <v>470</v>
      </c>
      <c r="E4225" t="s">
        <v>10232</v>
      </c>
      <c r="F4225" t="s">
        <v>10233</v>
      </c>
      <c r="G4225" t="s">
        <v>10234</v>
      </c>
      <c r="H4225" t="s">
        <v>8814</v>
      </c>
      <c r="I4225">
        <v>277</v>
      </c>
      <c r="J4225" t="s">
        <v>331</v>
      </c>
    </row>
    <row r="4226" spans="1:10" x14ac:dyDescent="0.2">
      <c r="A4226" t="s">
        <v>3889</v>
      </c>
      <c r="B4226" t="s">
        <v>8698</v>
      </c>
      <c r="C4226">
        <v>83.084999999999994</v>
      </c>
      <c r="D4226" t="s">
        <v>395</v>
      </c>
      <c r="E4226" t="s">
        <v>10232</v>
      </c>
      <c r="F4226" t="s">
        <v>10233</v>
      </c>
      <c r="G4226" t="s">
        <v>10234</v>
      </c>
      <c r="H4226" t="s">
        <v>8814</v>
      </c>
      <c r="I4226">
        <v>277</v>
      </c>
      <c r="J4226" t="s">
        <v>331</v>
      </c>
    </row>
    <row r="4227" spans="1:10" x14ac:dyDescent="0.2">
      <c r="A4227" t="s">
        <v>3890</v>
      </c>
      <c r="B4227" t="s">
        <v>8698</v>
      </c>
      <c r="C4227">
        <v>83.084999999999994</v>
      </c>
      <c r="D4227" t="s">
        <v>396</v>
      </c>
      <c r="E4227" t="s">
        <v>10232</v>
      </c>
      <c r="F4227" t="s">
        <v>10233</v>
      </c>
      <c r="G4227" t="s">
        <v>10234</v>
      </c>
      <c r="H4227" t="s">
        <v>8814</v>
      </c>
      <c r="I4227">
        <v>277</v>
      </c>
      <c r="J4227" t="s">
        <v>331</v>
      </c>
    </row>
    <row r="4228" spans="1:10" hidden="1" x14ac:dyDescent="0.2">
      <c r="A4228" t="s">
        <v>3891</v>
      </c>
      <c r="B4228" t="s">
        <v>8698</v>
      </c>
      <c r="C4228">
        <v>63.771000000000001</v>
      </c>
      <c r="D4228" t="s">
        <v>467</v>
      </c>
      <c r="E4228" t="s">
        <v>10232</v>
      </c>
      <c r="F4228" t="s">
        <v>10233</v>
      </c>
      <c r="G4228" t="s">
        <v>10234</v>
      </c>
      <c r="H4228" t="s">
        <v>8814</v>
      </c>
      <c r="I4228">
        <v>277</v>
      </c>
      <c r="J4228" t="s">
        <v>331</v>
      </c>
    </row>
    <row r="4229" spans="1:10" hidden="1" x14ac:dyDescent="0.2">
      <c r="A4229" t="s">
        <v>3892</v>
      </c>
      <c r="B4229" t="s">
        <v>8698</v>
      </c>
      <c r="C4229">
        <v>63.771000000000001</v>
      </c>
      <c r="D4229" t="s">
        <v>468</v>
      </c>
      <c r="E4229" t="s">
        <v>10232</v>
      </c>
      <c r="F4229" t="s">
        <v>10233</v>
      </c>
      <c r="G4229" t="s">
        <v>10234</v>
      </c>
      <c r="H4229" t="s">
        <v>8814</v>
      </c>
      <c r="I4229">
        <v>277</v>
      </c>
      <c r="J4229" t="s">
        <v>331</v>
      </c>
    </row>
    <row r="4230" spans="1:10" hidden="1" x14ac:dyDescent="0.2">
      <c r="A4230" t="s">
        <v>3893</v>
      </c>
      <c r="B4230" t="s">
        <v>10235</v>
      </c>
      <c r="C4230">
        <v>332.88</v>
      </c>
      <c r="D4230" t="s">
        <v>442</v>
      </c>
      <c r="E4230" t="s">
        <v>10236</v>
      </c>
      <c r="F4230" t="s">
        <v>10237</v>
      </c>
      <c r="G4230" t="s">
        <v>10238</v>
      </c>
      <c r="H4230" t="s">
        <v>8751</v>
      </c>
      <c r="I4230">
        <v>277</v>
      </c>
      <c r="J4230" t="s">
        <v>331</v>
      </c>
    </row>
    <row r="4231" spans="1:10" hidden="1" x14ac:dyDescent="0.2">
      <c r="A4231" t="s">
        <v>3894</v>
      </c>
      <c r="B4231" t="s">
        <v>10235</v>
      </c>
      <c r="C4231">
        <v>332.88</v>
      </c>
      <c r="D4231" t="s">
        <v>441</v>
      </c>
      <c r="E4231" t="s">
        <v>10236</v>
      </c>
      <c r="F4231" t="s">
        <v>10237</v>
      </c>
      <c r="G4231" t="s">
        <v>10238</v>
      </c>
      <c r="H4231" t="s">
        <v>8751</v>
      </c>
      <c r="I4231">
        <v>277</v>
      </c>
      <c r="J4231" t="s">
        <v>331</v>
      </c>
    </row>
    <row r="4232" spans="1:10" hidden="1" x14ac:dyDescent="0.2">
      <c r="A4232" t="s">
        <v>3895</v>
      </c>
      <c r="B4232" t="s">
        <v>10235</v>
      </c>
      <c r="C4232">
        <v>331.83499999999998</v>
      </c>
      <c r="D4232" t="s">
        <v>421</v>
      </c>
      <c r="E4232" t="s">
        <v>10236</v>
      </c>
      <c r="F4232" t="s">
        <v>10237</v>
      </c>
      <c r="G4232" t="s">
        <v>10238</v>
      </c>
      <c r="H4232" t="s">
        <v>8751</v>
      </c>
      <c r="I4232">
        <v>277</v>
      </c>
      <c r="J4232" t="s">
        <v>331</v>
      </c>
    </row>
    <row r="4233" spans="1:10" hidden="1" x14ac:dyDescent="0.2">
      <c r="A4233" t="s">
        <v>3896</v>
      </c>
      <c r="B4233" t="s">
        <v>10235</v>
      </c>
      <c r="C4233">
        <v>331.83499999999998</v>
      </c>
      <c r="D4233" t="s">
        <v>420</v>
      </c>
      <c r="E4233" t="s">
        <v>10236</v>
      </c>
      <c r="F4233" t="s">
        <v>10237</v>
      </c>
      <c r="G4233" t="s">
        <v>10238</v>
      </c>
      <c r="H4233" t="s">
        <v>8751</v>
      </c>
      <c r="I4233">
        <v>277</v>
      </c>
      <c r="J4233" t="s">
        <v>331</v>
      </c>
    </row>
    <row r="4234" spans="1:10" hidden="1" x14ac:dyDescent="0.2">
      <c r="A4234" t="s">
        <v>3897</v>
      </c>
      <c r="B4234" t="s">
        <v>10235</v>
      </c>
      <c r="C4234">
        <v>330.6</v>
      </c>
      <c r="D4234" t="s">
        <v>411</v>
      </c>
      <c r="E4234" t="s">
        <v>10236</v>
      </c>
      <c r="F4234" t="s">
        <v>10237</v>
      </c>
      <c r="G4234" t="s">
        <v>10238</v>
      </c>
      <c r="H4234" t="s">
        <v>8751</v>
      </c>
      <c r="I4234">
        <v>277</v>
      </c>
      <c r="J4234" t="s">
        <v>331</v>
      </c>
    </row>
    <row r="4235" spans="1:10" hidden="1" x14ac:dyDescent="0.2">
      <c r="A4235" t="s">
        <v>3898</v>
      </c>
      <c r="B4235" t="s">
        <v>10235</v>
      </c>
      <c r="C4235">
        <v>330.6</v>
      </c>
      <c r="D4235" t="s">
        <v>412</v>
      </c>
      <c r="E4235" t="s">
        <v>10236</v>
      </c>
      <c r="F4235" t="s">
        <v>10237</v>
      </c>
      <c r="G4235" t="s">
        <v>10238</v>
      </c>
      <c r="H4235" t="s">
        <v>8751</v>
      </c>
      <c r="I4235">
        <v>277</v>
      </c>
      <c r="J4235" t="s">
        <v>331</v>
      </c>
    </row>
    <row r="4236" spans="1:10" hidden="1" x14ac:dyDescent="0.2">
      <c r="A4236" t="s">
        <v>3899</v>
      </c>
      <c r="B4236" t="s">
        <v>10235</v>
      </c>
      <c r="C4236">
        <v>0</v>
      </c>
      <c r="D4236" t="s">
        <v>466</v>
      </c>
      <c r="E4236" t="s">
        <v>10236</v>
      </c>
      <c r="F4236" t="s">
        <v>10237</v>
      </c>
      <c r="G4236" t="s">
        <v>10238</v>
      </c>
      <c r="H4236" t="s">
        <v>8751</v>
      </c>
      <c r="I4236">
        <v>277</v>
      </c>
      <c r="J4236" t="s">
        <v>334</v>
      </c>
    </row>
    <row r="4237" spans="1:10" hidden="1" x14ac:dyDescent="0.2">
      <c r="A4237" t="s">
        <v>3900</v>
      </c>
      <c r="B4237" t="s">
        <v>10239</v>
      </c>
      <c r="C4237">
        <v>215.28</v>
      </c>
      <c r="D4237" t="s">
        <v>446</v>
      </c>
      <c r="E4237" t="s">
        <v>10240</v>
      </c>
      <c r="F4237" t="s">
        <v>10241</v>
      </c>
      <c r="G4237" t="s">
        <v>10242</v>
      </c>
      <c r="H4237" t="s">
        <v>8702</v>
      </c>
      <c r="I4237">
        <v>277</v>
      </c>
      <c r="J4237" t="s">
        <v>331</v>
      </c>
    </row>
    <row r="4238" spans="1:10" hidden="1" x14ac:dyDescent="0.2">
      <c r="A4238" t="s">
        <v>3901</v>
      </c>
      <c r="B4238" t="s">
        <v>10239</v>
      </c>
      <c r="C4238">
        <v>215.28</v>
      </c>
      <c r="D4238" t="s">
        <v>447</v>
      </c>
      <c r="E4238" t="s">
        <v>10240</v>
      </c>
      <c r="F4238" t="s">
        <v>10241</v>
      </c>
      <c r="G4238" t="s">
        <v>10242</v>
      </c>
      <c r="H4238" t="s">
        <v>8702</v>
      </c>
      <c r="I4238">
        <v>277</v>
      </c>
      <c r="J4238" t="s">
        <v>331</v>
      </c>
    </row>
    <row r="4239" spans="1:10" hidden="1" x14ac:dyDescent="0.2">
      <c r="A4239" t="s">
        <v>3902</v>
      </c>
      <c r="B4239" t="s">
        <v>10239</v>
      </c>
      <c r="C4239">
        <v>205.34399999999999</v>
      </c>
      <c r="D4239" t="s">
        <v>435</v>
      </c>
      <c r="E4239" t="s">
        <v>10240</v>
      </c>
      <c r="F4239" t="s">
        <v>10241</v>
      </c>
      <c r="G4239" t="s">
        <v>10242</v>
      </c>
      <c r="H4239" t="s">
        <v>8702</v>
      </c>
      <c r="I4239">
        <v>277</v>
      </c>
      <c r="J4239" t="s">
        <v>331</v>
      </c>
    </row>
    <row r="4240" spans="1:10" hidden="1" x14ac:dyDescent="0.2">
      <c r="A4240" t="s">
        <v>3903</v>
      </c>
      <c r="B4240" t="s">
        <v>10243</v>
      </c>
      <c r="C4240">
        <v>140.48400000000001</v>
      </c>
      <c r="D4240" t="s">
        <v>349</v>
      </c>
      <c r="E4240" t="s">
        <v>10244</v>
      </c>
      <c r="F4240" t="s">
        <v>10245</v>
      </c>
      <c r="G4240" t="s">
        <v>10246</v>
      </c>
      <c r="H4240" t="s">
        <v>8702</v>
      </c>
      <c r="I4240">
        <v>277</v>
      </c>
      <c r="J4240" t="s">
        <v>331</v>
      </c>
    </row>
    <row r="4241" spans="1:10" hidden="1" x14ac:dyDescent="0.2">
      <c r="A4241" t="s">
        <v>3904</v>
      </c>
      <c r="B4241" t="s">
        <v>10239</v>
      </c>
      <c r="C4241">
        <v>126.776</v>
      </c>
      <c r="D4241" t="s">
        <v>378</v>
      </c>
      <c r="E4241" t="s">
        <v>10240</v>
      </c>
      <c r="F4241" t="s">
        <v>10241</v>
      </c>
      <c r="G4241" t="s">
        <v>10242</v>
      </c>
      <c r="H4241" t="s">
        <v>8702</v>
      </c>
      <c r="I4241">
        <v>277</v>
      </c>
      <c r="J4241" t="s">
        <v>331</v>
      </c>
    </row>
    <row r="4242" spans="1:10" hidden="1" x14ac:dyDescent="0.2">
      <c r="A4242" t="s">
        <v>3905</v>
      </c>
      <c r="B4242" t="s">
        <v>10239</v>
      </c>
      <c r="C4242">
        <v>126.776</v>
      </c>
      <c r="D4242" t="s">
        <v>379</v>
      </c>
      <c r="E4242" t="s">
        <v>10240</v>
      </c>
      <c r="F4242" t="s">
        <v>10241</v>
      </c>
      <c r="G4242" t="s">
        <v>10242</v>
      </c>
      <c r="H4242" t="s">
        <v>8702</v>
      </c>
      <c r="I4242">
        <v>277</v>
      </c>
      <c r="J4242" t="s">
        <v>331</v>
      </c>
    </row>
    <row r="4243" spans="1:10" hidden="1" x14ac:dyDescent="0.2">
      <c r="A4243" t="s">
        <v>3906</v>
      </c>
      <c r="B4243" t="s">
        <v>10239</v>
      </c>
      <c r="C4243">
        <v>0</v>
      </c>
      <c r="D4243" t="s">
        <v>464</v>
      </c>
      <c r="E4243" t="s">
        <v>10240</v>
      </c>
      <c r="F4243" t="s">
        <v>10241</v>
      </c>
      <c r="G4243" t="s">
        <v>10242</v>
      </c>
      <c r="H4243" t="s">
        <v>8702</v>
      </c>
      <c r="I4243">
        <v>277</v>
      </c>
      <c r="J4243" t="s">
        <v>334</v>
      </c>
    </row>
    <row r="4244" spans="1:10" hidden="1" x14ac:dyDescent="0.2">
      <c r="A4244" t="s">
        <v>3907</v>
      </c>
      <c r="B4244" t="s">
        <v>10239</v>
      </c>
      <c r="C4244">
        <v>0</v>
      </c>
      <c r="D4244" t="s">
        <v>465</v>
      </c>
      <c r="E4244" t="s">
        <v>10240</v>
      </c>
      <c r="F4244" t="s">
        <v>10241</v>
      </c>
      <c r="G4244" t="s">
        <v>10242</v>
      </c>
      <c r="H4244" t="s">
        <v>8702</v>
      </c>
      <c r="I4244">
        <v>277</v>
      </c>
      <c r="J4244" t="s">
        <v>334</v>
      </c>
    </row>
    <row r="4245" spans="1:10" hidden="1" x14ac:dyDescent="0.2">
      <c r="A4245" t="s">
        <v>3908</v>
      </c>
      <c r="B4245" t="s">
        <v>9411</v>
      </c>
      <c r="C4245">
        <v>162.98099999999999</v>
      </c>
      <c r="D4245" t="s">
        <v>467</v>
      </c>
      <c r="E4245" t="s">
        <v>8699</v>
      </c>
      <c r="F4245" t="s">
        <v>10247</v>
      </c>
      <c r="G4245" t="s">
        <v>10248</v>
      </c>
      <c r="H4245" t="s">
        <v>8742</v>
      </c>
      <c r="I4245">
        <v>277</v>
      </c>
      <c r="J4245" t="s">
        <v>331</v>
      </c>
    </row>
    <row r="4246" spans="1:10" hidden="1" x14ac:dyDescent="0.2">
      <c r="A4246" t="s">
        <v>3909</v>
      </c>
      <c r="B4246" t="s">
        <v>9411</v>
      </c>
      <c r="C4246">
        <v>162.98099999999999</v>
      </c>
      <c r="D4246" t="s">
        <v>468</v>
      </c>
      <c r="E4246" t="s">
        <v>8699</v>
      </c>
      <c r="F4246" t="s">
        <v>10247</v>
      </c>
      <c r="G4246" t="s">
        <v>10248</v>
      </c>
      <c r="H4246" t="s">
        <v>8742</v>
      </c>
      <c r="I4246">
        <v>277</v>
      </c>
      <c r="J4246" t="s">
        <v>331</v>
      </c>
    </row>
    <row r="4247" spans="1:10" hidden="1" x14ac:dyDescent="0.2">
      <c r="A4247" t="s">
        <v>3910</v>
      </c>
      <c r="B4247" t="s">
        <v>9411</v>
      </c>
      <c r="C4247">
        <v>162.34399999999999</v>
      </c>
      <c r="D4247" t="s">
        <v>451</v>
      </c>
      <c r="E4247" t="s">
        <v>8699</v>
      </c>
      <c r="F4247" t="s">
        <v>10247</v>
      </c>
      <c r="G4247" t="s">
        <v>10248</v>
      </c>
      <c r="H4247" t="s">
        <v>8742</v>
      </c>
      <c r="I4247">
        <v>277</v>
      </c>
      <c r="J4247" t="s">
        <v>331</v>
      </c>
    </row>
    <row r="4248" spans="1:10" hidden="1" x14ac:dyDescent="0.2">
      <c r="A4248" t="s">
        <v>3911</v>
      </c>
      <c r="B4248" t="s">
        <v>9411</v>
      </c>
      <c r="C4248">
        <v>162.34399999999999</v>
      </c>
      <c r="D4248" t="s">
        <v>452</v>
      </c>
      <c r="E4248" t="s">
        <v>8699</v>
      </c>
      <c r="F4248" t="s">
        <v>10247</v>
      </c>
      <c r="G4248" t="s">
        <v>10248</v>
      </c>
      <c r="H4248" t="s">
        <v>8742</v>
      </c>
      <c r="I4248">
        <v>277</v>
      </c>
      <c r="J4248" t="s">
        <v>331</v>
      </c>
    </row>
    <row r="4249" spans="1:10" hidden="1" x14ac:dyDescent="0.2">
      <c r="A4249" t="s">
        <v>3912</v>
      </c>
      <c r="B4249" t="s">
        <v>9411</v>
      </c>
      <c r="C4249">
        <v>161.97999999999999</v>
      </c>
      <c r="D4249" t="s">
        <v>444</v>
      </c>
      <c r="E4249" t="s">
        <v>8699</v>
      </c>
      <c r="F4249" t="s">
        <v>10247</v>
      </c>
      <c r="G4249" t="s">
        <v>10248</v>
      </c>
      <c r="H4249" t="s">
        <v>8742</v>
      </c>
      <c r="I4249">
        <v>277</v>
      </c>
      <c r="J4249" t="s">
        <v>331</v>
      </c>
    </row>
    <row r="4250" spans="1:10" hidden="1" x14ac:dyDescent="0.2">
      <c r="A4250" t="s">
        <v>3913</v>
      </c>
      <c r="B4250" t="s">
        <v>9411</v>
      </c>
      <c r="C4250">
        <v>161.97999999999999</v>
      </c>
      <c r="D4250" t="s">
        <v>445</v>
      </c>
      <c r="E4250" t="s">
        <v>8699</v>
      </c>
      <c r="F4250" t="s">
        <v>10247</v>
      </c>
      <c r="G4250" t="s">
        <v>10248</v>
      </c>
      <c r="H4250" t="s">
        <v>8742</v>
      </c>
      <c r="I4250">
        <v>277</v>
      </c>
      <c r="J4250" t="s">
        <v>331</v>
      </c>
    </row>
    <row r="4251" spans="1:10" hidden="1" x14ac:dyDescent="0.2">
      <c r="A4251" t="s">
        <v>3914</v>
      </c>
      <c r="B4251" t="s">
        <v>9411</v>
      </c>
      <c r="C4251">
        <v>161.61600000000001</v>
      </c>
      <c r="D4251" t="s">
        <v>455</v>
      </c>
      <c r="E4251" t="s">
        <v>8699</v>
      </c>
      <c r="F4251" t="s">
        <v>10247</v>
      </c>
      <c r="G4251" t="s">
        <v>10248</v>
      </c>
      <c r="H4251" t="s">
        <v>8742</v>
      </c>
      <c r="I4251">
        <v>277</v>
      </c>
      <c r="J4251" t="s">
        <v>331</v>
      </c>
    </row>
    <row r="4252" spans="1:10" hidden="1" x14ac:dyDescent="0.2">
      <c r="A4252" t="s">
        <v>3915</v>
      </c>
      <c r="B4252" t="s">
        <v>9411</v>
      </c>
      <c r="C4252">
        <v>161.61600000000001</v>
      </c>
      <c r="D4252" t="s">
        <v>456</v>
      </c>
      <c r="E4252" t="s">
        <v>8699</v>
      </c>
      <c r="F4252" t="s">
        <v>10247</v>
      </c>
      <c r="G4252" t="s">
        <v>10248</v>
      </c>
      <c r="H4252" t="s">
        <v>8742</v>
      </c>
      <c r="I4252">
        <v>277</v>
      </c>
      <c r="J4252" t="s">
        <v>331</v>
      </c>
    </row>
    <row r="4253" spans="1:10" hidden="1" x14ac:dyDescent="0.2">
      <c r="A4253" t="s">
        <v>3916</v>
      </c>
      <c r="B4253" t="s">
        <v>9411</v>
      </c>
      <c r="C4253">
        <v>158.79499999999999</v>
      </c>
      <c r="D4253" t="s">
        <v>458</v>
      </c>
      <c r="E4253" t="s">
        <v>8699</v>
      </c>
      <c r="F4253" t="s">
        <v>10247</v>
      </c>
      <c r="G4253" t="s">
        <v>10248</v>
      </c>
      <c r="H4253" t="s">
        <v>8742</v>
      </c>
      <c r="I4253">
        <v>277</v>
      </c>
      <c r="J4253" t="s">
        <v>331</v>
      </c>
    </row>
    <row r="4254" spans="1:10" hidden="1" x14ac:dyDescent="0.2">
      <c r="A4254" t="s">
        <v>3917</v>
      </c>
      <c r="B4254" t="s">
        <v>9411</v>
      </c>
      <c r="C4254">
        <v>158.79499999999999</v>
      </c>
      <c r="D4254" t="s">
        <v>459</v>
      </c>
      <c r="E4254" t="s">
        <v>8699</v>
      </c>
      <c r="F4254" t="s">
        <v>10247</v>
      </c>
      <c r="G4254" t="s">
        <v>10248</v>
      </c>
      <c r="H4254" t="s">
        <v>8742</v>
      </c>
      <c r="I4254">
        <v>277</v>
      </c>
      <c r="J4254" t="s">
        <v>331</v>
      </c>
    </row>
    <row r="4255" spans="1:10" hidden="1" x14ac:dyDescent="0.2">
      <c r="A4255" t="s">
        <v>3918</v>
      </c>
      <c r="B4255" t="s">
        <v>9411</v>
      </c>
      <c r="C4255">
        <v>150.423</v>
      </c>
      <c r="D4255" t="s">
        <v>469</v>
      </c>
      <c r="E4255" t="s">
        <v>8699</v>
      </c>
      <c r="F4255" t="s">
        <v>10247</v>
      </c>
      <c r="G4255" t="s">
        <v>10248</v>
      </c>
      <c r="H4255" t="s">
        <v>8742</v>
      </c>
      <c r="I4255">
        <v>277</v>
      </c>
      <c r="J4255" t="s">
        <v>331</v>
      </c>
    </row>
    <row r="4256" spans="1:10" hidden="1" x14ac:dyDescent="0.2">
      <c r="A4256" t="s">
        <v>3919</v>
      </c>
      <c r="B4256" t="s">
        <v>9411</v>
      </c>
      <c r="C4256">
        <v>150.423</v>
      </c>
      <c r="D4256" t="s">
        <v>470</v>
      </c>
      <c r="E4256" t="s">
        <v>8699</v>
      </c>
      <c r="F4256" t="s">
        <v>10247</v>
      </c>
      <c r="G4256" t="s">
        <v>10248</v>
      </c>
      <c r="H4256" t="s">
        <v>8742</v>
      </c>
      <c r="I4256">
        <v>277</v>
      </c>
      <c r="J4256" t="s">
        <v>331</v>
      </c>
    </row>
    <row r="4257" spans="1:10" hidden="1" x14ac:dyDescent="0.2">
      <c r="A4257" t="s">
        <v>3920</v>
      </c>
      <c r="B4257" t="s">
        <v>8873</v>
      </c>
      <c r="C4257">
        <v>100.8</v>
      </c>
      <c r="D4257" t="s">
        <v>399</v>
      </c>
      <c r="E4257" t="s">
        <v>10249</v>
      </c>
      <c r="F4257" t="s">
        <v>10250</v>
      </c>
      <c r="G4257" t="s">
        <v>10251</v>
      </c>
      <c r="H4257" t="s">
        <v>8915</v>
      </c>
      <c r="I4257">
        <v>277</v>
      </c>
      <c r="J4257" t="s">
        <v>331</v>
      </c>
    </row>
    <row r="4258" spans="1:10" hidden="1" x14ac:dyDescent="0.2">
      <c r="A4258" t="s">
        <v>3921</v>
      </c>
      <c r="B4258" t="s">
        <v>8873</v>
      </c>
      <c r="C4258">
        <v>87.36</v>
      </c>
      <c r="D4258" t="s">
        <v>469</v>
      </c>
      <c r="E4258" t="s">
        <v>10249</v>
      </c>
      <c r="F4258" t="s">
        <v>10250</v>
      </c>
      <c r="G4258" t="s">
        <v>10251</v>
      </c>
      <c r="H4258" t="s">
        <v>8915</v>
      </c>
      <c r="I4258">
        <v>277</v>
      </c>
      <c r="J4258" t="s">
        <v>331</v>
      </c>
    </row>
    <row r="4259" spans="1:10" hidden="1" x14ac:dyDescent="0.2">
      <c r="A4259" t="s">
        <v>3922</v>
      </c>
      <c r="B4259" t="s">
        <v>8873</v>
      </c>
      <c r="C4259">
        <v>87.36</v>
      </c>
      <c r="D4259" t="s">
        <v>470</v>
      </c>
      <c r="E4259" t="s">
        <v>10249</v>
      </c>
      <c r="F4259" t="s">
        <v>10250</v>
      </c>
      <c r="G4259" t="s">
        <v>10251</v>
      </c>
      <c r="H4259" t="s">
        <v>8915</v>
      </c>
      <c r="I4259">
        <v>277</v>
      </c>
      <c r="J4259" t="s">
        <v>331</v>
      </c>
    </row>
    <row r="4260" spans="1:10" hidden="1" x14ac:dyDescent="0.2">
      <c r="A4260" t="s">
        <v>3923</v>
      </c>
      <c r="B4260" t="s">
        <v>8873</v>
      </c>
      <c r="C4260">
        <v>78.203999999999994</v>
      </c>
      <c r="D4260" t="s">
        <v>467</v>
      </c>
      <c r="E4260" t="s">
        <v>10249</v>
      </c>
      <c r="F4260" t="s">
        <v>10250</v>
      </c>
      <c r="G4260" t="s">
        <v>10251</v>
      </c>
      <c r="H4260" t="s">
        <v>8915</v>
      </c>
      <c r="I4260">
        <v>277</v>
      </c>
      <c r="J4260" t="s">
        <v>331</v>
      </c>
    </row>
    <row r="4261" spans="1:10" hidden="1" x14ac:dyDescent="0.2">
      <c r="A4261" t="s">
        <v>3924</v>
      </c>
      <c r="B4261" t="s">
        <v>8873</v>
      </c>
      <c r="C4261">
        <v>78.203999999999994</v>
      </c>
      <c r="D4261" t="s">
        <v>468</v>
      </c>
      <c r="E4261" t="s">
        <v>10249</v>
      </c>
      <c r="F4261" t="s">
        <v>10250</v>
      </c>
      <c r="G4261" t="s">
        <v>10251</v>
      </c>
      <c r="H4261" t="s">
        <v>8915</v>
      </c>
      <c r="I4261">
        <v>277</v>
      </c>
      <c r="J4261" t="s">
        <v>331</v>
      </c>
    </row>
    <row r="4262" spans="1:10" hidden="1" x14ac:dyDescent="0.2">
      <c r="A4262" t="s">
        <v>3925</v>
      </c>
      <c r="B4262" t="s">
        <v>8873</v>
      </c>
      <c r="C4262">
        <v>67.367999999999995</v>
      </c>
      <c r="D4262" t="s">
        <v>471</v>
      </c>
      <c r="E4262" t="s">
        <v>10249</v>
      </c>
      <c r="F4262" t="s">
        <v>10250</v>
      </c>
      <c r="G4262" t="s">
        <v>10251</v>
      </c>
      <c r="H4262" t="s">
        <v>8915</v>
      </c>
      <c r="I4262">
        <v>277</v>
      </c>
      <c r="J4262" t="s">
        <v>331</v>
      </c>
    </row>
    <row r="4263" spans="1:10" hidden="1" x14ac:dyDescent="0.2">
      <c r="A4263" t="s">
        <v>3926</v>
      </c>
      <c r="B4263" t="s">
        <v>8873</v>
      </c>
      <c r="C4263">
        <v>61.067999999999998</v>
      </c>
      <c r="D4263" t="s">
        <v>455</v>
      </c>
      <c r="E4263" t="s">
        <v>10249</v>
      </c>
      <c r="F4263" t="s">
        <v>10250</v>
      </c>
      <c r="G4263" t="s">
        <v>10251</v>
      </c>
      <c r="H4263" t="s">
        <v>8915</v>
      </c>
      <c r="I4263">
        <v>277</v>
      </c>
      <c r="J4263" t="s">
        <v>331</v>
      </c>
    </row>
    <row r="4264" spans="1:10" hidden="1" x14ac:dyDescent="0.2">
      <c r="A4264" t="s">
        <v>3927</v>
      </c>
      <c r="B4264" t="s">
        <v>8873</v>
      </c>
      <c r="C4264">
        <v>61.067999999999998</v>
      </c>
      <c r="D4264" t="s">
        <v>456</v>
      </c>
      <c r="E4264" t="s">
        <v>10249</v>
      </c>
      <c r="F4264" t="s">
        <v>10250</v>
      </c>
      <c r="G4264" t="s">
        <v>10251</v>
      </c>
      <c r="H4264" t="s">
        <v>8915</v>
      </c>
      <c r="I4264">
        <v>277</v>
      </c>
      <c r="J4264" t="s">
        <v>331</v>
      </c>
    </row>
    <row r="4265" spans="1:10" hidden="1" x14ac:dyDescent="0.2">
      <c r="A4265" t="s">
        <v>3928</v>
      </c>
      <c r="B4265" t="s">
        <v>8873</v>
      </c>
      <c r="C4265">
        <v>60.06</v>
      </c>
      <c r="D4265" t="s">
        <v>458</v>
      </c>
      <c r="E4265" t="s">
        <v>10249</v>
      </c>
      <c r="F4265" t="s">
        <v>10250</v>
      </c>
      <c r="G4265" t="s">
        <v>10251</v>
      </c>
      <c r="H4265" t="s">
        <v>8915</v>
      </c>
      <c r="I4265">
        <v>277</v>
      </c>
      <c r="J4265" t="s">
        <v>331</v>
      </c>
    </row>
    <row r="4266" spans="1:10" hidden="1" x14ac:dyDescent="0.2">
      <c r="A4266" t="s">
        <v>3929</v>
      </c>
      <c r="B4266" t="s">
        <v>8873</v>
      </c>
      <c r="C4266">
        <v>60.06</v>
      </c>
      <c r="D4266" t="s">
        <v>459</v>
      </c>
      <c r="E4266" t="s">
        <v>10249</v>
      </c>
      <c r="F4266" t="s">
        <v>10250</v>
      </c>
      <c r="G4266" t="s">
        <v>10251</v>
      </c>
      <c r="H4266" t="s">
        <v>8915</v>
      </c>
      <c r="I4266">
        <v>277</v>
      </c>
      <c r="J4266" t="s">
        <v>331</v>
      </c>
    </row>
    <row r="4267" spans="1:10" hidden="1" x14ac:dyDescent="0.2">
      <c r="A4267" t="s">
        <v>3930</v>
      </c>
      <c r="B4267" t="s">
        <v>8698</v>
      </c>
      <c r="C4267">
        <v>97.768000000000001</v>
      </c>
      <c r="D4267" t="s">
        <v>490</v>
      </c>
      <c r="E4267" t="s">
        <v>8853</v>
      </c>
      <c r="F4267" t="s">
        <v>10252</v>
      </c>
      <c r="G4267" t="s">
        <v>10253</v>
      </c>
      <c r="H4267" t="s">
        <v>8721</v>
      </c>
      <c r="I4267">
        <v>277</v>
      </c>
      <c r="J4267" t="s">
        <v>331</v>
      </c>
    </row>
    <row r="4268" spans="1:10" hidden="1" x14ac:dyDescent="0.2">
      <c r="A4268" t="s">
        <v>3931</v>
      </c>
      <c r="B4268" t="s">
        <v>8698</v>
      </c>
      <c r="C4268">
        <v>87.12</v>
      </c>
      <c r="D4268" t="s">
        <v>489</v>
      </c>
      <c r="E4268" t="s">
        <v>8853</v>
      </c>
      <c r="F4268" t="s">
        <v>10252</v>
      </c>
      <c r="G4268" t="s">
        <v>10253</v>
      </c>
      <c r="H4268" t="s">
        <v>8721</v>
      </c>
      <c r="I4268">
        <v>277</v>
      </c>
      <c r="J4268" t="s">
        <v>331</v>
      </c>
    </row>
    <row r="4269" spans="1:10" hidden="1" x14ac:dyDescent="0.2">
      <c r="A4269" t="s">
        <v>3932</v>
      </c>
      <c r="B4269" t="s">
        <v>10254</v>
      </c>
      <c r="C4269">
        <v>111.111</v>
      </c>
      <c r="D4269" t="s">
        <v>364</v>
      </c>
      <c r="E4269" t="s">
        <v>9548</v>
      </c>
      <c r="F4269" t="s">
        <v>10255</v>
      </c>
      <c r="G4269" t="s">
        <v>10256</v>
      </c>
      <c r="H4269" t="s">
        <v>9489</v>
      </c>
      <c r="I4269">
        <v>277</v>
      </c>
      <c r="J4269" t="s">
        <v>331</v>
      </c>
    </row>
    <row r="4270" spans="1:10" hidden="1" x14ac:dyDescent="0.2">
      <c r="A4270" t="s">
        <v>3933</v>
      </c>
      <c r="B4270" t="s">
        <v>10254</v>
      </c>
      <c r="C4270">
        <v>111.111</v>
      </c>
      <c r="D4270" t="s">
        <v>365</v>
      </c>
      <c r="E4270" t="s">
        <v>9548</v>
      </c>
      <c r="F4270" t="s">
        <v>10255</v>
      </c>
      <c r="G4270" t="s">
        <v>10256</v>
      </c>
      <c r="H4270" t="s">
        <v>9489</v>
      </c>
      <c r="I4270">
        <v>277</v>
      </c>
      <c r="J4270" t="s">
        <v>331</v>
      </c>
    </row>
    <row r="4271" spans="1:10" hidden="1" x14ac:dyDescent="0.2">
      <c r="A4271" t="s">
        <v>3934</v>
      </c>
      <c r="B4271" t="s">
        <v>10254</v>
      </c>
      <c r="C4271">
        <v>106.18300000000001</v>
      </c>
      <c r="D4271" t="s">
        <v>376</v>
      </c>
      <c r="E4271" t="s">
        <v>9548</v>
      </c>
      <c r="F4271" t="s">
        <v>10255</v>
      </c>
      <c r="G4271" t="s">
        <v>10256</v>
      </c>
      <c r="H4271" t="s">
        <v>9489</v>
      </c>
      <c r="I4271">
        <v>277</v>
      </c>
      <c r="J4271" t="s">
        <v>331</v>
      </c>
    </row>
    <row r="4272" spans="1:10" hidden="1" x14ac:dyDescent="0.2">
      <c r="A4272" t="s">
        <v>3935</v>
      </c>
      <c r="B4272" t="s">
        <v>10254</v>
      </c>
      <c r="C4272">
        <v>106.18300000000001</v>
      </c>
      <c r="D4272" t="s">
        <v>377</v>
      </c>
      <c r="E4272" t="s">
        <v>9548</v>
      </c>
      <c r="F4272" t="s">
        <v>10255</v>
      </c>
      <c r="G4272" t="s">
        <v>10256</v>
      </c>
      <c r="H4272" t="s">
        <v>9489</v>
      </c>
      <c r="I4272">
        <v>277</v>
      </c>
      <c r="J4272" t="s">
        <v>331</v>
      </c>
    </row>
    <row r="4273" spans="1:10" hidden="1" x14ac:dyDescent="0.2">
      <c r="A4273" t="s">
        <v>3936</v>
      </c>
      <c r="B4273" t="s">
        <v>10254</v>
      </c>
      <c r="C4273">
        <v>105.56699999999999</v>
      </c>
      <c r="D4273" t="s">
        <v>400</v>
      </c>
      <c r="E4273" t="s">
        <v>9548</v>
      </c>
      <c r="F4273" t="s">
        <v>10255</v>
      </c>
      <c r="G4273" t="s">
        <v>10256</v>
      </c>
      <c r="H4273" t="s">
        <v>9489</v>
      </c>
      <c r="I4273">
        <v>277</v>
      </c>
      <c r="J4273" t="s">
        <v>331</v>
      </c>
    </row>
    <row r="4274" spans="1:10" hidden="1" x14ac:dyDescent="0.2">
      <c r="A4274" t="s">
        <v>3937</v>
      </c>
      <c r="B4274" t="s">
        <v>10254</v>
      </c>
      <c r="C4274">
        <v>105.56699999999999</v>
      </c>
      <c r="D4274" t="s">
        <v>401</v>
      </c>
      <c r="E4274" t="s">
        <v>9548</v>
      </c>
      <c r="F4274" t="s">
        <v>10255</v>
      </c>
      <c r="G4274" t="s">
        <v>10256</v>
      </c>
      <c r="H4274" t="s">
        <v>9489</v>
      </c>
      <c r="I4274">
        <v>277</v>
      </c>
      <c r="J4274" t="s">
        <v>331</v>
      </c>
    </row>
    <row r="4275" spans="1:10" hidden="1" x14ac:dyDescent="0.2">
      <c r="A4275" t="s">
        <v>3938</v>
      </c>
      <c r="B4275" t="s">
        <v>10254</v>
      </c>
      <c r="C4275">
        <v>103.71899999999999</v>
      </c>
      <c r="D4275" t="s">
        <v>371</v>
      </c>
      <c r="E4275" t="s">
        <v>9548</v>
      </c>
      <c r="F4275" t="s">
        <v>10255</v>
      </c>
      <c r="G4275" t="s">
        <v>10256</v>
      </c>
      <c r="H4275" t="s">
        <v>9489</v>
      </c>
      <c r="I4275">
        <v>277</v>
      </c>
      <c r="J4275" t="s">
        <v>331</v>
      </c>
    </row>
    <row r="4276" spans="1:10" hidden="1" x14ac:dyDescent="0.2">
      <c r="A4276" t="s">
        <v>3939</v>
      </c>
      <c r="B4276" t="s">
        <v>10254</v>
      </c>
      <c r="C4276">
        <v>103.71899999999999</v>
      </c>
      <c r="D4276" t="s">
        <v>370</v>
      </c>
      <c r="E4276" t="s">
        <v>9548</v>
      </c>
      <c r="F4276" t="s">
        <v>10255</v>
      </c>
      <c r="G4276" t="s">
        <v>10256</v>
      </c>
      <c r="H4276" t="s">
        <v>9489</v>
      </c>
      <c r="I4276">
        <v>277</v>
      </c>
      <c r="J4276" t="s">
        <v>331</v>
      </c>
    </row>
    <row r="4277" spans="1:10" hidden="1" x14ac:dyDescent="0.2">
      <c r="A4277" t="s">
        <v>3940</v>
      </c>
      <c r="B4277" t="s">
        <v>10254</v>
      </c>
      <c r="C4277">
        <v>73.457999999999998</v>
      </c>
      <c r="D4277" t="s">
        <v>378</v>
      </c>
      <c r="E4277" t="s">
        <v>9548</v>
      </c>
      <c r="F4277" t="s">
        <v>10255</v>
      </c>
      <c r="G4277" t="s">
        <v>10256</v>
      </c>
      <c r="H4277" t="s">
        <v>9489</v>
      </c>
      <c r="I4277">
        <v>277</v>
      </c>
      <c r="J4277" t="s">
        <v>331</v>
      </c>
    </row>
    <row r="4278" spans="1:10" hidden="1" x14ac:dyDescent="0.2">
      <c r="A4278" t="s">
        <v>3941</v>
      </c>
      <c r="B4278" t="s">
        <v>10254</v>
      </c>
      <c r="C4278">
        <v>73.457999999999998</v>
      </c>
      <c r="D4278" t="s">
        <v>379</v>
      </c>
      <c r="E4278" t="s">
        <v>9548</v>
      </c>
      <c r="F4278" t="s">
        <v>10255</v>
      </c>
      <c r="G4278" t="s">
        <v>10256</v>
      </c>
      <c r="H4278" t="s">
        <v>9489</v>
      </c>
      <c r="I4278">
        <v>277</v>
      </c>
      <c r="J4278" t="s">
        <v>331</v>
      </c>
    </row>
    <row r="4279" spans="1:10" hidden="1" x14ac:dyDescent="0.2">
      <c r="A4279" t="s">
        <v>3942</v>
      </c>
      <c r="B4279" t="s">
        <v>8698</v>
      </c>
      <c r="C4279">
        <v>385.66399999999999</v>
      </c>
      <c r="D4279" t="s">
        <v>404</v>
      </c>
      <c r="E4279" t="s">
        <v>9828</v>
      </c>
      <c r="F4279" t="s">
        <v>10257</v>
      </c>
      <c r="G4279" t="s">
        <v>10258</v>
      </c>
      <c r="H4279" t="s">
        <v>8702</v>
      </c>
      <c r="I4279">
        <v>277</v>
      </c>
      <c r="J4279" t="s">
        <v>331</v>
      </c>
    </row>
    <row r="4280" spans="1:10" hidden="1" x14ac:dyDescent="0.2">
      <c r="A4280" t="s">
        <v>3943</v>
      </c>
      <c r="B4280" t="s">
        <v>8698</v>
      </c>
      <c r="C4280">
        <v>250.51599999999999</v>
      </c>
      <c r="D4280" t="s">
        <v>431</v>
      </c>
      <c r="E4280" t="s">
        <v>9828</v>
      </c>
      <c r="F4280" t="s">
        <v>10257</v>
      </c>
      <c r="G4280" t="s">
        <v>10258</v>
      </c>
      <c r="H4280" t="s">
        <v>8702</v>
      </c>
      <c r="I4280">
        <v>277</v>
      </c>
      <c r="J4280" t="s">
        <v>331</v>
      </c>
    </row>
    <row r="4281" spans="1:10" hidden="1" x14ac:dyDescent="0.2">
      <c r="A4281" t="s">
        <v>3944</v>
      </c>
      <c r="B4281" t="s">
        <v>8698</v>
      </c>
      <c r="C4281">
        <v>250.51599999999999</v>
      </c>
      <c r="D4281" t="s">
        <v>432</v>
      </c>
      <c r="E4281" t="s">
        <v>9828</v>
      </c>
      <c r="F4281" t="s">
        <v>10257</v>
      </c>
      <c r="G4281" t="s">
        <v>10258</v>
      </c>
      <c r="H4281" t="s">
        <v>8702</v>
      </c>
      <c r="I4281">
        <v>277</v>
      </c>
      <c r="J4281" t="s">
        <v>331</v>
      </c>
    </row>
    <row r="4282" spans="1:10" hidden="1" x14ac:dyDescent="0.2">
      <c r="A4282" t="s">
        <v>3945</v>
      </c>
      <c r="B4282" t="s">
        <v>8698</v>
      </c>
      <c r="C4282">
        <v>201.29599999999999</v>
      </c>
      <c r="D4282" t="s">
        <v>466</v>
      </c>
      <c r="E4282" t="s">
        <v>9828</v>
      </c>
      <c r="F4282" t="s">
        <v>10257</v>
      </c>
      <c r="G4282" t="s">
        <v>10258</v>
      </c>
      <c r="H4282" t="s">
        <v>8702</v>
      </c>
      <c r="I4282">
        <v>277</v>
      </c>
      <c r="J4282" t="s">
        <v>331</v>
      </c>
    </row>
    <row r="4283" spans="1:10" hidden="1" x14ac:dyDescent="0.2">
      <c r="A4283" t="s">
        <v>3946</v>
      </c>
      <c r="B4283" t="s">
        <v>8698</v>
      </c>
      <c r="C4283">
        <v>80.959999999999994</v>
      </c>
      <c r="D4283" t="s">
        <v>493</v>
      </c>
      <c r="E4283" t="s">
        <v>9828</v>
      </c>
      <c r="F4283" t="s">
        <v>10257</v>
      </c>
      <c r="G4283" t="s">
        <v>10258</v>
      </c>
      <c r="H4283" t="s">
        <v>8702</v>
      </c>
      <c r="I4283">
        <v>277</v>
      </c>
      <c r="J4283" t="s">
        <v>331</v>
      </c>
    </row>
    <row r="4284" spans="1:10" hidden="1" x14ac:dyDescent="0.2">
      <c r="A4284" t="s">
        <v>3947</v>
      </c>
      <c r="B4284" t="s">
        <v>8698</v>
      </c>
      <c r="C4284">
        <v>80.959999999999994</v>
      </c>
      <c r="D4284" t="s">
        <v>494</v>
      </c>
      <c r="E4284" t="s">
        <v>9828</v>
      </c>
      <c r="F4284" t="s">
        <v>10257</v>
      </c>
      <c r="G4284" t="s">
        <v>10258</v>
      </c>
      <c r="H4284" t="s">
        <v>8702</v>
      </c>
      <c r="I4284">
        <v>277</v>
      </c>
      <c r="J4284" t="s">
        <v>331</v>
      </c>
    </row>
    <row r="4285" spans="1:10" hidden="1" x14ac:dyDescent="0.2">
      <c r="A4285" t="s">
        <v>3948</v>
      </c>
      <c r="B4285" t="s">
        <v>8698</v>
      </c>
      <c r="C4285">
        <v>80.224000000000004</v>
      </c>
      <c r="D4285" t="s">
        <v>492</v>
      </c>
      <c r="E4285" t="s">
        <v>9828</v>
      </c>
      <c r="F4285" t="s">
        <v>10257</v>
      </c>
      <c r="G4285" t="s">
        <v>10258</v>
      </c>
      <c r="H4285" t="s">
        <v>8702</v>
      </c>
      <c r="I4285">
        <v>277</v>
      </c>
      <c r="J4285" t="s">
        <v>331</v>
      </c>
    </row>
    <row r="4286" spans="1:10" hidden="1" x14ac:dyDescent="0.2">
      <c r="A4286" t="s">
        <v>3949</v>
      </c>
      <c r="B4286" t="s">
        <v>8698</v>
      </c>
      <c r="C4286">
        <v>0</v>
      </c>
      <c r="D4286" t="s">
        <v>491</v>
      </c>
      <c r="E4286" t="s">
        <v>9828</v>
      </c>
      <c r="F4286" t="s">
        <v>10257</v>
      </c>
      <c r="G4286" t="s">
        <v>10258</v>
      </c>
      <c r="H4286" t="s">
        <v>8702</v>
      </c>
      <c r="I4286">
        <v>277</v>
      </c>
      <c r="J4286" t="s">
        <v>334</v>
      </c>
    </row>
    <row r="4287" spans="1:10" hidden="1" x14ac:dyDescent="0.2">
      <c r="A4287" t="s">
        <v>3950</v>
      </c>
      <c r="B4287" t="s">
        <v>8698</v>
      </c>
      <c r="C4287">
        <v>0</v>
      </c>
      <c r="D4287" t="s">
        <v>495</v>
      </c>
      <c r="E4287" t="s">
        <v>9828</v>
      </c>
      <c r="F4287" t="s">
        <v>10257</v>
      </c>
      <c r="G4287" t="s">
        <v>10258</v>
      </c>
      <c r="H4287" t="s">
        <v>8702</v>
      </c>
      <c r="I4287">
        <v>277</v>
      </c>
      <c r="J4287" t="s">
        <v>334</v>
      </c>
    </row>
    <row r="4288" spans="1:10" hidden="1" x14ac:dyDescent="0.2">
      <c r="A4288" t="s">
        <v>3951</v>
      </c>
      <c r="B4288" t="s">
        <v>10259</v>
      </c>
      <c r="C4288">
        <v>210.672</v>
      </c>
      <c r="D4288" t="s">
        <v>431</v>
      </c>
      <c r="E4288" t="s">
        <v>10260</v>
      </c>
      <c r="F4288" t="s">
        <v>10261</v>
      </c>
      <c r="G4288" t="s">
        <v>10262</v>
      </c>
      <c r="H4288" t="s">
        <v>8915</v>
      </c>
      <c r="I4288">
        <v>277</v>
      </c>
      <c r="J4288" t="s">
        <v>331</v>
      </c>
    </row>
    <row r="4289" spans="1:10" hidden="1" x14ac:dyDescent="0.2">
      <c r="A4289" t="s">
        <v>3952</v>
      </c>
      <c r="B4289" t="s">
        <v>10259</v>
      </c>
      <c r="C4289">
        <v>210.672</v>
      </c>
      <c r="D4289" t="s">
        <v>432</v>
      </c>
      <c r="E4289" t="s">
        <v>10260</v>
      </c>
      <c r="F4289" t="s">
        <v>10261</v>
      </c>
      <c r="G4289" t="s">
        <v>10262</v>
      </c>
      <c r="H4289" t="s">
        <v>8915</v>
      </c>
      <c r="I4289">
        <v>277</v>
      </c>
      <c r="J4289" t="s">
        <v>331</v>
      </c>
    </row>
    <row r="4290" spans="1:10" hidden="1" x14ac:dyDescent="0.2">
      <c r="A4290" t="s">
        <v>3953</v>
      </c>
      <c r="B4290" t="s">
        <v>10259</v>
      </c>
      <c r="C4290">
        <v>197.65199999999999</v>
      </c>
      <c r="D4290" t="s">
        <v>478</v>
      </c>
      <c r="E4290" t="s">
        <v>10260</v>
      </c>
      <c r="F4290" t="s">
        <v>10261</v>
      </c>
      <c r="G4290" t="s">
        <v>10262</v>
      </c>
      <c r="H4290" t="s">
        <v>8915</v>
      </c>
      <c r="I4290">
        <v>277</v>
      </c>
      <c r="J4290" t="s">
        <v>331</v>
      </c>
    </row>
    <row r="4291" spans="1:10" hidden="1" x14ac:dyDescent="0.2">
      <c r="A4291" t="s">
        <v>3954</v>
      </c>
      <c r="B4291" t="s">
        <v>10259</v>
      </c>
      <c r="C4291">
        <v>193.36799999999999</v>
      </c>
      <c r="D4291" t="s">
        <v>476</v>
      </c>
      <c r="E4291" t="s">
        <v>10260</v>
      </c>
      <c r="F4291" t="s">
        <v>10261</v>
      </c>
      <c r="G4291" t="s">
        <v>10262</v>
      </c>
      <c r="H4291" t="s">
        <v>8915</v>
      </c>
      <c r="I4291">
        <v>277</v>
      </c>
      <c r="J4291" t="s">
        <v>331</v>
      </c>
    </row>
    <row r="4292" spans="1:10" hidden="1" x14ac:dyDescent="0.2">
      <c r="A4292" t="s">
        <v>3955</v>
      </c>
      <c r="B4292" t="s">
        <v>10263</v>
      </c>
      <c r="C4292">
        <v>165.06</v>
      </c>
      <c r="D4292" t="s">
        <v>424</v>
      </c>
      <c r="E4292" t="s">
        <v>10264</v>
      </c>
      <c r="F4292" t="s">
        <v>10265</v>
      </c>
      <c r="G4292" t="s">
        <v>10266</v>
      </c>
      <c r="H4292" t="s">
        <v>10267</v>
      </c>
      <c r="I4292">
        <v>277</v>
      </c>
      <c r="J4292" t="s">
        <v>331</v>
      </c>
    </row>
    <row r="4293" spans="1:10" hidden="1" x14ac:dyDescent="0.2">
      <c r="A4293" t="s">
        <v>3955</v>
      </c>
      <c r="B4293" t="s">
        <v>10268</v>
      </c>
      <c r="C4293">
        <v>165.06</v>
      </c>
      <c r="D4293" t="s">
        <v>424</v>
      </c>
      <c r="E4293" t="s">
        <v>10269</v>
      </c>
      <c r="F4293" t="s">
        <v>10270</v>
      </c>
      <c r="G4293" t="s">
        <v>10271</v>
      </c>
      <c r="H4293" t="s">
        <v>10272</v>
      </c>
      <c r="I4293">
        <v>277</v>
      </c>
      <c r="J4293" t="s">
        <v>331</v>
      </c>
    </row>
    <row r="4294" spans="1:10" hidden="1" x14ac:dyDescent="0.2">
      <c r="A4294" t="s">
        <v>3955</v>
      </c>
      <c r="B4294" t="s">
        <v>10273</v>
      </c>
      <c r="C4294">
        <v>165.06</v>
      </c>
      <c r="D4294" t="s">
        <v>424</v>
      </c>
      <c r="E4294" t="s">
        <v>10274</v>
      </c>
      <c r="F4294" t="s">
        <v>10275</v>
      </c>
      <c r="G4294" t="s">
        <v>10276</v>
      </c>
      <c r="H4294" t="s">
        <v>10277</v>
      </c>
      <c r="I4294">
        <v>277</v>
      </c>
      <c r="J4294" t="s">
        <v>331</v>
      </c>
    </row>
    <row r="4295" spans="1:10" hidden="1" x14ac:dyDescent="0.2">
      <c r="A4295" t="s">
        <v>3955</v>
      </c>
      <c r="B4295" t="s">
        <v>10278</v>
      </c>
      <c r="C4295">
        <v>165.06</v>
      </c>
      <c r="D4295" t="s">
        <v>424</v>
      </c>
      <c r="E4295" t="s">
        <v>10279</v>
      </c>
      <c r="F4295" t="s">
        <v>10280</v>
      </c>
      <c r="G4295" t="s">
        <v>10281</v>
      </c>
      <c r="H4295" t="s">
        <v>10282</v>
      </c>
      <c r="I4295">
        <v>277</v>
      </c>
      <c r="J4295" t="s">
        <v>331</v>
      </c>
    </row>
    <row r="4296" spans="1:10" hidden="1" x14ac:dyDescent="0.2">
      <c r="A4296" t="s">
        <v>3955</v>
      </c>
      <c r="B4296" t="s">
        <v>10283</v>
      </c>
      <c r="C4296">
        <v>165.06</v>
      </c>
      <c r="D4296" t="s">
        <v>424</v>
      </c>
      <c r="E4296" t="s">
        <v>10284</v>
      </c>
      <c r="F4296" t="s">
        <v>10285</v>
      </c>
      <c r="G4296" t="s">
        <v>10286</v>
      </c>
      <c r="H4296" t="s">
        <v>10287</v>
      </c>
      <c r="I4296">
        <v>277</v>
      </c>
      <c r="J4296" t="s">
        <v>331</v>
      </c>
    </row>
    <row r="4297" spans="1:10" hidden="1" x14ac:dyDescent="0.2">
      <c r="A4297" t="s">
        <v>3955</v>
      </c>
      <c r="B4297" t="s">
        <v>10288</v>
      </c>
      <c r="C4297">
        <v>165.06</v>
      </c>
      <c r="D4297" t="s">
        <v>424</v>
      </c>
      <c r="E4297" t="s">
        <v>10289</v>
      </c>
      <c r="F4297" t="s">
        <v>10290</v>
      </c>
      <c r="G4297" t="s">
        <v>10291</v>
      </c>
      <c r="H4297" t="s">
        <v>8915</v>
      </c>
      <c r="I4297">
        <v>277</v>
      </c>
      <c r="J4297" t="s">
        <v>331</v>
      </c>
    </row>
    <row r="4298" spans="1:10" hidden="1" x14ac:dyDescent="0.2">
      <c r="A4298" t="s">
        <v>3955</v>
      </c>
      <c r="B4298" t="s">
        <v>10292</v>
      </c>
      <c r="C4298">
        <v>165.06</v>
      </c>
      <c r="D4298" t="s">
        <v>424</v>
      </c>
      <c r="E4298" t="s">
        <v>10293</v>
      </c>
      <c r="F4298" t="s">
        <v>10294</v>
      </c>
      <c r="G4298" t="s">
        <v>10295</v>
      </c>
      <c r="H4298" t="s">
        <v>8915</v>
      </c>
      <c r="I4298">
        <v>277</v>
      </c>
      <c r="J4298" t="s">
        <v>331</v>
      </c>
    </row>
    <row r="4299" spans="1:10" hidden="1" x14ac:dyDescent="0.2">
      <c r="A4299" t="s">
        <v>3955</v>
      </c>
      <c r="B4299" t="s">
        <v>10296</v>
      </c>
      <c r="C4299">
        <v>165.06</v>
      </c>
      <c r="D4299" t="s">
        <v>424</v>
      </c>
      <c r="E4299" t="s">
        <v>10297</v>
      </c>
      <c r="F4299" t="s">
        <v>10298</v>
      </c>
      <c r="G4299" t="s">
        <v>10299</v>
      </c>
      <c r="H4299" t="s">
        <v>8915</v>
      </c>
      <c r="I4299">
        <v>277</v>
      </c>
      <c r="J4299" t="s">
        <v>331</v>
      </c>
    </row>
    <row r="4300" spans="1:10" hidden="1" x14ac:dyDescent="0.2">
      <c r="A4300" t="s">
        <v>3955</v>
      </c>
      <c r="B4300" t="s">
        <v>10300</v>
      </c>
      <c r="C4300">
        <v>165.06</v>
      </c>
      <c r="D4300" t="s">
        <v>424</v>
      </c>
      <c r="E4300" t="s">
        <v>10301</v>
      </c>
      <c r="F4300" t="s">
        <v>10302</v>
      </c>
      <c r="G4300" t="s">
        <v>10303</v>
      </c>
      <c r="H4300" t="s">
        <v>10304</v>
      </c>
      <c r="I4300">
        <v>277</v>
      </c>
      <c r="J4300" t="s">
        <v>331</v>
      </c>
    </row>
    <row r="4301" spans="1:10" hidden="1" x14ac:dyDescent="0.2">
      <c r="A4301" t="s">
        <v>3955</v>
      </c>
      <c r="B4301" t="s">
        <v>10305</v>
      </c>
      <c r="C4301">
        <v>165.06</v>
      </c>
      <c r="D4301" t="s">
        <v>424</v>
      </c>
      <c r="E4301" t="s">
        <v>10306</v>
      </c>
      <c r="F4301" t="s">
        <v>10307</v>
      </c>
      <c r="G4301" t="s">
        <v>10308</v>
      </c>
      <c r="H4301" t="s">
        <v>10309</v>
      </c>
      <c r="I4301">
        <v>277</v>
      </c>
      <c r="J4301" t="s">
        <v>331</v>
      </c>
    </row>
    <row r="4302" spans="1:10" hidden="1" x14ac:dyDescent="0.2">
      <c r="A4302" t="s">
        <v>3955</v>
      </c>
      <c r="B4302" t="s">
        <v>10310</v>
      </c>
      <c r="C4302">
        <v>165.06</v>
      </c>
      <c r="D4302" t="s">
        <v>424</v>
      </c>
      <c r="E4302" t="s">
        <v>10311</v>
      </c>
      <c r="F4302" t="s">
        <v>10312</v>
      </c>
      <c r="G4302" t="s">
        <v>10313</v>
      </c>
      <c r="H4302" t="s">
        <v>10314</v>
      </c>
      <c r="I4302">
        <v>277</v>
      </c>
      <c r="J4302" t="s">
        <v>331</v>
      </c>
    </row>
    <row r="4303" spans="1:10" hidden="1" x14ac:dyDescent="0.2">
      <c r="A4303" t="s">
        <v>3956</v>
      </c>
      <c r="B4303" t="s">
        <v>10259</v>
      </c>
      <c r="C4303">
        <v>137.59200000000001</v>
      </c>
      <c r="D4303" t="s">
        <v>481</v>
      </c>
      <c r="E4303" t="s">
        <v>10260</v>
      </c>
      <c r="F4303" t="s">
        <v>10261</v>
      </c>
      <c r="G4303" t="s">
        <v>10262</v>
      </c>
      <c r="H4303" t="s">
        <v>8915</v>
      </c>
      <c r="I4303">
        <v>277</v>
      </c>
      <c r="J4303" t="s">
        <v>331</v>
      </c>
    </row>
    <row r="4304" spans="1:10" hidden="1" x14ac:dyDescent="0.2">
      <c r="A4304" t="s">
        <v>3957</v>
      </c>
      <c r="B4304" t="s">
        <v>10259</v>
      </c>
      <c r="C4304">
        <v>137.59200000000001</v>
      </c>
      <c r="D4304" t="s">
        <v>480</v>
      </c>
      <c r="E4304" t="s">
        <v>10260</v>
      </c>
      <c r="F4304" t="s">
        <v>10261</v>
      </c>
      <c r="G4304" t="s">
        <v>10262</v>
      </c>
      <c r="H4304" t="s">
        <v>8915</v>
      </c>
      <c r="I4304">
        <v>277</v>
      </c>
      <c r="J4304" t="s">
        <v>331</v>
      </c>
    </row>
    <row r="4305" spans="1:10" hidden="1" x14ac:dyDescent="0.2">
      <c r="A4305" t="s">
        <v>3958</v>
      </c>
      <c r="B4305" t="s">
        <v>10259</v>
      </c>
      <c r="C4305">
        <v>0</v>
      </c>
      <c r="D4305" t="s">
        <v>491</v>
      </c>
      <c r="E4305" t="s">
        <v>10260</v>
      </c>
      <c r="F4305" t="s">
        <v>10261</v>
      </c>
      <c r="G4305" t="s">
        <v>10262</v>
      </c>
      <c r="H4305" t="s">
        <v>8915</v>
      </c>
      <c r="I4305">
        <v>277</v>
      </c>
      <c r="J4305" t="s">
        <v>334</v>
      </c>
    </row>
    <row r="4306" spans="1:10" hidden="1" x14ac:dyDescent="0.2">
      <c r="A4306" t="s">
        <v>3959</v>
      </c>
      <c r="B4306" t="s">
        <v>3960</v>
      </c>
      <c r="C4306">
        <v>241.149</v>
      </c>
      <c r="D4306" t="s">
        <v>495</v>
      </c>
      <c r="E4306" t="s">
        <v>10315</v>
      </c>
      <c r="F4306" t="s">
        <v>3961</v>
      </c>
      <c r="G4306" t="s">
        <v>3962</v>
      </c>
      <c r="H4306" t="s">
        <v>3963</v>
      </c>
      <c r="I4306">
        <v>277</v>
      </c>
      <c r="J4306" t="s">
        <v>331</v>
      </c>
    </row>
    <row r="4307" spans="1:10" hidden="1" x14ac:dyDescent="0.2">
      <c r="A4307" t="s">
        <v>3959</v>
      </c>
      <c r="B4307" t="s">
        <v>3964</v>
      </c>
      <c r="C4307">
        <v>241.149</v>
      </c>
      <c r="D4307" t="s">
        <v>495</v>
      </c>
      <c r="E4307" t="s">
        <v>10315</v>
      </c>
      <c r="F4307" t="s">
        <v>3965</v>
      </c>
      <c r="G4307" t="s">
        <v>3966</v>
      </c>
      <c r="H4307" t="s">
        <v>3967</v>
      </c>
      <c r="I4307">
        <v>277</v>
      </c>
      <c r="J4307" t="s">
        <v>331</v>
      </c>
    </row>
    <row r="4308" spans="1:10" hidden="1" x14ac:dyDescent="0.2">
      <c r="A4308" t="s">
        <v>3968</v>
      </c>
      <c r="B4308" t="s">
        <v>3960</v>
      </c>
      <c r="C4308">
        <v>227.85</v>
      </c>
      <c r="D4308" t="s">
        <v>491</v>
      </c>
      <c r="E4308" t="s">
        <v>10315</v>
      </c>
      <c r="F4308" t="s">
        <v>3961</v>
      </c>
      <c r="G4308" t="s">
        <v>3962</v>
      </c>
      <c r="H4308" t="s">
        <v>3963</v>
      </c>
      <c r="I4308">
        <v>277</v>
      </c>
      <c r="J4308" t="s">
        <v>331</v>
      </c>
    </row>
    <row r="4309" spans="1:10" hidden="1" x14ac:dyDescent="0.2">
      <c r="A4309" t="s">
        <v>3968</v>
      </c>
      <c r="B4309" t="s">
        <v>3964</v>
      </c>
      <c r="C4309">
        <v>227.85</v>
      </c>
      <c r="D4309" t="s">
        <v>491</v>
      </c>
      <c r="E4309" t="s">
        <v>10315</v>
      </c>
      <c r="F4309" t="s">
        <v>3965</v>
      </c>
      <c r="G4309" t="s">
        <v>3966</v>
      </c>
      <c r="H4309" t="s">
        <v>3967</v>
      </c>
      <c r="I4309">
        <v>277</v>
      </c>
      <c r="J4309" t="s">
        <v>331</v>
      </c>
    </row>
    <row r="4310" spans="1:10" hidden="1" x14ac:dyDescent="0.2">
      <c r="A4310" t="s">
        <v>3969</v>
      </c>
      <c r="B4310" t="s">
        <v>10316</v>
      </c>
      <c r="C4310">
        <v>187.67400000000001</v>
      </c>
      <c r="D4310" t="s">
        <v>431</v>
      </c>
      <c r="E4310" t="s">
        <v>9809</v>
      </c>
      <c r="F4310" t="s">
        <v>10317</v>
      </c>
      <c r="G4310" t="s">
        <v>10318</v>
      </c>
      <c r="H4310" t="s">
        <v>9074</v>
      </c>
      <c r="I4310">
        <v>277</v>
      </c>
      <c r="J4310" t="s">
        <v>331</v>
      </c>
    </row>
    <row r="4311" spans="1:10" hidden="1" x14ac:dyDescent="0.2">
      <c r="A4311" t="s">
        <v>3970</v>
      </c>
      <c r="B4311" t="s">
        <v>10316</v>
      </c>
      <c r="C4311">
        <v>187.67400000000001</v>
      </c>
      <c r="D4311" t="s">
        <v>432</v>
      </c>
      <c r="E4311" t="s">
        <v>9809</v>
      </c>
      <c r="F4311" t="s">
        <v>10317</v>
      </c>
      <c r="G4311" t="s">
        <v>10318</v>
      </c>
      <c r="H4311" t="s">
        <v>9074</v>
      </c>
      <c r="I4311">
        <v>277</v>
      </c>
      <c r="J4311" t="s">
        <v>331</v>
      </c>
    </row>
    <row r="4312" spans="1:10" hidden="1" x14ac:dyDescent="0.2">
      <c r="A4312" t="s">
        <v>3971</v>
      </c>
      <c r="B4312" t="s">
        <v>10316</v>
      </c>
      <c r="C4312">
        <v>148.33500000000001</v>
      </c>
      <c r="D4312" t="s">
        <v>478</v>
      </c>
      <c r="E4312" t="s">
        <v>9809</v>
      </c>
      <c r="F4312" t="s">
        <v>10317</v>
      </c>
      <c r="G4312" t="s">
        <v>10318</v>
      </c>
      <c r="H4312" t="s">
        <v>9074</v>
      </c>
      <c r="I4312">
        <v>277</v>
      </c>
      <c r="J4312" t="s">
        <v>331</v>
      </c>
    </row>
    <row r="4313" spans="1:10" hidden="1" x14ac:dyDescent="0.2">
      <c r="A4313" t="s">
        <v>3972</v>
      </c>
      <c r="B4313" t="s">
        <v>3960</v>
      </c>
      <c r="C4313">
        <v>140.80199999999999</v>
      </c>
      <c r="D4313" t="s">
        <v>492</v>
      </c>
      <c r="E4313" t="s">
        <v>10315</v>
      </c>
      <c r="F4313" t="s">
        <v>3961</v>
      </c>
      <c r="G4313" t="s">
        <v>3962</v>
      </c>
      <c r="H4313" t="s">
        <v>3963</v>
      </c>
      <c r="I4313">
        <v>277</v>
      </c>
      <c r="J4313" t="s">
        <v>331</v>
      </c>
    </row>
    <row r="4314" spans="1:10" hidden="1" x14ac:dyDescent="0.2">
      <c r="A4314" t="s">
        <v>3972</v>
      </c>
      <c r="B4314" t="s">
        <v>3964</v>
      </c>
      <c r="C4314">
        <v>140.80199999999999</v>
      </c>
      <c r="D4314" t="s">
        <v>492</v>
      </c>
      <c r="E4314" t="s">
        <v>10315</v>
      </c>
      <c r="F4314" t="s">
        <v>3965</v>
      </c>
      <c r="G4314" t="s">
        <v>3966</v>
      </c>
      <c r="H4314" t="s">
        <v>3967</v>
      </c>
      <c r="I4314">
        <v>277</v>
      </c>
      <c r="J4314" t="s">
        <v>331</v>
      </c>
    </row>
    <row r="4315" spans="1:10" hidden="1" x14ac:dyDescent="0.2">
      <c r="A4315" t="s">
        <v>3973</v>
      </c>
      <c r="B4315" t="s">
        <v>10316</v>
      </c>
      <c r="C4315">
        <v>138.38399999999999</v>
      </c>
      <c r="D4315" t="s">
        <v>426</v>
      </c>
      <c r="E4315" t="s">
        <v>9809</v>
      </c>
      <c r="F4315" t="s">
        <v>10317</v>
      </c>
      <c r="G4315" t="s">
        <v>10318</v>
      </c>
      <c r="H4315" t="s">
        <v>9074</v>
      </c>
      <c r="I4315">
        <v>277</v>
      </c>
      <c r="J4315" t="s">
        <v>331</v>
      </c>
    </row>
    <row r="4316" spans="1:10" hidden="1" x14ac:dyDescent="0.2">
      <c r="A4316" t="s">
        <v>3974</v>
      </c>
      <c r="B4316" t="s">
        <v>10316</v>
      </c>
      <c r="C4316">
        <v>138.38399999999999</v>
      </c>
      <c r="D4316" t="s">
        <v>427</v>
      </c>
      <c r="E4316" t="s">
        <v>9809</v>
      </c>
      <c r="F4316" t="s">
        <v>10317</v>
      </c>
      <c r="G4316" t="s">
        <v>10318</v>
      </c>
      <c r="H4316" t="s">
        <v>9074</v>
      </c>
      <c r="I4316">
        <v>277</v>
      </c>
      <c r="J4316" t="s">
        <v>331</v>
      </c>
    </row>
    <row r="4317" spans="1:10" hidden="1" x14ac:dyDescent="0.2">
      <c r="A4317" t="s">
        <v>3975</v>
      </c>
      <c r="B4317" t="s">
        <v>3960</v>
      </c>
      <c r="C4317">
        <v>130.386</v>
      </c>
      <c r="D4317" t="s">
        <v>493</v>
      </c>
      <c r="E4317" t="s">
        <v>10315</v>
      </c>
      <c r="F4317" t="s">
        <v>3961</v>
      </c>
      <c r="G4317" t="s">
        <v>3962</v>
      </c>
      <c r="H4317" t="s">
        <v>3963</v>
      </c>
      <c r="I4317">
        <v>277</v>
      </c>
      <c r="J4317" t="s">
        <v>331</v>
      </c>
    </row>
    <row r="4318" spans="1:10" hidden="1" x14ac:dyDescent="0.2">
      <c r="A4318" t="s">
        <v>3975</v>
      </c>
      <c r="B4318" t="s">
        <v>3964</v>
      </c>
      <c r="C4318">
        <v>130.386</v>
      </c>
      <c r="D4318" t="s">
        <v>493</v>
      </c>
      <c r="E4318" t="s">
        <v>10315</v>
      </c>
      <c r="F4318" t="s">
        <v>3965</v>
      </c>
      <c r="G4318" t="s">
        <v>3966</v>
      </c>
      <c r="H4318" t="s">
        <v>3967</v>
      </c>
      <c r="I4318">
        <v>277</v>
      </c>
      <c r="J4318" t="s">
        <v>331</v>
      </c>
    </row>
    <row r="4319" spans="1:10" hidden="1" x14ac:dyDescent="0.2">
      <c r="A4319" t="s">
        <v>3975</v>
      </c>
      <c r="B4319" t="s">
        <v>3976</v>
      </c>
      <c r="C4319">
        <v>130.386</v>
      </c>
      <c r="D4319" t="s">
        <v>493</v>
      </c>
      <c r="E4319" t="s">
        <v>10319</v>
      </c>
      <c r="F4319" t="s">
        <v>3977</v>
      </c>
      <c r="G4319" t="s">
        <v>3978</v>
      </c>
      <c r="H4319" t="s">
        <v>3979</v>
      </c>
      <c r="I4319">
        <v>277</v>
      </c>
      <c r="J4319" t="s">
        <v>331</v>
      </c>
    </row>
    <row r="4320" spans="1:10" hidden="1" x14ac:dyDescent="0.2">
      <c r="A4320" t="s">
        <v>3975</v>
      </c>
      <c r="B4320" t="s">
        <v>3980</v>
      </c>
      <c r="C4320">
        <v>130.386</v>
      </c>
      <c r="D4320" t="s">
        <v>493</v>
      </c>
      <c r="E4320" t="s">
        <v>10319</v>
      </c>
      <c r="F4320" t="s">
        <v>3981</v>
      </c>
      <c r="G4320" t="s">
        <v>3982</v>
      </c>
      <c r="H4320" t="s">
        <v>3983</v>
      </c>
      <c r="I4320">
        <v>277</v>
      </c>
      <c r="J4320" t="s">
        <v>331</v>
      </c>
    </row>
    <row r="4321" spans="1:10" hidden="1" x14ac:dyDescent="0.2">
      <c r="A4321" t="s">
        <v>3975</v>
      </c>
      <c r="B4321" t="s">
        <v>3984</v>
      </c>
      <c r="C4321">
        <v>130.386</v>
      </c>
      <c r="D4321" t="s">
        <v>493</v>
      </c>
      <c r="E4321" t="s">
        <v>10320</v>
      </c>
      <c r="F4321" t="s">
        <v>3985</v>
      </c>
      <c r="G4321" t="s">
        <v>3986</v>
      </c>
      <c r="H4321" t="s">
        <v>3987</v>
      </c>
      <c r="I4321">
        <v>277</v>
      </c>
      <c r="J4321" t="s">
        <v>331</v>
      </c>
    </row>
    <row r="4322" spans="1:10" hidden="1" x14ac:dyDescent="0.2">
      <c r="A4322" t="s">
        <v>3975</v>
      </c>
      <c r="B4322" t="s">
        <v>3988</v>
      </c>
      <c r="C4322">
        <v>130.386</v>
      </c>
      <c r="D4322" t="s">
        <v>493</v>
      </c>
      <c r="E4322" t="s">
        <v>10320</v>
      </c>
      <c r="F4322" t="s">
        <v>3989</v>
      </c>
      <c r="G4322" t="s">
        <v>3990</v>
      </c>
      <c r="H4322" t="s">
        <v>3991</v>
      </c>
      <c r="I4322">
        <v>277</v>
      </c>
      <c r="J4322" t="s">
        <v>331</v>
      </c>
    </row>
    <row r="4323" spans="1:10" hidden="1" x14ac:dyDescent="0.2">
      <c r="A4323" t="s">
        <v>3992</v>
      </c>
      <c r="B4323" t="s">
        <v>3960</v>
      </c>
      <c r="C4323">
        <v>130.386</v>
      </c>
      <c r="D4323" t="s">
        <v>494</v>
      </c>
      <c r="E4323" t="s">
        <v>10315</v>
      </c>
      <c r="F4323" t="s">
        <v>3961</v>
      </c>
      <c r="G4323" t="s">
        <v>3962</v>
      </c>
      <c r="H4323" t="s">
        <v>3963</v>
      </c>
      <c r="I4323">
        <v>277</v>
      </c>
      <c r="J4323" t="s">
        <v>331</v>
      </c>
    </row>
    <row r="4324" spans="1:10" hidden="1" x14ac:dyDescent="0.2">
      <c r="A4324" t="s">
        <v>3992</v>
      </c>
      <c r="B4324" t="s">
        <v>3964</v>
      </c>
      <c r="C4324">
        <v>130.386</v>
      </c>
      <c r="D4324" t="s">
        <v>494</v>
      </c>
      <c r="E4324" t="s">
        <v>10315</v>
      </c>
      <c r="F4324" t="s">
        <v>3965</v>
      </c>
      <c r="G4324" t="s">
        <v>3966</v>
      </c>
      <c r="H4324" t="s">
        <v>3967</v>
      </c>
      <c r="I4324">
        <v>277</v>
      </c>
      <c r="J4324" t="s">
        <v>331</v>
      </c>
    </row>
    <row r="4325" spans="1:10" hidden="1" x14ac:dyDescent="0.2">
      <c r="A4325" t="s">
        <v>3992</v>
      </c>
      <c r="B4325" t="s">
        <v>3976</v>
      </c>
      <c r="C4325">
        <v>130.386</v>
      </c>
      <c r="D4325" t="s">
        <v>494</v>
      </c>
      <c r="E4325" t="s">
        <v>10319</v>
      </c>
      <c r="F4325" t="s">
        <v>3977</v>
      </c>
      <c r="G4325" t="s">
        <v>3978</v>
      </c>
      <c r="H4325" t="s">
        <v>3979</v>
      </c>
      <c r="I4325">
        <v>277</v>
      </c>
      <c r="J4325" t="s">
        <v>331</v>
      </c>
    </row>
    <row r="4326" spans="1:10" hidden="1" x14ac:dyDescent="0.2">
      <c r="A4326" t="s">
        <v>3992</v>
      </c>
      <c r="B4326" t="s">
        <v>3980</v>
      </c>
      <c r="C4326">
        <v>130.386</v>
      </c>
      <c r="D4326" t="s">
        <v>494</v>
      </c>
      <c r="E4326" t="s">
        <v>10319</v>
      </c>
      <c r="F4326" t="s">
        <v>3981</v>
      </c>
      <c r="G4326" t="s">
        <v>3982</v>
      </c>
      <c r="H4326" t="s">
        <v>3983</v>
      </c>
      <c r="I4326">
        <v>277</v>
      </c>
      <c r="J4326" t="s">
        <v>331</v>
      </c>
    </row>
    <row r="4327" spans="1:10" hidden="1" x14ac:dyDescent="0.2">
      <c r="A4327" t="s">
        <v>3992</v>
      </c>
      <c r="B4327" t="s">
        <v>3984</v>
      </c>
      <c r="C4327">
        <v>130.386</v>
      </c>
      <c r="D4327" t="s">
        <v>494</v>
      </c>
      <c r="E4327" t="s">
        <v>10320</v>
      </c>
      <c r="F4327" t="s">
        <v>3985</v>
      </c>
      <c r="G4327" t="s">
        <v>3986</v>
      </c>
      <c r="H4327" t="s">
        <v>3987</v>
      </c>
      <c r="I4327">
        <v>277</v>
      </c>
      <c r="J4327" t="s">
        <v>331</v>
      </c>
    </row>
    <row r="4328" spans="1:10" hidden="1" x14ac:dyDescent="0.2">
      <c r="A4328" t="s">
        <v>3992</v>
      </c>
      <c r="B4328" t="s">
        <v>3988</v>
      </c>
      <c r="C4328">
        <v>130.386</v>
      </c>
      <c r="D4328" t="s">
        <v>494</v>
      </c>
      <c r="E4328" t="s">
        <v>10320</v>
      </c>
      <c r="F4328" t="s">
        <v>3989</v>
      </c>
      <c r="G4328" t="s">
        <v>3990</v>
      </c>
      <c r="H4328" t="s">
        <v>3991</v>
      </c>
      <c r="I4328">
        <v>277</v>
      </c>
      <c r="J4328" t="s">
        <v>331</v>
      </c>
    </row>
    <row r="4329" spans="1:10" hidden="1" x14ac:dyDescent="0.2">
      <c r="A4329" t="s">
        <v>3993</v>
      </c>
      <c r="B4329" t="s">
        <v>10316</v>
      </c>
      <c r="C4329">
        <v>103.69499999999999</v>
      </c>
      <c r="D4329" t="s">
        <v>477</v>
      </c>
      <c r="E4329" t="s">
        <v>9809</v>
      </c>
      <c r="F4329" t="s">
        <v>10317</v>
      </c>
      <c r="G4329" t="s">
        <v>10318</v>
      </c>
      <c r="H4329" t="s">
        <v>9074</v>
      </c>
      <c r="I4329">
        <v>277</v>
      </c>
      <c r="J4329" t="s">
        <v>331</v>
      </c>
    </row>
    <row r="4330" spans="1:10" hidden="1" x14ac:dyDescent="0.2">
      <c r="A4330" t="s">
        <v>3994</v>
      </c>
      <c r="B4330" t="s">
        <v>10316</v>
      </c>
      <c r="C4330">
        <v>102.021</v>
      </c>
      <c r="D4330" t="s">
        <v>460</v>
      </c>
      <c r="E4330" t="s">
        <v>9809</v>
      </c>
      <c r="F4330" t="s">
        <v>10317</v>
      </c>
      <c r="G4330" t="s">
        <v>10318</v>
      </c>
      <c r="H4330" t="s">
        <v>9074</v>
      </c>
      <c r="I4330">
        <v>277</v>
      </c>
      <c r="J4330" t="s">
        <v>331</v>
      </c>
    </row>
    <row r="4331" spans="1:10" hidden="1" x14ac:dyDescent="0.2">
      <c r="A4331" t="s">
        <v>3995</v>
      </c>
      <c r="B4331" t="s">
        <v>10316</v>
      </c>
      <c r="C4331">
        <v>86.397000000000006</v>
      </c>
      <c r="D4331" t="s">
        <v>454</v>
      </c>
      <c r="E4331" t="s">
        <v>9809</v>
      </c>
      <c r="F4331" t="s">
        <v>10317</v>
      </c>
      <c r="G4331" t="s">
        <v>10318</v>
      </c>
      <c r="H4331" t="s">
        <v>9074</v>
      </c>
      <c r="I4331">
        <v>277</v>
      </c>
      <c r="J4331" t="s">
        <v>331</v>
      </c>
    </row>
    <row r="4332" spans="1:10" hidden="1" x14ac:dyDescent="0.2">
      <c r="A4332" t="s">
        <v>3996</v>
      </c>
      <c r="B4332" t="s">
        <v>8698</v>
      </c>
      <c r="C4332">
        <v>299.84500000000003</v>
      </c>
      <c r="D4332" t="s">
        <v>492</v>
      </c>
      <c r="E4332" t="s">
        <v>10321</v>
      </c>
      <c r="F4332" t="s">
        <v>10322</v>
      </c>
      <c r="G4332" t="s">
        <v>10323</v>
      </c>
      <c r="H4332" t="s">
        <v>8742</v>
      </c>
      <c r="I4332">
        <v>277</v>
      </c>
      <c r="J4332" t="s">
        <v>331</v>
      </c>
    </row>
    <row r="4333" spans="1:10" hidden="1" x14ac:dyDescent="0.2">
      <c r="A4333" t="s">
        <v>3997</v>
      </c>
      <c r="B4333" t="s">
        <v>8698</v>
      </c>
      <c r="C4333">
        <v>295.02199999999999</v>
      </c>
      <c r="D4333" t="s">
        <v>495</v>
      </c>
      <c r="E4333" t="s">
        <v>10321</v>
      </c>
      <c r="F4333" t="s">
        <v>10322</v>
      </c>
      <c r="G4333" t="s">
        <v>10323</v>
      </c>
      <c r="H4333" t="s">
        <v>8742</v>
      </c>
      <c r="I4333">
        <v>277</v>
      </c>
      <c r="J4333" t="s">
        <v>331</v>
      </c>
    </row>
    <row r="4334" spans="1:10" hidden="1" x14ac:dyDescent="0.2">
      <c r="A4334" t="s">
        <v>3998</v>
      </c>
      <c r="B4334" t="s">
        <v>8698</v>
      </c>
      <c r="C4334">
        <v>213.75</v>
      </c>
      <c r="D4334" t="s">
        <v>493</v>
      </c>
      <c r="E4334" t="s">
        <v>8791</v>
      </c>
      <c r="F4334" t="s">
        <v>10324</v>
      </c>
      <c r="G4334" t="s">
        <v>10325</v>
      </c>
      <c r="H4334" t="s">
        <v>8885</v>
      </c>
      <c r="I4334">
        <v>277</v>
      </c>
      <c r="J4334" t="s">
        <v>331</v>
      </c>
    </row>
    <row r="4335" spans="1:10" hidden="1" x14ac:dyDescent="0.2">
      <c r="A4335" t="s">
        <v>3999</v>
      </c>
      <c r="B4335" t="s">
        <v>8698</v>
      </c>
      <c r="C4335">
        <v>213.75</v>
      </c>
      <c r="D4335" t="s">
        <v>494</v>
      </c>
      <c r="E4335" t="s">
        <v>8791</v>
      </c>
      <c r="F4335" t="s">
        <v>10324</v>
      </c>
      <c r="G4335" t="s">
        <v>10325</v>
      </c>
      <c r="H4335" t="s">
        <v>8885</v>
      </c>
      <c r="I4335">
        <v>277</v>
      </c>
      <c r="J4335" t="s">
        <v>331</v>
      </c>
    </row>
    <row r="4336" spans="1:10" hidden="1" x14ac:dyDescent="0.2">
      <c r="A4336" t="s">
        <v>4000</v>
      </c>
      <c r="B4336" t="s">
        <v>8698</v>
      </c>
      <c r="C4336">
        <v>203.31</v>
      </c>
      <c r="D4336" t="s">
        <v>490</v>
      </c>
      <c r="E4336" t="s">
        <v>8791</v>
      </c>
      <c r="F4336" t="s">
        <v>10324</v>
      </c>
      <c r="G4336" t="s">
        <v>10325</v>
      </c>
      <c r="H4336" t="s">
        <v>8885</v>
      </c>
      <c r="I4336">
        <v>277</v>
      </c>
      <c r="J4336" t="s">
        <v>331</v>
      </c>
    </row>
    <row r="4337" spans="1:10" hidden="1" x14ac:dyDescent="0.2">
      <c r="A4337" t="s">
        <v>4001</v>
      </c>
      <c r="B4337" t="s">
        <v>8698</v>
      </c>
      <c r="C4337">
        <v>151.83000000000001</v>
      </c>
      <c r="D4337" t="s">
        <v>492</v>
      </c>
      <c r="E4337" t="s">
        <v>8791</v>
      </c>
      <c r="F4337" t="s">
        <v>10324</v>
      </c>
      <c r="G4337" t="s">
        <v>10325</v>
      </c>
      <c r="H4337" t="s">
        <v>8885</v>
      </c>
      <c r="I4337">
        <v>277</v>
      </c>
      <c r="J4337" t="s">
        <v>331</v>
      </c>
    </row>
    <row r="4338" spans="1:10" hidden="1" x14ac:dyDescent="0.2">
      <c r="A4338" t="s">
        <v>4002</v>
      </c>
      <c r="B4338" t="s">
        <v>8698</v>
      </c>
      <c r="C4338">
        <v>109.62</v>
      </c>
      <c r="D4338" t="s">
        <v>487</v>
      </c>
      <c r="E4338" t="s">
        <v>8791</v>
      </c>
      <c r="F4338" t="s">
        <v>10324</v>
      </c>
      <c r="G4338" t="s">
        <v>10325</v>
      </c>
      <c r="H4338" t="s">
        <v>8885</v>
      </c>
      <c r="I4338">
        <v>277</v>
      </c>
      <c r="J4338" t="s">
        <v>331</v>
      </c>
    </row>
    <row r="4339" spans="1:10" hidden="1" x14ac:dyDescent="0.2">
      <c r="A4339" t="s">
        <v>4003</v>
      </c>
      <c r="B4339" t="s">
        <v>8698</v>
      </c>
      <c r="C4339">
        <v>109.62</v>
      </c>
      <c r="D4339" t="s">
        <v>482</v>
      </c>
      <c r="E4339" t="s">
        <v>8791</v>
      </c>
      <c r="F4339" t="s">
        <v>10324</v>
      </c>
      <c r="G4339" t="s">
        <v>10325</v>
      </c>
      <c r="H4339" t="s">
        <v>8885</v>
      </c>
      <c r="I4339">
        <v>277</v>
      </c>
      <c r="J4339" t="s">
        <v>331</v>
      </c>
    </row>
    <row r="4340" spans="1:10" hidden="1" x14ac:dyDescent="0.2">
      <c r="A4340" t="s">
        <v>4004</v>
      </c>
      <c r="B4340" t="s">
        <v>8698</v>
      </c>
      <c r="C4340">
        <v>109.62</v>
      </c>
      <c r="D4340" t="s">
        <v>488</v>
      </c>
      <c r="E4340" t="s">
        <v>8791</v>
      </c>
      <c r="F4340" t="s">
        <v>10324</v>
      </c>
      <c r="G4340" t="s">
        <v>10325</v>
      </c>
      <c r="H4340" t="s">
        <v>8885</v>
      </c>
      <c r="I4340">
        <v>277</v>
      </c>
      <c r="J4340" t="s">
        <v>331</v>
      </c>
    </row>
    <row r="4341" spans="1:10" hidden="1" x14ac:dyDescent="0.2">
      <c r="A4341" t="s">
        <v>4005</v>
      </c>
      <c r="B4341" t="s">
        <v>8698</v>
      </c>
      <c r="C4341">
        <v>109.62</v>
      </c>
      <c r="D4341" t="s">
        <v>483</v>
      </c>
      <c r="E4341" t="s">
        <v>8791</v>
      </c>
      <c r="F4341" t="s">
        <v>10324</v>
      </c>
      <c r="G4341" t="s">
        <v>10325</v>
      </c>
      <c r="H4341" t="s">
        <v>8885</v>
      </c>
      <c r="I4341">
        <v>277</v>
      </c>
      <c r="J4341" t="s">
        <v>331</v>
      </c>
    </row>
    <row r="4342" spans="1:10" hidden="1" x14ac:dyDescent="0.2">
      <c r="A4342" t="s">
        <v>4006</v>
      </c>
      <c r="B4342" t="s">
        <v>8698</v>
      </c>
      <c r="C4342">
        <v>109.35</v>
      </c>
      <c r="D4342" t="s">
        <v>491</v>
      </c>
      <c r="E4342" t="s">
        <v>8791</v>
      </c>
      <c r="F4342" t="s">
        <v>10324</v>
      </c>
      <c r="G4342" t="s">
        <v>10325</v>
      </c>
      <c r="H4342" t="s">
        <v>8885</v>
      </c>
      <c r="I4342">
        <v>277</v>
      </c>
      <c r="J4342" t="s">
        <v>331</v>
      </c>
    </row>
    <row r="4343" spans="1:10" hidden="1" x14ac:dyDescent="0.2">
      <c r="A4343" t="s">
        <v>4007</v>
      </c>
      <c r="B4343" t="s">
        <v>8698</v>
      </c>
      <c r="C4343">
        <v>106.56</v>
      </c>
      <c r="D4343" t="s">
        <v>490</v>
      </c>
      <c r="E4343" t="s">
        <v>8791</v>
      </c>
      <c r="F4343" t="s">
        <v>10324</v>
      </c>
      <c r="G4343" t="s">
        <v>10325</v>
      </c>
      <c r="H4343" t="s">
        <v>8885</v>
      </c>
      <c r="I4343">
        <v>277</v>
      </c>
      <c r="J4343" t="s">
        <v>331</v>
      </c>
    </row>
    <row r="4344" spans="1:10" hidden="1" x14ac:dyDescent="0.2">
      <c r="A4344" t="s">
        <v>4008</v>
      </c>
      <c r="B4344" t="s">
        <v>8698</v>
      </c>
      <c r="C4344">
        <v>78.3</v>
      </c>
      <c r="D4344" t="s">
        <v>489</v>
      </c>
      <c r="E4344" t="s">
        <v>8791</v>
      </c>
      <c r="F4344" t="s">
        <v>10324</v>
      </c>
      <c r="G4344" t="s">
        <v>10325</v>
      </c>
      <c r="H4344" t="s">
        <v>8885</v>
      </c>
      <c r="I4344">
        <v>277</v>
      </c>
      <c r="J4344" t="s">
        <v>331</v>
      </c>
    </row>
    <row r="4345" spans="1:10" hidden="1" x14ac:dyDescent="0.2">
      <c r="A4345" t="s">
        <v>4009</v>
      </c>
      <c r="B4345" t="s">
        <v>8698</v>
      </c>
      <c r="C4345">
        <v>0</v>
      </c>
      <c r="D4345" t="s">
        <v>464</v>
      </c>
      <c r="E4345" t="s">
        <v>8791</v>
      </c>
      <c r="F4345" t="s">
        <v>10324</v>
      </c>
      <c r="G4345" t="s">
        <v>10325</v>
      </c>
      <c r="H4345" t="s">
        <v>8885</v>
      </c>
      <c r="I4345">
        <v>277</v>
      </c>
      <c r="J4345" t="s">
        <v>334</v>
      </c>
    </row>
    <row r="4346" spans="1:10" hidden="1" x14ac:dyDescent="0.2">
      <c r="A4346" t="s">
        <v>4010</v>
      </c>
      <c r="B4346" t="s">
        <v>8698</v>
      </c>
      <c r="C4346">
        <v>0</v>
      </c>
      <c r="D4346" t="s">
        <v>465</v>
      </c>
      <c r="E4346" t="s">
        <v>8791</v>
      </c>
      <c r="F4346" t="s">
        <v>10324</v>
      </c>
      <c r="G4346" t="s">
        <v>10325</v>
      </c>
      <c r="H4346" t="s">
        <v>8885</v>
      </c>
      <c r="I4346">
        <v>277</v>
      </c>
      <c r="J4346" t="s">
        <v>334</v>
      </c>
    </row>
    <row r="4347" spans="1:10" hidden="1" x14ac:dyDescent="0.2">
      <c r="A4347" t="s">
        <v>4011</v>
      </c>
      <c r="B4347" t="s">
        <v>8698</v>
      </c>
      <c r="C4347">
        <v>192.18299999999999</v>
      </c>
      <c r="D4347" t="s">
        <v>476</v>
      </c>
      <c r="E4347" t="s">
        <v>8853</v>
      </c>
      <c r="F4347" t="s">
        <v>10326</v>
      </c>
      <c r="G4347" t="s">
        <v>10327</v>
      </c>
      <c r="H4347" t="s">
        <v>8814</v>
      </c>
      <c r="I4347">
        <v>277</v>
      </c>
      <c r="J4347" t="s">
        <v>331</v>
      </c>
    </row>
    <row r="4348" spans="1:10" hidden="1" x14ac:dyDescent="0.2">
      <c r="A4348" t="s">
        <v>4012</v>
      </c>
      <c r="B4348" t="s">
        <v>8698</v>
      </c>
      <c r="C4348">
        <v>0</v>
      </c>
      <c r="D4348" t="s">
        <v>493</v>
      </c>
      <c r="E4348" t="s">
        <v>8853</v>
      </c>
      <c r="F4348" t="s">
        <v>10326</v>
      </c>
      <c r="G4348" t="s">
        <v>10327</v>
      </c>
      <c r="H4348" t="s">
        <v>8814</v>
      </c>
      <c r="I4348">
        <v>277</v>
      </c>
      <c r="J4348" t="s">
        <v>334</v>
      </c>
    </row>
    <row r="4349" spans="1:10" hidden="1" x14ac:dyDescent="0.2">
      <c r="A4349" t="s">
        <v>4013</v>
      </c>
      <c r="B4349" t="s">
        <v>8698</v>
      </c>
      <c r="C4349">
        <v>0</v>
      </c>
      <c r="D4349" t="s">
        <v>494</v>
      </c>
      <c r="E4349" t="s">
        <v>8853</v>
      </c>
      <c r="F4349" t="s">
        <v>10326</v>
      </c>
      <c r="G4349" t="s">
        <v>10327</v>
      </c>
      <c r="H4349" t="s">
        <v>8814</v>
      </c>
      <c r="I4349">
        <v>277</v>
      </c>
      <c r="J4349" t="s">
        <v>334</v>
      </c>
    </row>
    <row r="4350" spans="1:10" hidden="1" x14ac:dyDescent="0.2">
      <c r="A4350" t="s">
        <v>4014</v>
      </c>
      <c r="B4350" t="s">
        <v>8698</v>
      </c>
      <c r="C4350">
        <v>0</v>
      </c>
      <c r="D4350" t="s">
        <v>492</v>
      </c>
      <c r="E4350" t="s">
        <v>8853</v>
      </c>
      <c r="F4350" t="s">
        <v>10326</v>
      </c>
      <c r="G4350" t="s">
        <v>10327</v>
      </c>
      <c r="H4350" t="s">
        <v>8814</v>
      </c>
      <c r="I4350">
        <v>277</v>
      </c>
      <c r="J4350" t="s">
        <v>334</v>
      </c>
    </row>
    <row r="4351" spans="1:10" hidden="1" x14ac:dyDescent="0.2">
      <c r="A4351" t="s">
        <v>4015</v>
      </c>
      <c r="B4351" t="s">
        <v>10328</v>
      </c>
      <c r="C4351">
        <v>1994.454</v>
      </c>
      <c r="D4351" t="s">
        <v>428</v>
      </c>
      <c r="E4351" t="s">
        <v>10329</v>
      </c>
      <c r="F4351" t="s">
        <v>10330</v>
      </c>
      <c r="G4351" t="s">
        <v>10331</v>
      </c>
      <c r="H4351" t="s">
        <v>10332</v>
      </c>
      <c r="I4351">
        <v>277</v>
      </c>
      <c r="J4351" t="s">
        <v>331</v>
      </c>
    </row>
    <row r="4352" spans="1:10" hidden="1" x14ac:dyDescent="0.2">
      <c r="A4352" t="s">
        <v>4015</v>
      </c>
      <c r="B4352" t="s">
        <v>10333</v>
      </c>
      <c r="C4352">
        <v>1994.454</v>
      </c>
      <c r="D4352" t="s">
        <v>428</v>
      </c>
      <c r="E4352" t="s">
        <v>10334</v>
      </c>
      <c r="F4352" t="s">
        <v>10335</v>
      </c>
      <c r="G4352" t="s">
        <v>10336</v>
      </c>
      <c r="H4352" t="s">
        <v>10337</v>
      </c>
      <c r="I4352">
        <v>277</v>
      </c>
      <c r="J4352" t="s">
        <v>331</v>
      </c>
    </row>
    <row r="4353" spans="1:10" hidden="1" x14ac:dyDescent="0.2">
      <c r="A4353" t="s">
        <v>4016</v>
      </c>
      <c r="B4353" t="s">
        <v>10328</v>
      </c>
      <c r="C4353">
        <v>1994.454</v>
      </c>
      <c r="D4353" t="s">
        <v>448</v>
      </c>
      <c r="E4353" t="s">
        <v>10329</v>
      </c>
      <c r="F4353" t="s">
        <v>10330</v>
      </c>
      <c r="G4353" t="s">
        <v>10331</v>
      </c>
      <c r="H4353" t="s">
        <v>10332</v>
      </c>
      <c r="I4353">
        <v>277</v>
      </c>
      <c r="J4353" t="s">
        <v>331</v>
      </c>
    </row>
    <row r="4354" spans="1:10" hidden="1" x14ac:dyDescent="0.2">
      <c r="A4354" t="s">
        <v>4016</v>
      </c>
      <c r="B4354" t="s">
        <v>10333</v>
      </c>
      <c r="C4354">
        <v>1994.454</v>
      </c>
      <c r="D4354" t="s">
        <v>448</v>
      </c>
      <c r="E4354" t="s">
        <v>10334</v>
      </c>
      <c r="F4354" t="s">
        <v>10335</v>
      </c>
      <c r="G4354" t="s">
        <v>10336</v>
      </c>
      <c r="H4354" t="s">
        <v>10337</v>
      </c>
      <c r="I4354">
        <v>277</v>
      </c>
      <c r="J4354" t="s">
        <v>331</v>
      </c>
    </row>
    <row r="4355" spans="1:10" hidden="1" x14ac:dyDescent="0.2">
      <c r="A4355" t="s">
        <v>4017</v>
      </c>
      <c r="B4355" t="s">
        <v>10328</v>
      </c>
      <c r="C4355">
        <v>1994.454</v>
      </c>
      <c r="D4355" t="s">
        <v>440</v>
      </c>
      <c r="E4355" t="s">
        <v>10329</v>
      </c>
      <c r="F4355" t="s">
        <v>10330</v>
      </c>
      <c r="G4355" t="s">
        <v>10331</v>
      </c>
      <c r="H4355" t="s">
        <v>10332</v>
      </c>
      <c r="I4355">
        <v>277</v>
      </c>
      <c r="J4355" t="s">
        <v>331</v>
      </c>
    </row>
    <row r="4356" spans="1:10" hidden="1" x14ac:dyDescent="0.2">
      <c r="A4356" t="s">
        <v>4017</v>
      </c>
      <c r="B4356" t="s">
        <v>10333</v>
      </c>
      <c r="C4356">
        <v>1994.454</v>
      </c>
      <c r="D4356" t="s">
        <v>440</v>
      </c>
      <c r="E4356" t="s">
        <v>10334</v>
      </c>
      <c r="F4356" t="s">
        <v>10335</v>
      </c>
      <c r="G4356" t="s">
        <v>10336</v>
      </c>
      <c r="H4356" t="s">
        <v>10337</v>
      </c>
      <c r="I4356">
        <v>277</v>
      </c>
      <c r="J4356" t="s">
        <v>331</v>
      </c>
    </row>
    <row r="4357" spans="1:10" hidden="1" x14ac:dyDescent="0.2">
      <c r="A4357" t="s">
        <v>4018</v>
      </c>
      <c r="B4357" t="s">
        <v>10328</v>
      </c>
      <c r="C4357">
        <v>1911.5909999999999</v>
      </c>
      <c r="D4357" t="s">
        <v>422</v>
      </c>
      <c r="E4357" t="s">
        <v>10329</v>
      </c>
      <c r="F4357" t="s">
        <v>10330</v>
      </c>
      <c r="G4357" t="s">
        <v>10331</v>
      </c>
      <c r="H4357" t="s">
        <v>10332</v>
      </c>
      <c r="I4357">
        <v>277</v>
      </c>
      <c r="J4357" t="s">
        <v>331</v>
      </c>
    </row>
    <row r="4358" spans="1:10" hidden="1" x14ac:dyDescent="0.2">
      <c r="A4358" t="s">
        <v>4018</v>
      </c>
      <c r="B4358" t="s">
        <v>10333</v>
      </c>
      <c r="C4358">
        <v>1911.5909999999999</v>
      </c>
      <c r="D4358" t="s">
        <v>422</v>
      </c>
      <c r="E4358" t="s">
        <v>10334</v>
      </c>
      <c r="F4358" t="s">
        <v>10335</v>
      </c>
      <c r="G4358" t="s">
        <v>10336</v>
      </c>
      <c r="H4358" t="s">
        <v>10337</v>
      </c>
      <c r="I4358">
        <v>277</v>
      </c>
      <c r="J4358" t="s">
        <v>331</v>
      </c>
    </row>
    <row r="4359" spans="1:10" hidden="1" x14ac:dyDescent="0.2">
      <c r="A4359" t="s">
        <v>4018</v>
      </c>
      <c r="B4359" t="s">
        <v>10338</v>
      </c>
      <c r="C4359">
        <v>1911.5909999999999</v>
      </c>
      <c r="D4359" t="s">
        <v>422</v>
      </c>
      <c r="E4359" t="s">
        <v>10339</v>
      </c>
      <c r="F4359" t="s">
        <v>10340</v>
      </c>
      <c r="G4359" t="s">
        <v>10341</v>
      </c>
      <c r="H4359" t="s">
        <v>8706</v>
      </c>
      <c r="I4359">
        <v>277</v>
      </c>
      <c r="J4359" t="s">
        <v>331</v>
      </c>
    </row>
    <row r="4360" spans="1:10" hidden="1" x14ac:dyDescent="0.2">
      <c r="A4360" t="s">
        <v>4019</v>
      </c>
      <c r="B4360" t="s">
        <v>10328</v>
      </c>
      <c r="C4360">
        <v>1906.5419999999999</v>
      </c>
      <c r="D4360" t="s">
        <v>449</v>
      </c>
      <c r="E4360" t="s">
        <v>10329</v>
      </c>
      <c r="F4360" t="s">
        <v>10330</v>
      </c>
      <c r="G4360" t="s">
        <v>10331</v>
      </c>
      <c r="H4360" t="s">
        <v>10332</v>
      </c>
      <c r="I4360">
        <v>277</v>
      </c>
      <c r="J4360" t="s">
        <v>331</v>
      </c>
    </row>
    <row r="4361" spans="1:10" hidden="1" x14ac:dyDescent="0.2">
      <c r="A4361" t="s">
        <v>4019</v>
      </c>
      <c r="B4361" t="s">
        <v>10333</v>
      </c>
      <c r="C4361">
        <v>1906.5419999999999</v>
      </c>
      <c r="D4361" t="s">
        <v>449</v>
      </c>
      <c r="E4361" t="s">
        <v>10334</v>
      </c>
      <c r="F4361" t="s">
        <v>10335</v>
      </c>
      <c r="G4361" t="s">
        <v>10336</v>
      </c>
      <c r="H4361" t="s">
        <v>10337</v>
      </c>
      <c r="I4361">
        <v>277</v>
      </c>
      <c r="J4361" t="s">
        <v>331</v>
      </c>
    </row>
    <row r="4362" spans="1:10" hidden="1" x14ac:dyDescent="0.2">
      <c r="A4362" t="s">
        <v>4020</v>
      </c>
      <c r="B4362" t="s">
        <v>10328</v>
      </c>
      <c r="C4362">
        <v>1905.1559999999999</v>
      </c>
      <c r="D4362" t="s">
        <v>453</v>
      </c>
      <c r="E4362" t="s">
        <v>10329</v>
      </c>
      <c r="F4362" t="s">
        <v>10330</v>
      </c>
      <c r="G4362" t="s">
        <v>10331</v>
      </c>
      <c r="H4362" t="s">
        <v>10332</v>
      </c>
      <c r="I4362">
        <v>277</v>
      </c>
      <c r="J4362" t="s">
        <v>331</v>
      </c>
    </row>
    <row r="4363" spans="1:10" hidden="1" x14ac:dyDescent="0.2">
      <c r="A4363" t="s">
        <v>4020</v>
      </c>
      <c r="B4363" t="s">
        <v>10333</v>
      </c>
      <c r="C4363">
        <v>1905.1559999999999</v>
      </c>
      <c r="D4363" t="s">
        <v>453</v>
      </c>
      <c r="E4363" t="s">
        <v>10334</v>
      </c>
      <c r="F4363" t="s">
        <v>10335</v>
      </c>
      <c r="G4363" t="s">
        <v>10336</v>
      </c>
      <c r="H4363" t="s">
        <v>10337</v>
      </c>
      <c r="I4363">
        <v>277</v>
      </c>
      <c r="J4363" t="s">
        <v>331</v>
      </c>
    </row>
    <row r="4364" spans="1:10" hidden="1" x14ac:dyDescent="0.2">
      <c r="A4364" t="s">
        <v>4021</v>
      </c>
      <c r="B4364" t="s">
        <v>10328</v>
      </c>
      <c r="C4364">
        <v>1900.3050000000001</v>
      </c>
      <c r="D4364" t="s">
        <v>439</v>
      </c>
      <c r="E4364" t="s">
        <v>10329</v>
      </c>
      <c r="F4364" t="s">
        <v>10330</v>
      </c>
      <c r="G4364" t="s">
        <v>10331</v>
      </c>
      <c r="H4364" t="s">
        <v>10332</v>
      </c>
      <c r="I4364">
        <v>277</v>
      </c>
      <c r="J4364" t="s">
        <v>331</v>
      </c>
    </row>
    <row r="4365" spans="1:10" hidden="1" x14ac:dyDescent="0.2">
      <c r="A4365" t="s">
        <v>4021</v>
      </c>
      <c r="B4365" t="s">
        <v>10333</v>
      </c>
      <c r="C4365">
        <v>1900.3050000000001</v>
      </c>
      <c r="D4365" t="s">
        <v>439</v>
      </c>
      <c r="E4365" t="s">
        <v>10334</v>
      </c>
      <c r="F4365" t="s">
        <v>10335</v>
      </c>
      <c r="G4365" t="s">
        <v>10336</v>
      </c>
      <c r="H4365" t="s">
        <v>10337</v>
      </c>
      <c r="I4365">
        <v>277</v>
      </c>
      <c r="J4365" t="s">
        <v>331</v>
      </c>
    </row>
    <row r="4366" spans="1:10" hidden="1" x14ac:dyDescent="0.2">
      <c r="A4366" t="s">
        <v>4021</v>
      </c>
      <c r="B4366" t="s">
        <v>10338</v>
      </c>
      <c r="C4366">
        <v>1900.3050000000001</v>
      </c>
      <c r="D4366" t="s">
        <v>439</v>
      </c>
      <c r="E4366" t="s">
        <v>10339</v>
      </c>
      <c r="F4366" t="s">
        <v>10340</v>
      </c>
      <c r="G4366" t="s">
        <v>10341</v>
      </c>
      <c r="H4366" t="s">
        <v>8706</v>
      </c>
      <c r="I4366">
        <v>277</v>
      </c>
      <c r="J4366" t="s">
        <v>331</v>
      </c>
    </row>
    <row r="4367" spans="1:10" hidden="1" x14ac:dyDescent="0.2">
      <c r="A4367" t="s">
        <v>4022</v>
      </c>
      <c r="B4367" t="s">
        <v>10328</v>
      </c>
      <c r="C4367">
        <v>1898.6220000000001</v>
      </c>
      <c r="D4367" t="s">
        <v>423</v>
      </c>
      <c r="E4367" t="s">
        <v>10329</v>
      </c>
      <c r="F4367" t="s">
        <v>10330</v>
      </c>
      <c r="G4367" t="s">
        <v>10331</v>
      </c>
      <c r="H4367" t="s">
        <v>10332</v>
      </c>
      <c r="I4367">
        <v>277</v>
      </c>
      <c r="J4367" t="s">
        <v>331</v>
      </c>
    </row>
    <row r="4368" spans="1:10" hidden="1" x14ac:dyDescent="0.2">
      <c r="A4368" t="s">
        <v>4022</v>
      </c>
      <c r="B4368" t="s">
        <v>10333</v>
      </c>
      <c r="C4368">
        <v>1898.6220000000001</v>
      </c>
      <c r="D4368" t="s">
        <v>423</v>
      </c>
      <c r="E4368" t="s">
        <v>10334</v>
      </c>
      <c r="F4368" t="s">
        <v>10335</v>
      </c>
      <c r="G4368" t="s">
        <v>10336</v>
      </c>
      <c r="H4368" t="s">
        <v>10337</v>
      </c>
      <c r="I4368">
        <v>277</v>
      </c>
      <c r="J4368" t="s">
        <v>331</v>
      </c>
    </row>
    <row r="4369" spans="1:10" hidden="1" x14ac:dyDescent="0.2">
      <c r="A4369" t="s">
        <v>4022</v>
      </c>
      <c r="B4369" t="s">
        <v>10338</v>
      </c>
      <c r="C4369">
        <v>1898.6220000000001</v>
      </c>
      <c r="D4369" t="s">
        <v>423</v>
      </c>
      <c r="E4369" t="s">
        <v>10339</v>
      </c>
      <c r="F4369" t="s">
        <v>10340</v>
      </c>
      <c r="G4369" t="s">
        <v>10341</v>
      </c>
      <c r="H4369" t="s">
        <v>8706</v>
      </c>
      <c r="I4369">
        <v>277</v>
      </c>
      <c r="J4369" t="s">
        <v>331</v>
      </c>
    </row>
    <row r="4370" spans="1:10" hidden="1" x14ac:dyDescent="0.2">
      <c r="A4370" t="s">
        <v>4023</v>
      </c>
      <c r="B4370" t="s">
        <v>10328</v>
      </c>
      <c r="C4370">
        <v>1808.136</v>
      </c>
      <c r="D4370" t="s">
        <v>416</v>
      </c>
      <c r="E4370" t="s">
        <v>10329</v>
      </c>
      <c r="F4370" t="s">
        <v>10330</v>
      </c>
      <c r="G4370" t="s">
        <v>10331</v>
      </c>
      <c r="H4370" t="s">
        <v>10332</v>
      </c>
      <c r="I4370">
        <v>277</v>
      </c>
      <c r="J4370" t="s">
        <v>331</v>
      </c>
    </row>
    <row r="4371" spans="1:10" hidden="1" x14ac:dyDescent="0.2">
      <c r="A4371" t="s">
        <v>4023</v>
      </c>
      <c r="B4371" t="s">
        <v>10333</v>
      </c>
      <c r="C4371">
        <v>1808.136</v>
      </c>
      <c r="D4371" t="s">
        <v>416</v>
      </c>
      <c r="E4371" t="s">
        <v>10334</v>
      </c>
      <c r="F4371" t="s">
        <v>10335</v>
      </c>
      <c r="G4371" t="s">
        <v>10336</v>
      </c>
      <c r="H4371" t="s">
        <v>10337</v>
      </c>
      <c r="I4371">
        <v>277</v>
      </c>
      <c r="J4371" t="s">
        <v>331</v>
      </c>
    </row>
    <row r="4372" spans="1:10" hidden="1" x14ac:dyDescent="0.2">
      <c r="A4372" t="s">
        <v>4024</v>
      </c>
      <c r="B4372" t="s">
        <v>10328</v>
      </c>
      <c r="C4372">
        <v>1808.136</v>
      </c>
      <c r="D4372" t="s">
        <v>415</v>
      </c>
      <c r="E4372" t="s">
        <v>10329</v>
      </c>
      <c r="F4372" t="s">
        <v>10330</v>
      </c>
      <c r="G4372" t="s">
        <v>10331</v>
      </c>
      <c r="H4372" t="s">
        <v>10332</v>
      </c>
      <c r="I4372">
        <v>277</v>
      </c>
      <c r="J4372" t="s">
        <v>331</v>
      </c>
    </row>
    <row r="4373" spans="1:10" hidden="1" x14ac:dyDescent="0.2">
      <c r="A4373" t="s">
        <v>4024</v>
      </c>
      <c r="B4373" t="s">
        <v>10333</v>
      </c>
      <c r="C4373">
        <v>1808.136</v>
      </c>
      <c r="D4373" t="s">
        <v>415</v>
      </c>
      <c r="E4373" t="s">
        <v>10334</v>
      </c>
      <c r="F4373" t="s">
        <v>10335</v>
      </c>
      <c r="G4373" t="s">
        <v>10336</v>
      </c>
      <c r="H4373" t="s">
        <v>10337</v>
      </c>
      <c r="I4373">
        <v>277</v>
      </c>
      <c r="J4373" t="s">
        <v>331</v>
      </c>
    </row>
    <row r="4374" spans="1:10" hidden="1" x14ac:dyDescent="0.2">
      <c r="A4374" t="s">
        <v>4025</v>
      </c>
      <c r="B4374" t="s">
        <v>10328</v>
      </c>
      <c r="C4374">
        <v>1789.425</v>
      </c>
      <c r="D4374" t="s">
        <v>437</v>
      </c>
      <c r="E4374" t="s">
        <v>10329</v>
      </c>
      <c r="F4374" t="s">
        <v>10330</v>
      </c>
      <c r="G4374" t="s">
        <v>10331</v>
      </c>
      <c r="H4374" t="s">
        <v>10332</v>
      </c>
      <c r="I4374">
        <v>277</v>
      </c>
      <c r="J4374" t="s">
        <v>331</v>
      </c>
    </row>
    <row r="4375" spans="1:10" hidden="1" x14ac:dyDescent="0.2">
      <c r="A4375" t="s">
        <v>4025</v>
      </c>
      <c r="B4375" t="s">
        <v>10333</v>
      </c>
      <c r="C4375">
        <v>1789.425</v>
      </c>
      <c r="D4375" t="s">
        <v>437</v>
      </c>
      <c r="E4375" t="s">
        <v>10334</v>
      </c>
      <c r="F4375" t="s">
        <v>10335</v>
      </c>
      <c r="G4375" t="s">
        <v>10336</v>
      </c>
      <c r="H4375" t="s">
        <v>10337</v>
      </c>
      <c r="I4375">
        <v>277</v>
      </c>
      <c r="J4375" t="s">
        <v>331</v>
      </c>
    </row>
    <row r="4376" spans="1:10" hidden="1" x14ac:dyDescent="0.2">
      <c r="A4376" t="s">
        <v>4026</v>
      </c>
      <c r="B4376" t="s">
        <v>10328</v>
      </c>
      <c r="C4376">
        <v>1789.425</v>
      </c>
      <c r="D4376" t="s">
        <v>436</v>
      </c>
      <c r="E4376" t="s">
        <v>10329</v>
      </c>
      <c r="F4376" t="s">
        <v>10330</v>
      </c>
      <c r="G4376" t="s">
        <v>10331</v>
      </c>
      <c r="H4376" t="s">
        <v>10332</v>
      </c>
      <c r="I4376">
        <v>277</v>
      </c>
      <c r="J4376" t="s">
        <v>331</v>
      </c>
    </row>
    <row r="4377" spans="1:10" hidden="1" x14ac:dyDescent="0.2">
      <c r="A4377" t="s">
        <v>4026</v>
      </c>
      <c r="B4377" t="s">
        <v>10333</v>
      </c>
      <c r="C4377">
        <v>1789.425</v>
      </c>
      <c r="D4377" t="s">
        <v>436</v>
      </c>
      <c r="E4377" t="s">
        <v>10334</v>
      </c>
      <c r="F4377" t="s">
        <v>10335</v>
      </c>
      <c r="G4377" t="s">
        <v>10336</v>
      </c>
      <c r="H4377" t="s">
        <v>10337</v>
      </c>
      <c r="I4377">
        <v>277</v>
      </c>
      <c r="J4377" t="s">
        <v>331</v>
      </c>
    </row>
    <row r="4378" spans="1:10" hidden="1" x14ac:dyDescent="0.2">
      <c r="A4378" t="s">
        <v>4027</v>
      </c>
      <c r="B4378" t="s">
        <v>10328</v>
      </c>
      <c r="C4378">
        <v>1785.8610000000001</v>
      </c>
      <c r="D4378" t="s">
        <v>414</v>
      </c>
      <c r="E4378" t="s">
        <v>10329</v>
      </c>
      <c r="F4378" t="s">
        <v>10330</v>
      </c>
      <c r="G4378" t="s">
        <v>10331</v>
      </c>
      <c r="H4378" t="s">
        <v>10332</v>
      </c>
      <c r="I4378">
        <v>277</v>
      </c>
      <c r="J4378" t="s">
        <v>331</v>
      </c>
    </row>
    <row r="4379" spans="1:10" hidden="1" x14ac:dyDescent="0.2">
      <c r="A4379" t="s">
        <v>4027</v>
      </c>
      <c r="B4379" t="s">
        <v>10333</v>
      </c>
      <c r="C4379">
        <v>1785.8610000000001</v>
      </c>
      <c r="D4379" t="s">
        <v>414</v>
      </c>
      <c r="E4379" t="s">
        <v>10334</v>
      </c>
      <c r="F4379" t="s">
        <v>10335</v>
      </c>
      <c r="G4379" t="s">
        <v>10336</v>
      </c>
      <c r="H4379" t="s">
        <v>10337</v>
      </c>
      <c r="I4379">
        <v>277</v>
      </c>
      <c r="J4379" t="s">
        <v>331</v>
      </c>
    </row>
    <row r="4380" spans="1:10" hidden="1" x14ac:dyDescent="0.2">
      <c r="A4380" t="s">
        <v>4028</v>
      </c>
      <c r="B4380" t="s">
        <v>9615</v>
      </c>
      <c r="C4380">
        <v>1779.327</v>
      </c>
      <c r="D4380" t="s">
        <v>417</v>
      </c>
      <c r="E4380" t="s">
        <v>10342</v>
      </c>
      <c r="F4380" t="s">
        <v>10343</v>
      </c>
      <c r="G4380" t="s">
        <v>10344</v>
      </c>
      <c r="H4380" t="s">
        <v>8706</v>
      </c>
      <c r="I4380">
        <v>277</v>
      </c>
      <c r="J4380" t="s">
        <v>331</v>
      </c>
    </row>
    <row r="4381" spans="1:10" hidden="1" x14ac:dyDescent="0.2">
      <c r="A4381" t="s">
        <v>4029</v>
      </c>
      <c r="B4381" t="s">
        <v>9615</v>
      </c>
      <c r="C4381">
        <v>1772.991</v>
      </c>
      <c r="D4381" t="s">
        <v>413</v>
      </c>
      <c r="E4381" t="s">
        <v>10342</v>
      </c>
      <c r="F4381" t="s">
        <v>10343</v>
      </c>
      <c r="G4381" t="s">
        <v>10344</v>
      </c>
      <c r="H4381" t="s">
        <v>8706</v>
      </c>
      <c r="I4381">
        <v>277</v>
      </c>
      <c r="J4381" t="s">
        <v>331</v>
      </c>
    </row>
    <row r="4382" spans="1:10" hidden="1" x14ac:dyDescent="0.2">
      <c r="A4382" t="s">
        <v>4030</v>
      </c>
      <c r="B4382" t="s">
        <v>10328</v>
      </c>
      <c r="C4382">
        <v>1762.6949999999999</v>
      </c>
      <c r="D4382" t="s">
        <v>409</v>
      </c>
      <c r="E4382" t="s">
        <v>10329</v>
      </c>
      <c r="F4382" t="s">
        <v>10330</v>
      </c>
      <c r="G4382" t="s">
        <v>10331</v>
      </c>
      <c r="H4382" t="s">
        <v>10332</v>
      </c>
      <c r="I4382">
        <v>277</v>
      </c>
      <c r="J4382" t="s">
        <v>331</v>
      </c>
    </row>
    <row r="4383" spans="1:10" hidden="1" x14ac:dyDescent="0.2">
      <c r="A4383" t="s">
        <v>4031</v>
      </c>
      <c r="B4383" t="s">
        <v>10328</v>
      </c>
      <c r="C4383">
        <v>1762.6949999999999</v>
      </c>
      <c r="D4383" t="s">
        <v>410</v>
      </c>
      <c r="E4383" t="s">
        <v>10329</v>
      </c>
      <c r="F4383" t="s">
        <v>10330</v>
      </c>
      <c r="G4383" t="s">
        <v>10331</v>
      </c>
      <c r="H4383" t="s">
        <v>10332</v>
      </c>
      <c r="I4383">
        <v>277</v>
      </c>
      <c r="J4383" t="s">
        <v>331</v>
      </c>
    </row>
    <row r="4384" spans="1:10" x14ac:dyDescent="0.2">
      <c r="A4384" t="s">
        <v>4032</v>
      </c>
      <c r="B4384" t="s">
        <v>9615</v>
      </c>
      <c r="C4384">
        <v>1758.537</v>
      </c>
      <c r="D4384" t="s">
        <v>395</v>
      </c>
      <c r="E4384" t="s">
        <v>10342</v>
      </c>
      <c r="F4384" t="s">
        <v>10343</v>
      </c>
      <c r="G4384" t="s">
        <v>10344</v>
      </c>
      <c r="H4384" t="s">
        <v>8706</v>
      </c>
      <c r="I4384">
        <v>277</v>
      </c>
      <c r="J4384" t="s">
        <v>331</v>
      </c>
    </row>
    <row r="4385" spans="1:10" x14ac:dyDescent="0.2">
      <c r="A4385" t="s">
        <v>4033</v>
      </c>
      <c r="B4385" t="s">
        <v>9615</v>
      </c>
      <c r="C4385">
        <v>1758.537</v>
      </c>
      <c r="D4385" t="s">
        <v>396</v>
      </c>
      <c r="E4385" t="s">
        <v>10342</v>
      </c>
      <c r="F4385" t="s">
        <v>10343</v>
      </c>
      <c r="G4385" t="s">
        <v>10344</v>
      </c>
      <c r="H4385" t="s">
        <v>8706</v>
      </c>
      <c r="I4385">
        <v>277</v>
      </c>
      <c r="J4385" t="s">
        <v>331</v>
      </c>
    </row>
    <row r="4386" spans="1:10" hidden="1" x14ac:dyDescent="0.2">
      <c r="A4386" t="s">
        <v>4034</v>
      </c>
      <c r="B4386" t="s">
        <v>9615</v>
      </c>
      <c r="C4386">
        <v>1440.7470000000001</v>
      </c>
      <c r="D4386" t="s">
        <v>394</v>
      </c>
      <c r="E4386" t="s">
        <v>10342</v>
      </c>
      <c r="F4386" t="s">
        <v>10343</v>
      </c>
      <c r="G4386" t="s">
        <v>10344</v>
      </c>
      <c r="H4386" t="s">
        <v>8706</v>
      </c>
      <c r="I4386">
        <v>277</v>
      </c>
      <c r="J4386" t="s">
        <v>331</v>
      </c>
    </row>
    <row r="4387" spans="1:10" hidden="1" x14ac:dyDescent="0.2">
      <c r="A4387" t="s">
        <v>4035</v>
      </c>
      <c r="B4387" t="s">
        <v>9615</v>
      </c>
      <c r="C4387">
        <v>0</v>
      </c>
      <c r="D4387" t="s">
        <v>434</v>
      </c>
      <c r="E4387" t="s">
        <v>10342</v>
      </c>
      <c r="F4387" t="s">
        <v>10343</v>
      </c>
      <c r="G4387" t="s">
        <v>10344</v>
      </c>
      <c r="H4387" t="s">
        <v>8706</v>
      </c>
      <c r="I4387">
        <v>277</v>
      </c>
      <c r="J4387" t="s">
        <v>334</v>
      </c>
    </row>
    <row r="4388" spans="1:10" hidden="1" x14ac:dyDescent="0.2">
      <c r="A4388" t="s">
        <v>4036</v>
      </c>
      <c r="B4388" t="s">
        <v>9615</v>
      </c>
      <c r="C4388">
        <v>0</v>
      </c>
      <c r="D4388" t="s">
        <v>433</v>
      </c>
      <c r="E4388" t="s">
        <v>10342</v>
      </c>
      <c r="F4388" t="s">
        <v>10343</v>
      </c>
      <c r="G4388" t="s">
        <v>10344</v>
      </c>
      <c r="H4388" t="s">
        <v>8706</v>
      </c>
      <c r="I4388">
        <v>277</v>
      </c>
      <c r="J4388" t="s">
        <v>334</v>
      </c>
    </row>
    <row r="4389" spans="1:10" hidden="1" x14ac:dyDescent="0.2">
      <c r="A4389" t="s">
        <v>4037</v>
      </c>
      <c r="B4389" t="s">
        <v>8698</v>
      </c>
      <c r="C4389">
        <v>177.02099999999999</v>
      </c>
      <c r="D4389" t="s">
        <v>477</v>
      </c>
      <c r="E4389" t="s">
        <v>10345</v>
      </c>
      <c r="F4389" t="s">
        <v>10346</v>
      </c>
      <c r="G4389" t="s">
        <v>10347</v>
      </c>
      <c r="H4389" t="s">
        <v>8839</v>
      </c>
      <c r="I4389">
        <v>277</v>
      </c>
      <c r="J4389" t="s">
        <v>331</v>
      </c>
    </row>
    <row r="4390" spans="1:10" hidden="1" x14ac:dyDescent="0.2">
      <c r="A4390" t="s">
        <v>4038</v>
      </c>
      <c r="B4390" t="s">
        <v>8698</v>
      </c>
      <c r="C4390">
        <v>173.19399999999999</v>
      </c>
      <c r="D4390" t="s">
        <v>406</v>
      </c>
      <c r="E4390" t="s">
        <v>10345</v>
      </c>
      <c r="F4390" t="s">
        <v>10346</v>
      </c>
      <c r="G4390" t="s">
        <v>10347</v>
      </c>
      <c r="H4390" t="s">
        <v>8839</v>
      </c>
      <c r="I4390">
        <v>277</v>
      </c>
      <c r="J4390" t="s">
        <v>331</v>
      </c>
    </row>
    <row r="4391" spans="1:10" hidden="1" x14ac:dyDescent="0.2">
      <c r="A4391" t="s">
        <v>4039</v>
      </c>
      <c r="B4391" t="s">
        <v>8698</v>
      </c>
      <c r="C4391">
        <v>173.19399999999999</v>
      </c>
      <c r="D4391" t="s">
        <v>405</v>
      </c>
      <c r="E4391" t="s">
        <v>10345</v>
      </c>
      <c r="F4391" t="s">
        <v>10346</v>
      </c>
      <c r="G4391" t="s">
        <v>10347</v>
      </c>
      <c r="H4391" t="s">
        <v>8839</v>
      </c>
      <c r="I4391">
        <v>277</v>
      </c>
      <c r="J4391" t="s">
        <v>331</v>
      </c>
    </row>
    <row r="4392" spans="1:10" hidden="1" x14ac:dyDescent="0.2">
      <c r="A4392" t="s">
        <v>4040</v>
      </c>
      <c r="B4392" t="s">
        <v>8698</v>
      </c>
      <c r="C4392">
        <v>169.011</v>
      </c>
      <c r="D4392" t="s">
        <v>464</v>
      </c>
      <c r="E4392" t="s">
        <v>10345</v>
      </c>
      <c r="F4392" t="s">
        <v>10346</v>
      </c>
      <c r="G4392" t="s">
        <v>10347</v>
      </c>
      <c r="H4392" t="s">
        <v>8839</v>
      </c>
      <c r="I4392">
        <v>277</v>
      </c>
      <c r="J4392" t="s">
        <v>331</v>
      </c>
    </row>
    <row r="4393" spans="1:10" hidden="1" x14ac:dyDescent="0.2">
      <c r="A4393" t="s">
        <v>4041</v>
      </c>
      <c r="B4393" t="s">
        <v>8698</v>
      </c>
      <c r="C4393">
        <v>169.011</v>
      </c>
      <c r="D4393" t="s">
        <v>465</v>
      </c>
      <c r="E4393" t="s">
        <v>10345</v>
      </c>
      <c r="F4393" t="s">
        <v>10346</v>
      </c>
      <c r="G4393" t="s">
        <v>10347</v>
      </c>
      <c r="H4393" t="s">
        <v>8839</v>
      </c>
      <c r="I4393">
        <v>277</v>
      </c>
      <c r="J4393" t="s">
        <v>331</v>
      </c>
    </row>
    <row r="4394" spans="1:10" hidden="1" x14ac:dyDescent="0.2">
      <c r="A4394" t="s">
        <v>4042</v>
      </c>
      <c r="B4394" t="s">
        <v>8698</v>
      </c>
      <c r="C4394">
        <v>168.03200000000001</v>
      </c>
      <c r="D4394" t="s">
        <v>413</v>
      </c>
      <c r="E4394" t="s">
        <v>10345</v>
      </c>
      <c r="F4394" t="s">
        <v>10346</v>
      </c>
      <c r="G4394" t="s">
        <v>10347</v>
      </c>
      <c r="H4394" t="s">
        <v>8839</v>
      </c>
      <c r="I4394">
        <v>277</v>
      </c>
      <c r="J4394" t="s">
        <v>331</v>
      </c>
    </row>
    <row r="4395" spans="1:10" hidden="1" x14ac:dyDescent="0.2">
      <c r="A4395" t="s">
        <v>4043</v>
      </c>
      <c r="B4395" t="s">
        <v>8698</v>
      </c>
      <c r="C4395">
        <v>110.182</v>
      </c>
      <c r="D4395" t="s">
        <v>464</v>
      </c>
      <c r="E4395" t="s">
        <v>10345</v>
      </c>
      <c r="F4395" t="s">
        <v>10346</v>
      </c>
      <c r="G4395" t="s">
        <v>10347</v>
      </c>
      <c r="H4395" t="s">
        <v>8839</v>
      </c>
      <c r="I4395">
        <v>277</v>
      </c>
      <c r="J4395" t="s">
        <v>331</v>
      </c>
    </row>
    <row r="4396" spans="1:10" hidden="1" x14ac:dyDescent="0.2">
      <c r="A4396" t="s">
        <v>4044</v>
      </c>
      <c r="B4396" t="s">
        <v>8698</v>
      </c>
      <c r="C4396">
        <v>110.182</v>
      </c>
      <c r="D4396" t="s">
        <v>465</v>
      </c>
      <c r="E4396" t="s">
        <v>10345</v>
      </c>
      <c r="F4396" t="s">
        <v>10346</v>
      </c>
      <c r="G4396" t="s">
        <v>10347</v>
      </c>
      <c r="H4396" t="s">
        <v>8839</v>
      </c>
      <c r="I4396">
        <v>277</v>
      </c>
      <c r="J4396" t="s">
        <v>331</v>
      </c>
    </row>
    <row r="4397" spans="1:10" hidden="1" x14ac:dyDescent="0.2">
      <c r="A4397" t="s">
        <v>4045</v>
      </c>
      <c r="B4397" t="s">
        <v>8698</v>
      </c>
      <c r="C4397">
        <v>0</v>
      </c>
      <c r="D4397" t="s">
        <v>464</v>
      </c>
      <c r="E4397" t="s">
        <v>10345</v>
      </c>
      <c r="F4397" t="s">
        <v>10346</v>
      </c>
      <c r="G4397" t="s">
        <v>10347</v>
      </c>
      <c r="H4397" t="s">
        <v>8839</v>
      </c>
      <c r="I4397">
        <v>277</v>
      </c>
      <c r="J4397" t="s">
        <v>334</v>
      </c>
    </row>
    <row r="4398" spans="1:10" hidden="1" x14ac:dyDescent="0.2">
      <c r="A4398" t="s">
        <v>4046</v>
      </c>
      <c r="B4398" t="s">
        <v>8698</v>
      </c>
      <c r="C4398">
        <v>0</v>
      </c>
      <c r="D4398" t="s">
        <v>465</v>
      </c>
      <c r="E4398" t="s">
        <v>10345</v>
      </c>
      <c r="F4398" t="s">
        <v>10346</v>
      </c>
      <c r="G4398" t="s">
        <v>10347</v>
      </c>
      <c r="H4398" t="s">
        <v>8839</v>
      </c>
      <c r="I4398">
        <v>277</v>
      </c>
      <c r="J4398" t="s">
        <v>334</v>
      </c>
    </row>
    <row r="4399" spans="1:10" hidden="1" x14ac:dyDescent="0.2">
      <c r="A4399" t="s">
        <v>4047</v>
      </c>
      <c r="B4399" t="s">
        <v>8698</v>
      </c>
      <c r="C4399">
        <v>0</v>
      </c>
      <c r="D4399" t="s">
        <v>471</v>
      </c>
      <c r="E4399" t="s">
        <v>10345</v>
      </c>
      <c r="F4399" t="s">
        <v>10346</v>
      </c>
      <c r="G4399" t="s">
        <v>10347</v>
      </c>
      <c r="H4399" t="s">
        <v>8839</v>
      </c>
      <c r="I4399">
        <v>277</v>
      </c>
      <c r="J4399" t="s">
        <v>334</v>
      </c>
    </row>
    <row r="4400" spans="1:10" hidden="1" x14ac:dyDescent="0.2">
      <c r="A4400" t="s">
        <v>4048</v>
      </c>
      <c r="B4400" t="s">
        <v>8698</v>
      </c>
      <c r="C4400">
        <v>0</v>
      </c>
      <c r="D4400" t="s">
        <v>390</v>
      </c>
      <c r="E4400" t="s">
        <v>10345</v>
      </c>
      <c r="F4400" t="s">
        <v>10346</v>
      </c>
      <c r="G4400" t="s">
        <v>10347</v>
      </c>
      <c r="H4400" t="s">
        <v>8839</v>
      </c>
      <c r="I4400">
        <v>277</v>
      </c>
      <c r="J4400" t="s">
        <v>334</v>
      </c>
    </row>
    <row r="4401" spans="1:10" hidden="1" x14ac:dyDescent="0.2">
      <c r="A4401" t="s">
        <v>4049</v>
      </c>
      <c r="B4401" t="s">
        <v>8698</v>
      </c>
      <c r="C4401">
        <v>0</v>
      </c>
      <c r="D4401" t="s">
        <v>389</v>
      </c>
      <c r="E4401" t="s">
        <v>10345</v>
      </c>
      <c r="F4401" t="s">
        <v>10346</v>
      </c>
      <c r="G4401" t="s">
        <v>10347</v>
      </c>
      <c r="H4401" t="s">
        <v>8839</v>
      </c>
      <c r="I4401">
        <v>277</v>
      </c>
      <c r="J4401" t="s">
        <v>334</v>
      </c>
    </row>
    <row r="4402" spans="1:10" hidden="1" x14ac:dyDescent="0.2">
      <c r="A4402" t="s">
        <v>4050</v>
      </c>
      <c r="B4402" t="s">
        <v>8698</v>
      </c>
      <c r="C4402">
        <v>321.99200000000002</v>
      </c>
      <c r="D4402" t="s">
        <v>435</v>
      </c>
      <c r="E4402" t="s">
        <v>10348</v>
      </c>
      <c r="F4402" t="s">
        <v>10349</v>
      </c>
      <c r="G4402" t="s">
        <v>10350</v>
      </c>
      <c r="H4402" t="s">
        <v>8721</v>
      </c>
      <c r="I4402">
        <v>277</v>
      </c>
      <c r="J4402" t="s">
        <v>331</v>
      </c>
    </row>
    <row r="4403" spans="1:10" hidden="1" x14ac:dyDescent="0.2">
      <c r="A4403" t="s">
        <v>4051</v>
      </c>
      <c r="B4403" t="s">
        <v>8698</v>
      </c>
      <c r="C4403">
        <v>214.28</v>
      </c>
      <c r="D4403" t="s">
        <v>446</v>
      </c>
      <c r="E4403" t="s">
        <v>10348</v>
      </c>
      <c r="F4403" t="s">
        <v>10349</v>
      </c>
      <c r="G4403" t="s">
        <v>10350</v>
      </c>
      <c r="H4403" t="s">
        <v>8721</v>
      </c>
      <c r="I4403">
        <v>277</v>
      </c>
      <c r="J4403" t="s">
        <v>331</v>
      </c>
    </row>
    <row r="4404" spans="1:10" hidden="1" x14ac:dyDescent="0.2">
      <c r="A4404" t="s">
        <v>4052</v>
      </c>
      <c r="B4404" t="s">
        <v>8698</v>
      </c>
      <c r="C4404">
        <v>214.28</v>
      </c>
      <c r="D4404" t="s">
        <v>447</v>
      </c>
      <c r="E4404" t="s">
        <v>10348</v>
      </c>
      <c r="F4404" t="s">
        <v>10349</v>
      </c>
      <c r="G4404" t="s">
        <v>10350</v>
      </c>
      <c r="H4404" t="s">
        <v>8721</v>
      </c>
      <c r="I4404">
        <v>277</v>
      </c>
      <c r="J4404" t="s">
        <v>331</v>
      </c>
    </row>
    <row r="4405" spans="1:10" hidden="1" x14ac:dyDescent="0.2">
      <c r="A4405" t="s">
        <v>4053</v>
      </c>
      <c r="B4405" t="s">
        <v>8698</v>
      </c>
      <c r="C4405">
        <v>0</v>
      </c>
      <c r="D4405" t="s">
        <v>446</v>
      </c>
      <c r="E4405" t="s">
        <v>10348</v>
      </c>
      <c r="F4405" t="s">
        <v>10349</v>
      </c>
      <c r="G4405" t="s">
        <v>10350</v>
      </c>
      <c r="H4405" t="s">
        <v>8721</v>
      </c>
      <c r="I4405">
        <v>277</v>
      </c>
      <c r="J4405" t="s">
        <v>334</v>
      </c>
    </row>
    <row r="4406" spans="1:10" hidden="1" x14ac:dyDescent="0.2">
      <c r="A4406" t="s">
        <v>4054</v>
      </c>
      <c r="B4406" t="s">
        <v>8698</v>
      </c>
      <c r="C4406">
        <v>0</v>
      </c>
      <c r="D4406" t="s">
        <v>447</v>
      </c>
      <c r="E4406" t="s">
        <v>10348</v>
      </c>
      <c r="F4406" t="s">
        <v>10349</v>
      </c>
      <c r="G4406" t="s">
        <v>10350</v>
      </c>
      <c r="H4406" t="s">
        <v>8721</v>
      </c>
      <c r="I4406">
        <v>277</v>
      </c>
      <c r="J4406" t="s">
        <v>334</v>
      </c>
    </row>
    <row r="4407" spans="1:10" hidden="1" x14ac:dyDescent="0.2">
      <c r="A4407" t="s">
        <v>4055</v>
      </c>
      <c r="B4407" t="s">
        <v>8698</v>
      </c>
      <c r="C4407">
        <v>0</v>
      </c>
      <c r="D4407" t="s">
        <v>474</v>
      </c>
      <c r="E4407" t="s">
        <v>10348</v>
      </c>
      <c r="F4407" t="s">
        <v>10349</v>
      </c>
      <c r="G4407" t="s">
        <v>10350</v>
      </c>
      <c r="H4407" t="s">
        <v>8721</v>
      </c>
      <c r="I4407">
        <v>277</v>
      </c>
      <c r="J4407" t="s">
        <v>334</v>
      </c>
    </row>
    <row r="4408" spans="1:10" hidden="1" x14ac:dyDescent="0.2">
      <c r="A4408" t="s">
        <v>4056</v>
      </c>
      <c r="B4408" t="s">
        <v>8698</v>
      </c>
      <c r="C4408">
        <v>0</v>
      </c>
      <c r="D4408" t="s">
        <v>475</v>
      </c>
      <c r="E4408" t="s">
        <v>10348</v>
      </c>
      <c r="F4408" t="s">
        <v>10349</v>
      </c>
      <c r="G4408" t="s">
        <v>10350</v>
      </c>
      <c r="H4408" t="s">
        <v>8721</v>
      </c>
      <c r="I4408">
        <v>277</v>
      </c>
      <c r="J4408" t="s">
        <v>334</v>
      </c>
    </row>
    <row r="4409" spans="1:10" hidden="1" x14ac:dyDescent="0.2">
      <c r="A4409" t="s">
        <v>4057</v>
      </c>
      <c r="B4409" t="s">
        <v>8698</v>
      </c>
      <c r="C4409">
        <v>0</v>
      </c>
      <c r="D4409" t="s">
        <v>406</v>
      </c>
      <c r="E4409" t="s">
        <v>10348</v>
      </c>
      <c r="F4409" t="s">
        <v>10349</v>
      </c>
      <c r="G4409" t="s">
        <v>10350</v>
      </c>
      <c r="H4409" t="s">
        <v>8721</v>
      </c>
      <c r="I4409">
        <v>277</v>
      </c>
      <c r="J4409" t="s">
        <v>334</v>
      </c>
    </row>
    <row r="4410" spans="1:10" hidden="1" x14ac:dyDescent="0.2">
      <c r="A4410" t="s">
        <v>4058</v>
      </c>
      <c r="B4410" t="s">
        <v>8698</v>
      </c>
      <c r="C4410">
        <v>0</v>
      </c>
      <c r="D4410" t="s">
        <v>405</v>
      </c>
      <c r="E4410" t="s">
        <v>10348</v>
      </c>
      <c r="F4410" t="s">
        <v>10349</v>
      </c>
      <c r="G4410" t="s">
        <v>10350</v>
      </c>
      <c r="H4410" t="s">
        <v>8721</v>
      </c>
      <c r="I4410">
        <v>277</v>
      </c>
      <c r="J4410" t="s">
        <v>334</v>
      </c>
    </row>
    <row r="4411" spans="1:10" hidden="1" x14ac:dyDescent="0.2">
      <c r="A4411" t="s">
        <v>4059</v>
      </c>
      <c r="B4411" t="s">
        <v>8698</v>
      </c>
      <c r="C4411">
        <v>162.51400000000001</v>
      </c>
      <c r="D4411" t="s">
        <v>392</v>
      </c>
      <c r="E4411" t="s">
        <v>8752</v>
      </c>
      <c r="F4411" t="s">
        <v>9155</v>
      </c>
      <c r="G4411" t="s">
        <v>10351</v>
      </c>
      <c r="H4411" t="s">
        <v>8839</v>
      </c>
      <c r="I4411">
        <v>277</v>
      </c>
      <c r="J4411" t="s">
        <v>331</v>
      </c>
    </row>
    <row r="4412" spans="1:10" hidden="1" x14ac:dyDescent="0.2">
      <c r="A4412" t="s">
        <v>4060</v>
      </c>
      <c r="B4412" t="s">
        <v>8698</v>
      </c>
      <c r="C4412">
        <v>162.51400000000001</v>
      </c>
      <c r="D4412" t="s">
        <v>391</v>
      </c>
      <c r="E4412" t="s">
        <v>8752</v>
      </c>
      <c r="F4412" t="s">
        <v>9155</v>
      </c>
      <c r="G4412" t="s">
        <v>10351</v>
      </c>
      <c r="H4412" t="s">
        <v>8839</v>
      </c>
      <c r="I4412">
        <v>277</v>
      </c>
      <c r="J4412" t="s">
        <v>331</v>
      </c>
    </row>
    <row r="4413" spans="1:10" hidden="1" x14ac:dyDescent="0.2">
      <c r="A4413" t="s">
        <v>4061</v>
      </c>
      <c r="B4413" t="s">
        <v>8698</v>
      </c>
      <c r="C4413">
        <v>152.101</v>
      </c>
      <c r="D4413" t="s">
        <v>378</v>
      </c>
      <c r="E4413" t="s">
        <v>8752</v>
      </c>
      <c r="F4413" t="s">
        <v>9155</v>
      </c>
      <c r="G4413" t="s">
        <v>10351</v>
      </c>
      <c r="H4413" t="s">
        <v>8839</v>
      </c>
      <c r="I4413">
        <v>277</v>
      </c>
      <c r="J4413" t="s">
        <v>331</v>
      </c>
    </row>
    <row r="4414" spans="1:10" hidden="1" x14ac:dyDescent="0.2">
      <c r="A4414" t="s">
        <v>4062</v>
      </c>
      <c r="B4414" t="s">
        <v>8698</v>
      </c>
      <c r="C4414">
        <v>152.101</v>
      </c>
      <c r="D4414" t="s">
        <v>379</v>
      </c>
      <c r="E4414" t="s">
        <v>8752</v>
      </c>
      <c r="F4414" t="s">
        <v>9155</v>
      </c>
      <c r="G4414" t="s">
        <v>10351</v>
      </c>
      <c r="H4414" t="s">
        <v>8839</v>
      </c>
      <c r="I4414">
        <v>277</v>
      </c>
      <c r="J4414" t="s">
        <v>331</v>
      </c>
    </row>
    <row r="4415" spans="1:10" hidden="1" x14ac:dyDescent="0.2">
      <c r="A4415" t="s">
        <v>4063</v>
      </c>
      <c r="B4415" t="s">
        <v>4064</v>
      </c>
      <c r="C4415">
        <v>791.60900000000004</v>
      </c>
      <c r="D4415" t="s">
        <v>493</v>
      </c>
      <c r="E4415" t="s">
        <v>10352</v>
      </c>
      <c r="F4415" t="s">
        <v>4065</v>
      </c>
      <c r="G4415" t="s">
        <v>4066</v>
      </c>
      <c r="H4415" t="s">
        <v>4067</v>
      </c>
      <c r="I4415">
        <v>277</v>
      </c>
      <c r="J4415" t="s">
        <v>331</v>
      </c>
    </row>
    <row r="4416" spans="1:10" hidden="1" x14ac:dyDescent="0.2">
      <c r="A4416" t="s">
        <v>4063</v>
      </c>
      <c r="B4416" t="s">
        <v>4068</v>
      </c>
      <c r="C4416">
        <v>791.60900000000004</v>
      </c>
      <c r="D4416" t="s">
        <v>493</v>
      </c>
      <c r="E4416" t="s">
        <v>10353</v>
      </c>
      <c r="F4416" t="s">
        <v>4069</v>
      </c>
      <c r="G4416" t="s">
        <v>4070</v>
      </c>
      <c r="H4416" t="s">
        <v>4071</v>
      </c>
      <c r="I4416">
        <v>277</v>
      </c>
      <c r="J4416" t="s">
        <v>331</v>
      </c>
    </row>
    <row r="4417" spans="1:10" hidden="1" x14ac:dyDescent="0.2">
      <c r="A4417" t="s">
        <v>4072</v>
      </c>
      <c r="B4417" t="s">
        <v>4064</v>
      </c>
      <c r="C4417">
        <v>791.60900000000004</v>
      </c>
      <c r="D4417" t="s">
        <v>494</v>
      </c>
      <c r="E4417" t="s">
        <v>10352</v>
      </c>
      <c r="F4417" t="s">
        <v>4065</v>
      </c>
      <c r="G4417" t="s">
        <v>4066</v>
      </c>
      <c r="H4417" t="s">
        <v>4067</v>
      </c>
      <c r="I4417">
        <v>277</v>
      </c>
      <c r="J4417" t="s">
        <v>331</v>
      </c>
    </row>
    <row r="4418" spans="1:10" hidden="1" x14ac:dyDescent="0.2">
      <c r="A4418" t="s">
        <v>4072</v>
      </c>
      <c r="B4418" t="s">
        <v>4068</v>
      </c>
      <c r="C4418">
        <v>791.60900000000004</v>
      </c>
      <c r="D4418" t="s">
        <v>494</v>
      </c>
      <c r="E4418" t="s">
        <v>10353</v>
      </c>
      <c r="F4418" t="s">
        <v>4069</v>
      </c>
      <c r="G4418" t="s">
        <v>4070</v>
      </c>
      <c r="H4418" t="s">
        <v>4071</v>
      </c>
      <c r="I4418">
        <v>277</v>
      </c>
      <c r="J4418" t="s">
        <v>331</v>
      </c>
    </row>
    <row r="4419" spans="1:10" hidden="1" x14ac:dyDescent="0.2">
      <c r="A4419" t="s">
        <v>4073</v>
      </c>
      <c r="B4419" t="s">
        <v>4064</v>
      </c>
      <c r="C4419">
        <v>789.15200000000004</v>
      </c>
      <c r="D4419" t="s">
        <v>491</v>
      </c>
      <c r="E4419" t="s">
        <v>10352</v>
      </c>
      <c r="F4419" t="s">
        <v>4065</v>
      </c>
      <c r="G4419" t="s">
        <v>4066</v>
      </c>
      <c r="H4419" t="s">
        <v>4067</v>
      </c>
      <c r="I4419">
        <v>277</v>
      </c>
      <c r="J4419" t="s">
        <v>331</v>
      </c>
    </row>
    <row r="4420" spans="1:10" hidden="1" x14ac:dyDescent="0.2">
      <c r="A4420" t="s">
        <v>4073</v>
      </c>
      <c r="B4420" t="s">
        <v>4068</v>
      </c>
      <c r="C4420">
        <v>789.15200000000004</v>
      </c>
      <c r="D4420" t="s">
        <v>491</v>
      </c>
      <c r="E4420" t="s">
        <v>10353</v>
      </c>
      <c r="F4420" t="s">
        <v>4069</v>
      </c>
      <c r="G4420" t="s">
        <v>4070</v>
      </c>
      <c r="H4420" t="s">
        <v>4071</v>
      </c>
      <c r="I4420">
        <v>277</v>
      </c>
      <c r="J4420" t="s">
        <v>331</v>
      </c>
    </row>
    <row r="4421" spans="1:10" hidden="1" x14ac:dyDescent="0.2">
      <c r="A4421" t="s">
        <v>4074</v>
      </c>
      <c r="B4421" t="s">
        <v>4064</v>
      </c>
      <c r="C4421">
        <v>728.72799999999995</v>
      </c>
      <c r="D4421" t="s">
        <v>492</v>
      </c>
      <c r="E4421" t="s">
        <v>10352</v>
      </c>
      <c r="F4421" t="s">
        <v>4065</v>
      </c>
      <c r="G4421" t="s">
        <v>4066</v>
      </c>
      <c r="H4421" t="s">
        <v>4067</v>
      </c>
      <c r="I4421">
        <v>277</v>
      </c>
      <c r="J4421" t="s">
        <v>331</v>
      </c>
    </row>
    <row r="4422" spans="1:10" hidden="1" x14ac:dyDescent="0.2">
      <c r="A4422" t="s">
        <v>4074</v>
      </c>
      <c r="B4422" t="s">
        <v>4068</v>
      </c>
      <c r="C4422">
        <v>728.72799999999995</v>
      </c>
      <c r="D4422" t="s">
        <v>492</v>
      </c>
      <c r="E4422" t="s">
        <v>10353</v>
      </c>
      <c r="F4422" t="s">
        <v>4069</v>
      </c>
      <c r="G4422" t="s">
        <v>4070</v>
      </c>
      <c r="H4422" t="s">
        <v>4071</v>
      </c>
      <c r="I4422">
        <v>277</v>
      </c>
      <c r="J4422" t="s">
        <v>331</v>
      </c>
    </row>
    <row r="4423" spans="1:10" hidden="1" x14ac:dyDescent="0.2">
      <c r="A4423" t="s">
        <v>4075</v>
      </c>
      <c r="B4423" t="s">
        <v>10354</v>
      </c>
      <c r="C4423">
        <v>79.807000000000002</v>
      </c>
      <c r="D4423" t="s">
        <v>357</v>
      </c>
      <c r="E4423" t="s">
        <v>10355</v>
      </c>
      <c r="F4423" t="s">
        <v>10356</v>
      </c>
      <c r="G4423" t="s">
        <v>10357</v>
      </c>
      <c r="H4423" t="s">
        <v>8742</v>
      </c>
      <c r="I4423">
        <v>277</v>
      </c>
      <c r="J4423" t="s">
        <v>331</v>
      </c>
    </row>
    <row r="4424" spans="1:10" hidden="1" x14ac:dyDescent="0.2">
      <c r="A4424" t="s">
        <v>4076</v>
      </c>
      <c r="B4424" t="s">
        <v>10354</v>
      </c>
      <c r="C4424">
        <v>79.807000000000002</v>
      </c>
      <c r="D4424" t="s">
        <v>359</v>
      </c>
      <c r="E4424" t="s">
        <v>10355</v>
      </c>
      <c r="F4424" t="s">
        <v>10356</v>
      </c>
      <c r="G4424" t="s">
        <v>10357</v>
      </c>
      <c r="H4424" t="s">
        <v>8742</v>
      </c>
      <c r="I4424">
        <v>277</v>
      </c>
      <c r="J4424" t="s">
        <v>331</v>
      </c>
    </row>
    <row r="4425" spans="1:10" hidden="1" x14ac:dyDescent="0.2">
      <c r="A4425" t="s">
        <v>4077</v>
      </c>
      <c r="B4425" t="s">
        <v>4064</v>
      </c>
      <c r="C4425">
        <v>0</v>
      </c>
      <c r="D4425" t="s">
        <v>493</v>
      </c>
      <c r="E4425" t="s">
        <v>10352</v>
      </c>
      <c r="F4425" t="s">
        <v>4065</v>
      </c>
      <c r="G4425" t="s">
        <v>4066</v>
      </c>
      <c r="H4425" t="s">
        <v>4067</v>
      </c>
      <c r="I4425">
        <v>277</v>
      </c>
      <c r="J4425" t="s">
        <v>334</v>
      </c>
    </row>
    <row r="4426" spans="1:10" hidden="1" x14ac:dyDescent="0.2">
      <c r="A4426" t="s">
        <v>4077</v>
      </c>
      <c r="B4426" t="s">
        <v>4078</v>
      </c>
      <c r="C4426">
        <v>0</v>
      </c>
      <c r="D4426" t="s">
        <v>493</v>
      </c>
      <c r="E4426" t="s">
        <v>10352</v>
      </c>
      <c r="F4426" t="s">
        <v>4079</v>
      </c>
      <c r="G4426" t="s">
        <v>4080</v>
      </c>
      <c r="H4426" t="s">
        <v>4081</v>
      </c>
      <c r="I4426">
        <v>277</v>
      </c>
      <c r="J4426" t="s">
        <v>334</v>
      </c>
    </row>
    <row r="4427" spans="1:10" hidden="1" x14ac:dyDescent="0.2">
      <c r="A4427" t="s">
        <v>4077</v>
      </c>
      <c r="B4427" t="s">
        <v>4068</v>
      </c>
      <c r="C4427">
        <v>136.22</v>
      </c>
      <c r="D4427" t="s">
        <v>493</v>
      </c>
      <c r="E4427" t="s">
        <v>10353</v>
      </c>
      <c r="F4427" t="s">
        <v>4069</v>
      </c>
      <c r="G4427" t="s">
        <v>4070</v>
      </c>
      <c r="H4427" t="s">
        <v>4071</v>
      </c>
      <c r="I4427">
        <v>277</v>
      </c>
      <c r="J4427" t="s">
        <v>425</v>
      </c>
    </row>
    <row r="4428" spans="1:10" hidden="1" x14ac:dyDescent="0.2">
      <c r="A4428" t="s">
        <v>4077</v>
      </c>
      <c r="B4428" t="s">
        <v>4082</v>
      </c>
      <c r="C4428">
        <v>136.22</v>
      </c>
      <c r="D4428" t="s">
        <v>493</v>
      </c>
      <c r="E4428" t="s">
        <v>10353</v>
      </c>
      <c r="F4428" t="s">
        <v>4083</v>
      </c>
      <c r="G4428" t="s">
        <v>4084</v>
      </c>
      <c r="H4428" t="s">
        <v>4085</v>
      </c>
      <c r="I4428">
        <v>277</v>
      </c>
      <c r="J4428" t="s">
        <v>425</v>
      </c>
    </row>
    <row r="4429" spans="1:10" hidden="1" x14ac:dyDescent="0.2">
      <c r="A4429" t="s">
        <v>4086</v>
      </c>
      <c r="B4429" t="s">
        <v>4064</v>
      </c>
      <c r="C4429">
        <v>0</v>
      </c>
      <c r="D4429" t="s">
        <v>494</v>
      </c>
      <c r="E4429" t="s">
        <v>10352</v>
      </c>
      <c r="F4429" t="s">
        <v>4065</v>
      </c>
      <c r="G4429" t="s">
        <v>4066</v>
      </c>
      <c r="H4429" t="s">
        <v>4067</v>
      </c>
      <c r="I4429">
        <v>277</v>
      </c>
      <c r="J4429" t="s">
        <v>334</v>
      </c>
    </row>
    <row r="4430" spans="1:10" hidden="1" x14ac:dyDescent="0.2">
      <c r="A4430" t="s">
        <v>4086</v>
      </c>
      <c r="B4430" t="s">
        <v>4078</v>
      </c>
      <c r="C4430">
        <v>0</v>
      </c>
      <c r="D4430" t="s">
        <v>494</v>
      </c>
      <c r="E4430" t="s">
        <v>10352</v>
      </c>
      <c r="F4430" t="s">
        <v>4079</v>
      </c>
      <c r="G4430" t="s">
        <v>4080</v>
      </c>
      <c r="H4430" t="s">
        <v>4081</v>
      </c>
      <c r="I4430">
        <v>277</v>
      </c>
      <c r="J4430" t="s">
        <v>334</v>
      </c>
    </row>
    <row r="4431" spans="1:10" hidden="1" x14ac:dyDescent="0.2">
      <c r="A4431" t="s">
        <v>4086</v>
      </c>
      <c r="B4431" t="s">
        <v>4068</v>
      </c>
      <c r="C4431">
        <v>136.22</v>
      </c>
      <c r="D4431" t="s">
        <v>494</v>
      </c>
      <c r="E4431" t="s">
        <v>10353</v>
      </c>
      <c r="F4431" t="s">
        <v>4069</v>
      </c>
      <c r="G4431" t="s">
        <v>4070</v>
      </c>
      <c r="H4431" t="s">
        <v>4071</v>
      </c>
      <c r="I4431">
        <v>277</v>
      </c>
      <c r="J4431" t="s">
        <v>425</v>
      </c>
    </row>
    <row r="4432" spans="1:10" hidden="1" x14ac:dyDescent="0.2">
      <c r="A4432" t="s">
        <v>4086</v>
      </c>
      <c r="B4432" t="s">
        <v>4082</v>
      </c>
      <c r="C4432">
        <v>136.22</v>
      </c>
      <c r="D4432" t="s">
        <v>494</v>
      </c>
      <c r="E4432" t="s">
        <v>10353</v>
      </c>
      <c r="F4432" t="s">
        <v>4083</v>
      </c>
      <c r="G4432" t="s">
        <v>4084</v>
      </c>
      <c r="H4432" t="s">
        <v>4085</v>
      </c>
      <c r="I4432">
        <v>277</v>
      </c>
      <c r="J4432" t="s">
        <v>425</v>
      </c>
    </row>
    <row r="4433" spans="1:10" hidden="1" x14ac:dyDescent="0.2">
      <c r="A4433" t="s">
        <v>4087</v>
      </c>
      <c r="B4433" t="s">
        <v>4064</v>
      </c>
      <c r="C4433">
        <v>0</v>
      </c>
      <c r="D4433" t="s">
        <v>492</v>
      </c>
      <c r="E4433" t="s">
        <v>10352</v>
      </c>
      <c r="F4433" t="s">
        <v>4065</v>
      </c>
      <c r="G4433" t="s">
        <v>4066</v>
      </c>
      <c r="H4433" t="s">
        <v>4067</v>
      </c>
      <c r="I4433">
        <v>277</v>
      </c>
      <c r="J4433" t="s">
        <v>334</v>
      </c>
    </row>
    <row r="4434" spans="1:10" hidden="1" x14ac:dyDescent="0.2">
      <c r="A4434" t="s">
        <v>4087</v>
      </c>
      <c r="B4434" t="s">
        <v>4078</v>
      </c>
      <c r="C4434">
        <v>0</v>
      </c>
      <c r="D4434" t="s">
        <v>492</v>
      </c>
      <c r="E4434" t="s">
        <v>10352</v>
      </c>
      <c r="F4434" t="s">
        <v>4079</v>
      </c>
      <c r="G4434" t="s">
        <v>4080</v>
      </c>
      <c r="H4434" t="s">
        <v>4081</v>
      </c>
      <c r="I4434">
        <v>277</v>
      </c>
      <c r="J4434" t="s">
        <v>334</v>
      </c>
    </row>
    <row r="4435" spans="1:10" hidden="1" x14ac:dyDescent="0.2">
      <c r="A4435" t="s">
        <v>4087</v>
      </c>
      <c r="B4435" t="s">
        <v>4068</v>
      </c>
      <c r="C4435">
        <v>129.99</v>
      </c>
      <c r="D4435" t="s">
        <v>492</v>
      </c>
      <c r="E4435" t="s">
        <v>10353</v>
      </c>
      <c r="F4435" t="s">
        <v>4069</v>
      </c>
      <c r="G4435" t="s">
        <v>4070</v>
      </c>
      <c r="H4435" t="s">
        <v>4071</v>
      </c>
      <c r="I4435">
        <v>277</v>
      </c>
      <c r="J4435" t="s">
        <v>425</v>
      </c>
    </row>
    <row r="4436" spans="1:10" hidden="1" x14ac:dyDescent="0.2">
      <c r="A4436" t="s">
        <v>4087</v>
      </c>
      <c r="B4436" t="s">
        <v>4082</v>
      </c>
      <c r="C4436">
        <v>129.99</v>
      </c>
      <c r="D4436" t="s">
        <v>492</v>
      </c>
      <c r="E4436" t="s">
        <v>10353</v>
      </c>
      <c r="F4436" t="s">
        <v>4083</v>
      </c>
      <c r="G4436" t="s">
        <v>4084</v>
      </c>
      <c r="H4436" t="s">
        <v>4085</v>
      </c>
      <c r="I4436">
        <v>277</v>
      </c>
      <c r="J4436" t="s">
        <v>425</v>
      </c>
    </row>
    <row r="4437" spans="1:10" hidden="1" x14ac:dyDescent="0.2">
      <c r="A4437" t="s">
        <v>4088</v>
      </c>
      <c r="B4437" t="s">
        <v>4064</v>
      </c>
      <c r="C4437">
        <v>0</v>
      </c>
      <c r="D4437" t="s">
        <v>491</v>
      </c>
      <c r="E4437" t="s">
        <v>10352</v>
      </c>
      <c r="F4437" t="s">
        <v>4065</v>
      </c>
      <c r="G4437" t="s">
        <v>4066</v>
      </c>
      <c r="H4437" t="s">
        <v>4067</v>
      </c>
      <c r="I4437">
        <v>277</v>
      </c>
      <c r="J4437" t="s">
        <v>334</v>
      </c>
    </row>
    <row r="4438" spans="1:10" hidden="1" x14ac:dyDescent="0.2">
      <c r="A4438" t="s">
        <v>4088</v>
      </c>
      <c r="B4438" t="s">
        <v>4078</v>
      </c>
      <c r="C4438">
        <v>0</v>
      </c>
      <c r="D4438" t="s">
        <v>491</v>
      </c>
      <c r="E4438" t="s">
        <v>10352</v>
      </c>
      <c r="F4438" t="s">
        <v>4079</v>
      </c>
      <c r="G4438" t="s">
        <v>4080</v>
      </c>
      <c r="H4438" t="s">
        <v>4081</v>
      </c>
      <c r="I4438">
        <v>277</v>
      </c>
      <c r="J4438" t="s">
        <v>334</v>
      </c>
    </row>
    <row r="4439" spans="1:10" hidden="1" x14ac:dyDescent="0.2">
      <c r="A4439" t="s">
        <v>4088</v>
      </c>
      <c r="B4439" t="s">
        <v>4068</v>
      </c>
      <c r="C4439">
        <v>132.58000000000001</v>
      </c>
      <c r="D4439" t="s">
        <v>491</v>
      </c>
      <c r="E4439" t="s">
        <v>10353</v>
      </c>
      <c r="F4439" t="s">
        <v>4069</v>
      </c>
      <c r="G4439" t="s">
        <v>4070</v>
      </c>
      <c r="H4439" t="s">
        <v>4071</v>
      </c>
      <c r="I4439">
        <v>277</v>
      </c>
      <c r="J4439" t="s">
        <v>425</v>
      </c>
    </row>
    <row r="4440" spans="1:10" hidden="1" x14ac:dyDescent="0.2">
      <c r="A4440" t="s">
        <v>4088</v>
      </c>
      <c r="B4440" t="s">
        <v>4082</v>
      </c>
      <c r="C4440">
        <v>132.58000000000001</v>
      </c>
      <c r="D4440" t="s">
        <v>491</v>
      </c>
      <c r="E4440" t="s">
        <v>10353</v>
      </c>
      <c r="F4440" t="s">
        <v>4083</v>
      </c>
      <c r="G4440" t="s">
        <v>4084</v>
      </c>
      <c r="H4440" t="s">
        <v>4085</v>
      </c>
      <c r="I4440">
        <v>277</v>
      </c>
      <c r="J4440" t="s">
        <v>425</v>
      </c>
    </row>
    <row r="4441" spans="1:10" hidden="1" x14ac:dyDescent="0.2">
      <c r="A4441" t="s">
        <v>4088</v>
      </c>
      <c r="B4441" t="s">
        <v>4089</v>
      </c>
      <c r="C4441">
        <v>621.17700000000002</v>
      </c>
      <c r="D4441" t="s">
        <v>491</v>
      </c>
      <c r="E4441" t="s">
        <v>10358</v>
      </c>
      <c r="F4441" t="s">
        <v>4090</v>
      </c>
      <c r="G4441" t="s">
        <v>4091</v>
      </c>
      <c r="H4441" t="s">
        <v>4092</v>
      </c>
      <c r="I4441">
        <v>277</v>
      </c>
      <c r="J4441" t="s">
        <v>331</v>
      </c>
    </row>
    <row r="4442" spans="1:10" hidden="1" x14ac:dyDescent="0.2">
      <c r="A4442" t="s">
        <v>4088</v>
      </c>
      <c r="B4442" t="s">
        <v>4093</v>
      </c>
      <c r="C4442">
        <v>621.17700000000002</v>
      </c>
      <c r="D4442" t="s">
        <v>491</v>
      </c>
      <c r="E4442" t="s">
        <v>10358</v>
      </c>
      <c r="F4442" t="s">
        <v>4094</v>
      </c>
      <c r="G4442" t="s">
        <v>4095</v>
      </c>
      <c r="H4442" t="s">
        <v>4096</v>
      </c>
      <c r="I4442">
        <v>277</v>
      </c>
      <c r="J4442" t="s">
        <v>331</v>
      </c>
    </row>
    <row r="4443" spans="1:10" hidden="1" x14ac:dyDescent="0.2">
      <c r="A4443" t="s">
        <v>4088</v>
      </c>
      <c r="B4443" t="s">
        <v>4097</v>
      </c>
      <c r="C4443">
        <v>621.17700000000002</v>
      </c>
      <c r="D4443" t="s">
        <v>491</v>
      </c>
      <c r="E4443" t="s">
        <v>10359</v>
      </c>
      <c r="F4443" t="s">
        <v>4098</v>
      </c>
      <c r="G4443" t="s">
        <v>4099</v>
      </c>
      <c r="H4443" t="s">
        <v>4100</v>
      </c>
      <c r="I4443">
        <v>277</v>
      </c>
      <c r="J4443" t="s">
        <v>331</v>
      </c>
    </row>
    <row r="4444" spans="1:10" hidden="1" x14ac:dyDescent="0.2">
      <c r="A4444" t="s">
        <v>4088</v>
      </c>
      <c r="B4444" t="s">
        <v>4101</v>
      </c>
      <c r="C4444">
        <v>621.17700000000002</v>
      </c>
      <c r="D4444" t="s">
        <v>491</v>
      </c>
      <c r="E4444" t="s">
        <v>10359</v>
      </c>
      <c r="F4444" t="s">
        <v>4102</v>
      </c>
      <c r="G4444" t="s">
        <v>4103</v>
      </c>
      <c r="H4444" t="s">
        <v>4104</v>
      </c>
      <c r="I4444">
        <v>277</v>
      </c>
      <c r="J4444" t="s">
        <v>331</v>
      </c>
    </row>
    <row r="4445" spans="1:10" hidden="1" x14ac:dyDescent="0.2">
      <c r="A4445" t="s">
        <v>4077</v>
      </c>
      <c r="B4445" t="s">
        <v>4089</v>
      </c>
      <c r="C4445">
        <v>593.29</v>
      </c>
      <c r="D4445" t="s">
        <v>493</v>
      </c>
      <c r="E4445" t="s">
        <v>10358</v>
      </c>
      <c r="F4445" t="s">
        <v>4090</v>
      </c>
      <c r="G4445" t="s">
        <v>4091</v>
      </c>
      <c r="H4445" t="s">
        <v>4092</v>
      </c>
      <c r="I4445">
        <v>277</v>
      </c>
      <c r="J4445" t="s">
        <v>331</v>
      </c>
    </row>
    <row r="4446" spans="1:10" hidden="1" x14ac:dyDescent="0.2">
      <c r="A4446" t="s">
        <v>4077</v>
      </c>
      <c r="B4446" t="s">
        <v>4093</v>
      </c>
      <c r="C4446">
        <v>593.29</v>
      </c>
      <c r="D4446" t="s">
        <v>493</v>
      </c>
      <c r="E4446" t="s">
        <v>10358</v>
      </c>
      <c r="F4446" t="s">
        <v>4094</v>
      </c>
      <c r="G4446" t="s">
        <v>4095</v>
      </c>
      <c r="H4446" t="s">
        <v>4096</v>
      </c>
      <c r="I4446">
        <v>277</v>
      </c>
      <c r="J4446" t="s">
        <v>331</v>
      </c>
    </row>
    <row r="4447" spans="1:10" hidden="1" x14ac:dyDescent="0.2">
      <c r="A4447" t="s">
        <v>4077</v>
      </c>
      <c r="B4447" t="s">
        <v>4097</v>
      </c>
      <c r="C4447">
        <v>593.29</v>
      </c>
      <c r="D4447" t="s">
        <v>493</v>
      </c>
      <c r="E4447" t="s">
        <v>10359</v>
      </c>
      <c r="F4447" t="s">
        <v>4098</v>
      </c>
      <c r="G4447" t="s">
        <v>4099</v>
      </c>
      <c r="H4447" t="s">
        <v>4100</v>
      </c>
      <c r="I4447">
        <v>277</v>
      </c>
      <c r="J4447" t="s">
        <v>331</v>
      </c>
    </row>
    <row r="4448" spans="1:10" hidden="1" x14ac:dyDescent="0.2">
      <c r="A4448" t="s">
        <v>4077</v>
      </c>
      <c r="B4448" t="s">
        <v>4101</v>
      </c>
      <c r="C4448">
        <v>593.29</v>
      </c>
      <c r="D4448" t="s">
        <v>493</v>
      </c>
      <c r="E4448" t="s">
        <v>10359</v>
      </c>
      <c r="F4448" t="s">
        <v>4102</v>
      </c>
      <c r="G4448" t="s">
        <v>4103</v>
      </c>
      <c r="H4448" t="s">
        <v>4104</v>
      </c>
      <c r="I4448">
        <v>277</v>
      </c>
      <c r="J4448" t="s">
        <v>331</v>
      </c>
    </row>
    <row r="4449" spans="1:10" hidden="1" x14ac:dyDescent="0.2">
      <c r="A4449" t="s">
        <v>4086</v>
      </c>
      <c r="B4449" t="s">
        <v>4089</v>
      </c>
      <c r="C4449">
        <v>593.29</v>
      </c>
      <c r="D4449" t="s">
        <v>494</v>
      </c>
      <c r="E4449" t="s">
        <v>10358</v>
      </c>
      <c r="F4449" t="s">
        <v>4090</v>
      </c>
      <c r="G4449" t="s">
        <v>4091</v>
      </c>
      <c r="H4449" t="s">
        <v>4092</v>
      </c>
      <c r="I4449">
        <v>277</v>
      </c>
      <c r="J4449" t="s">
        <v>331</v>
      </c>
    </row>
    <row r="4450" spans="1:10" hidden="1" x14ac:dyDescent="0.2">
      <c r="A4450" t="s">
        <v>4086</v>
      </c>
      <c r="B4450" t="s">
        <v>4093</v>
      </c>
      <c r="C4450">
        <v>593.29</v>
      </c>
      <c r="D4450" t="s">
        <v>494</v>
      </c>
      <c r="E4450" t="s">
        <v>10358</v>
      </c>
      <c r="F4450" t="s">
        <v>4094</v>
      </c>
      <c r="G4450" t="s">
        <v>4095</v>
      </c>
      <c r="H4450" t="s">
        <v>4096</v>
      </c>
      <c r="I4450">
        <v>277</v>
      </c>
      <c r="J4450" t="s">
        <v>331</v>
      </c>
    </row>
    <row r="4451" spans="1:10" hidden="1" x14ac:dyDescent="0.2">
      <c r="A4451" t="s">
        <v>4086</v>
      </c>
      <c r="B4451" t="s">
        <v>4097</v>
      </c>
      <c r="C4451">
        <v>593.29</v>
      </c>
      <c r="D4451" t="s">
        <v>494</v>
      </c>
      <c r="E4451" t="s">
        <v>10359</v>
      </c>
      <c r="F4451" t="s">
        <v>4098</v>
      </c>
      <c r="G4451" t="s">
        <v>4099</v>
      </c>
      <c r="H4451" t="s">
        <v>4100</v>
      </c>
      <c r="I4451">
        <v>277</v>
      </c>
      <c r="J4451" t="s">
        <v>331</v>
      </c>
    </row>
    <row r="4452" spans="1:10" hidden="1" x14ac:dyDescent="0.2">
      <c r="A4452" t="s">
        <v>4086</v>
      </c>
      <c r="B4452" t="s">
        <v>4101</v>
      </c>
      <c r="C4452">
        <v>593.29</v>
      </c>
      <c r="D4452" t="s">
        <v>494</v>
      </c>
      <c r="E4452" t="s">
        <v>10359</v>
      </c>
      <c r="F4452" t="s">
        <v>4102</v>
      </c>
      <c r="G4452" t="s">
        <v>4103</v>
      </c>
      <c r="H4452" t="s">
        <v>4104</v>
      </c>
      <c r="I4452">
        <v>277</v>
      </c>
      <c r="J4452" t="s">
        <v>331</v>
      </c>
    </row>
    <row r="4453" spans="1:10" hidden="1" x14ac:dyDescent="0.2">
      <c r="A4453" t="s">
        <v>4087</v>
      </c>
      <c r="B4453" t="s">
        <v>4089</v>
      </c>
      <c r="C4453">
        <v>576.70000000000005</v>
      </c>
      <c r="D4453" t="s">
        <v>492</v>
      </c>
      <c r="E4453" t="s">
        <v>10358</v>
      </c>
      <c r="F4453" t="s">
        <v>4090</v>
      </c>
      <c r="G4453" t="s">
        <v>4091</v>
      </c>
      <c r="H4453" t="s">
        <v>4092</v>
      </c>
      <c r="I4453">
        <v>277</v>
      </c>
      <c r="J4453" t="s">
        <v>331</v>
      </c>
    </row>
    <row r="4454" spans="1:10" hidden="1" x14ac:dyDescent="0.2">
      <c r="A4454" t="s">
        <v>4087</v>
      </c>
      <c r="B4454" t="s">
        <v>4093</v>
      </c>
      <c r="C4454">
        <v>576.70000000000005</v>
      </c>
      <c r="D4454" t="s">
        <v>492</v>
      </c>
      <c r="E4454" t="s">
        <v>10358</v>
      </c>
      <c r="F4454" t="s">
        <v>4094</v>
      </c>
      <c r="G4454" t="s">
        <v>4095</v>
      </c>
      <c r="H4454" t="s">
        <v>4096</v>
      </c>
      <c r="I4454">
        <v>277</v>
      </c>
      <c r="J4454" t="s">
        <v>331</v>
      </c>
    </row>
    <row r="4455" spans="1:10" hidden="1" x14ac:dyDescent="0.2">
      <c r="A4455" t="s">
        <v>4087</v>
      </c>
      <c r="B4455" t="s">
        <v>4097</v>
      </c>
      <c r="C4455">
        <v>576.70000000000005</v>
      </c>
      <c r="D4455" t="s">
        <v>492</v>
      </c>
      <c r="E4455" t="s">
        <v>10359</v>
      </c>
      <c r="F4455" t="s">
        <v>4098</v>
      </c>
      <c r="G4455" t="s">
        <v>4099</v>
      </c>
      <c r="H4455" t="s">
        <v>4100</v>
      </c>
      <c r="I4455">
        <v>277</v>
      </c>
      <c r="J4455" t="s">
        <v>331</v>
      </c>
    </row>
    <row r="4456" spans="1:10" hidden="1" x14ac:dyDescent="0.2">
      <c r="A4456" t="s">
        <v>4087</v>
      </c>
      <c r="B4456" t="s">
        <v>4101</v>
      </c>
      <c r="C4456">
        <v>576.70000000000005</v>
      </c>
      <c r="D4456" t="s">
        <v>492</v>
      </c>
      <c r="E4456" t="s">
        <v>10359</v>
      </c>
      <c r="F4456" t="s">
        <v>4102</v>
      </c>
      <c r="G4456" t="s">
        <v>4103</v>
      </c>
      <c r="H4456" t="s">
        <v>4104</v>
      </c>
      <c r="I4456">
        <v>277</v>
      </c>
      <c r="J4456" t="s">
        <v>331</v>
      </c>
    </row>
    <row r="4457" spans="1:10" hidden="1" x14ac:dyDescent="0.2">
      <c r="A4457" t="s">
        <v>4105</v>
      </c>
      <c r="B4457" t="s">
        <v>8698</v>
      </c>
      <c r="C4457">
        <v>331.29599999999999</v>
      </c>
      <c r="D4457" t="s">
        <v>489</v>
      </c>
      <c r="E4457" t="s">
        <v>8853</v>
      </c>
      <c r="F4457" t="s">
        <v>10360</v>
      </c>
      <c r="G4457" t="s">
        <v>10361</v>
      </c>
      <c r="H4457" t="s">
        <v>8755</v>
      </c>
      <c r="I4457">
        <v>277</v>
      </c>
      <c r="J4457" t="s">
        <v>331</v>
      </c>
    </row>
    <row r="4458" spans="1:10" hidden="1" x14ac:dyDescent="0.2">
      <c r="A4458" t="s">
        <v>4106</v>
      </c>
      <c r="B4458" t="s">
        <v>8698</v>
      </c>
      <c r="C4458">
        <v>321.12</v>
      </c>
      <c r="D4458" t="s">
        <v>486</v>
      </c>
      <c r="E4458" t="s">
        <v>8853</v>
      </c>
      <c r="F4458" t="s">
        <v>10360</v>
      </c>
      <c r="G4458" t="s">
        <v>10361</v>
      </c>
      <c r="H4458" t="s">
        <v>8755</v>
      </c>
      <c r="I4458">
        <v>277</v>
      </c>
      <c r="J4458" t="s">
        <v>331</v>
      </c>
    </row>
    <row r="4459" spans="1:10" hidden="1" x14ac:dyDescent="0.2">
      <c r="A4459" t="s">
        <v>4107</v>
      </c>
      <c r="B4459" t="s">
        <v>8698</v>
      </c>
      <c r="C4459">
        <v>321.024</v>
      </c>
      <c r="D4459" t="s">
        <v>484</v>
      </c>
      <c r="E4459" t="s">
        <v>8853</v>
      </c>
      <c r="F4459" t="s">
        <v>10360</v>
      </c>
      <c r="G4459" t="s">
        <v>10361</v>
      </c>
      <c r="H4459" t="s">
        <v>8755</v>
      </c>
      <c r="I4459">
        <v>277</v>
      </c>
      <c r="J4459" t="s">
        <v>331</v>
      </c>
    </row>
    <row r="4460" spans="1:10" hidden="1" x14ac:dyDescent="0.2">
      <c r="A4460" t="s">
        <v>4108</v>
      </c>
      <c r="B4460" t="s">
        <v>8698</v>
      </c>
      <c r="C4460">
        <v>321.024</v>
      </c>
      <c r="D4460" t="s">
        <v>485</v>
      </c>
      <c r="E4460" t="s">
        <v>8853</v>
      </c>
      <c r="F4460" t="s">
        <v>10360</v>
      </c>
      <c r="G4460" t="s">
        <v>10361</v>
      </c>
      <c r="H4460" t="s">
        <v>8755</v>
      </c>
      <c r="I4460">
        <v>277</v>
      </c>
      <c r="J4460" t="s">
        <v>331</v>
      </c>
    </row>
    <row r="4461" spans="1:10" hidden="1" x14ac:dyDescent="0.2">
      <c r="A4461" t="s">
        <v>4109</v>
      </c>
      <c r="B4461" t="s">
        <v>8698</v>
      </c>
      <c r="C4461">
        <v>317.66399999999999</v>
      </c>
      <c r="D4461" t="s">
        <v>490</v>
      </c>
      <c r="E4461" t="s">
        <v>8853</v>
      </c>
      <c r="F4461" t="s">
        <v>10360</v>
      </c>
      <c r="G4461" t="s">
        <v>10361</v>
      </c>
      <c r="H4461" t="s">
        <v>8755</v>
      </c>
      <c r="I4461">
        <v>277</v>
      </c>
      <c r="J4461" t="s">
        <v>331</v>
      </c>
    </row>
    <row r="4462" spans="1:10" hidden="1" x14ac:dyDescent="0.2">
      <c r="A4462" t="s">
        <v>4110</v>
      </c>
      <c r="B4462" t="s">
        <v>9411</v>
      </c>
      <c r="C4462">
        <v>400.22399999999999</v>
      </c>
      <c r="D4462" t="s">
        <v>469</v>
      </c>
      <c r="E4462" t="s">
        <v>9157</v>
      </c>
      <c r="F4462" t="s">
        <v>10362</v>
      </c>
      <c r="G4462" t="s">
        <v>10363</v>
      </c>
      <c r="H4462" t="s">
        <v>8755</v>
      </c>
      <c r="I4462">
        <v>277</v>
      </c>
      <c r="J4462" t="s">
        <v>331</v>
      </c>
    </row>
    <row r="4463" spans="1:10" hidden="1" x14ac:dyDescent="0.2">
      <c r="A4463" t="s">
        <v>4111</v>
      </c>
      <c r="B4463" t="s">
        <v>9411</v>
      </c>
      <c r="C4463">
        <v>400.22399999999999</v>
      </c>
      <c r="D4463" t="s">
        <v>470</v>
      </c>
      <c r="E4463" t="s">
        <v>9157</v>
      </c>
      <c r="F4463" t="s">
        <v>10362</v>
      </c>
      <c r="G4463" t="s">
        <v>10363</v>
      </c>
      <c r="H4463" t="s">
        <v>8755</v>
      </c>
      <c r="I4463">
        <v>277</v>
      </c>
      <c r="J4463" t="s">
        <v>331</v>
      </c>
    </row>
    <row r="4464" spans="1:10" hidden="1" x14ac:dyDescent="0.2">
      <c r="A4464" t="s">
        <v>4112</v>
      </c>
      <c r="B4464" t="s">
        <v>9411</v>
      </c>
      <c r="C4464">
        <v>397.15199999999999</v>
      </c>
      <c r="D4464" t="s">
        <v>467</v>
      </c>
      <c r="E4464" t="s">
        <v>9157</v>
      </c>
      <c r="F4464" t="s">
        <v>10362</v>
      </c>
      <c r="G4464" t="s">
        <v>10363</v>
      </c>
      <c r="H4464" t="s">
        <v>8755</v>
      </c>
      <c r="I4464">
        <v>277</v>
      </c>
      <c r="J4464" t="s">
        <v>331</v>
      </c>
    </row>
    <row r="4465" spans="1:10" hidden="1" x14ac:dyDescent="0.2">
      <c r="A4465" t="s">
        <v>4113</v>
      </c>
      <c r="B4465" t="s">
        <v>9411</v>
      </c>
      <c r="C4465">
        <v>397.15199999999999</v>
      </c>
      <c r="D4465" t="s">
        <v>468</v>
      </c>
      <c r="E4465" t="s">
        <v>9157</v>
      </c>
      <c r="F4465" t="s">
        <v>10362</v>
      </c>
      <c r="G4465" t="s">
        <v>10363</v>
      </c>
      <c r="H4465" t="s">
        <v>8755</v>
      </c>
      <c r="I4465">
        <v>277</v>
      </c>
      <c r="J4465" t="s">
        <v>331</v>
      </c>
    </row>
    <row r="4466" spans="1:10" hidden="1" x14ac:dyDescent="0.2">
      <c r="A4466" t="s">
        <v>4114</v>
      </c>
      <c r="B4466" t="s">
        <v>9411</v>
      </c>
      <c r="C4466">
        <v>390.62400000000002</v>
      </c>
      <c r="D4466" t="s">
        <v>444</v>
      </c>
      <c r="E4466" t="s">
        <v>9157</v>
      </c>
      <c r="F4466" t="s">
        <v>10362</v>
      </c>
      <c r="G4466" t="s">
        <v>10363</v>
      </c>
      <c r="H4466" t="s">
        <v>8755</v>
      </c>
      <c r="I4466">
        <v>277</v>
      </c>
      <c r="J4466" t="s">
        <v>331</v>
      </c>
    </row>
    <row r="4467" spans="1:10" hidden="1" x14ac:dyDescent="0.2">
      <c r="A4467" t="s">
        <v>4115</v>
      </c>
      <c r="B4467" t="s">
        <v>9411</v>
      </c>
      <c r="C4467">
        <v>390.62400000000002</v>
      </c>
      <c r="D4467" t="s">
        <v>445</v>
      </c>
      <c r="E4467" t="s">
        <v>9157</v>
      </c>
      <c r="F4467" t="s">
        <v>10362</v>
      </c>
      <c r="G4467" t="s">
        <v>10363</v>
      </c>
      <c r="H4467" t="s">
        <v>8755</v>
      </c>
      <c r="I4467">
        <v>277</v>
      </c>
      <c r="J4467" t="s">
        <v>331</v>
      </c>
    </row>
    <row r="4468" spans="1:10" hidden="1" x14ac:dyDescent="0.2">
      <c r="A4468" t="s">
        <v>4116</v>
      </c>
      <c r="B4468" t="s">
        <v>9411</v>
      </c>
      <c r="C4468">
        <v>380.83199999999999</v>
      </c>
      <c r="D4468" t="s">
        <v>458</v>
      </c>
      <c r="E4468" t="s">
        <v>9157</v>
      </c>
      <c r="F4468" t="s">
        <v>10362</v>
      </c>
      <c r="G4468" t="s">
        <v>10363</v>
      </c>
      <c r="H4468" t="s">
        <v>8755</v>
      </c>
      <c r="I4468">
        <v>277</v>
      </c>
      <c r="J4468" t="s">
        <v>331</v>
      </c>
    </row>
    <row r="4469" spans="1:10" hidden="1" x14ac:dyDescent="0.2">
      <c r="A4469" t="s">
        <v>4117</v>
      </c>
      <c r="B4469" t="s">
        <v>9411</v>
      </c>
      <c r="C4469">
        <v>380.83199999999999</v>
      </c>
      <c r="D4469" t="s">
        <v>459</v>
      </c>
      <c r="E4469" t="s">
        <v>9157</v>
      </c>
      <c r="F4469" t="s">
        <v>10362</v>
      </c>
      <c r="G4469" t="s">
        <v>10363</v>
      </c>
      <c r="H4469" t="s">
        <v>8755</v>
      </c>
      <c r="I4469">
        <v>277</v>
      </c>
      <c r="J4469" t="s">
        <v>331</v>
      </c>
    </row>
    <row r="4470" spans="1:10" hidden="1" x14ac:dyDescent="0.2">
      <c r="A4470" t="s">
        <v>4118</v>
      </c>
      <c r="B4470" t="s">
        <v>9411</v>
      </c>
      <c r="C4470">
        <v>380.64</v>
      </c>
      <c r="D4470" t="s">
        <v>455</v>
      </c>
      <c r="E4470" t="s">
        <v>9157</v>
      </c>
      <c r="F4470" t="s">
        <v>10362</v>
      </c>
      <c r="G4470" t="s">
        <v>10363</v>
      </c>
      <c r="H4470" t="s">
        <v>8755</v>
      </c>
      <c r="I4470">
        <v>277</v>
      </c>
      <c r="J4470" t="s">
        <v>331</v>
      </c>
    </row>
    <row r="4471" spans="1:10" hidden="1" x14ac:dyDescent="0.2">
      <c r="A4471" t="s">
        <v>4119</v>
      </c>
      <c r="B4471" t="s">
        <v>9411</v>
      </c>
      <c r="C4471">
        <v>380.64</v>
      </c>
      <c r="D4471" t="s">
        <v>456</v>
      </c>
      <c r="E4471" t="s">
        <v>9157</v>
      </c>
      <c r="F4471" t="s">
        <v>10362</v>
      </c>
      <c r="G4471" t="s">
        <v>10363</v>
      </c>
      <c r="H4471" t="s">
        <v>8755</v>
      </c>
      <c r="I4471">
        <v>277</v>
      </c>
      <c r="J4471" t="s">
        <v>331</v>
      </c>
    </row>
    <row r="4472" spans="1:10" hidden="1" x14ac:dyDescent="0.2">
      <c r="A4472" t="s">
        <v>4120</v>
      </c>
      <c r="B4472" t="s">
        <v>9411</v>
      </c>
      <c r="C4472">
        <v>379.2</v>
      </c>
      <c r="D4472" t="s">
        <v>451</v>
      </c>
      <c r="E4472" t="s">
        <v>9157</v>
      </c>
      <c r="F4472" t="s">
        <v>10362</v>
      </c>
      <c r="G4472" t="s">
        <v>10363</v>
      </c>
      <c r="H4472" t="s">
        <v>8755</v>
      </c>
      <c r="I4472">
        <v>277</v>
      </c>
      <c r="J4472" t="s">
        <v>331</v>
      </c>
    </row>
    <row r="4473" spans="1:10" hidden="1" x14ac:dyDescent="0.2">
      <c r="A4473" t="s">
        <v>4121</v>
      </c>
      <c r="B4473" t="s">
        <v>9411</v>
      </c>
      <c r="C4473">
        <v>379.2</v>
      </c>
      <c r="D4473" t="s">
        <v>452</v>
      </c>
      <c r="E4473" t="s">
        <v>9157</v>
      </c>
      <c r="F4473" t="s">
        <v>10362</v>
      </c>
      <c r="G4473" t="s">
        <v>10363</v>
      </c>
      <c r="H4473" t="s">
        <v>8755</v>
      </c>
      <c r="I4473">
        <v>277</v>
      </c>
      <c r="J4473" t="s">
        <v>331</v>
      </c>
    </row>
    <row r="4474" spans="1:10" hidden="1" x14ac:dyDescent="0.2">
      <c r="A4474" t="s">
        <v>4122</v>
      </c>
      <c r="B4474" t="s">
        <v>10364</v>
      </c>
      <c r="C4474">
        <v>461.279</v>
      </c>
      <c r="D4474" t="s">
        <v>478</v>
      </c>
      <c r="E4474" t="s">
        <v>10365</v>
      </c>
      <c r="F4474" t="s">
        <v>10366</v>
      </c>
      <c r="G4474" t="s">
        <v>10367</v>
      </c>
      <c r="H4474" t="s">
        <v>10368</v>
      </c>
      <c r="I4474">
        <v>277</v>
      </c>
      <c r="J4474" t="s">
        <v>331</v>
      </c>
    </row>
    <row r="4475" spans="1:10" hidden="1" x14ac:dyDescent="0.2">
      <c r="A4475" t="s">
        <v>4122</v>
      </c>
      <c r="B4475" t="s">
        <v>10369</v>
      </c>
      <c r="C4475">
        <v>461.279</v>
      </c>
      <c r="D4475" t="s">
        <v>478</v>
      </c>
      <c r="E4475" t="s">
        <v>10370</v>
      </c>
      <c r="F4475" t="s">
        <v>10371</v>
      </c>
      <c r="G4475" t="s">
        <v>10372</v>
      </c>
      <c r="H4475" t="s">
        <v>10373</v>
      </c>
      <c r="I4475">
        <v>277</v>
      </c>
      <c r="J4475" t="s">
        <v>331</v>
      </c>
    </row>
    <row r="4476" spans="1:10" hidden="1" x14ac:dyDescent="0.2">
      <c r="A4476" t="s">
        <v>4123</v>
      </c>
      <c r="B4476" t="s">
        <v>10374</v>
      </c>
      <c r="C4476">
        <v>437.16399999999999</v>
      </c>
      <c r="D4476" t="s">
        <v>466</v>
      </c>
      <c r="E4476" t="s">
        <v>10375</v>
      </c>
      <c r="F4476" t="s">
        <v>10376</v>
      </c>
      <c r="G4476" t="s">
        <v>10377</v>
      </c>
      <c r="H4476" t="s">
        <v>10378</v>
      </c>
      <c r="I4476">
        <v>277</v>
      </c>
      <c r="J4476" t="s">
        <v>331</v>
      </c>
    </row>
    <row r="4477" spans="1:10" hidden="1" x14ac:dyDescent="0.2">
      <c r="A4477" t="s">
        <v>4124</v>
      </c>
      <c r="B4477" t="s">
        <v>10364</v>
      </c>
      <c r="C4477">
        <v>429.33800000000002</v>
      </c>
      <c r="D4477" t="s">
        <v>431</v>
      </c>
      <c r="E4477" t="s">
        <v>10365</v>
      </c>
      <c r="F4477" t="s">
        <v>10366</v>
      </c>
      <c r="G4477" t="s">
        <v>10367</v>
      </c>
      <c r="H4477" t="s">
        <v>10368</v>
      </c>
      <c r="I4477">
        <v>277</v>
      </c>
      <c r="J4477" t="s">
        <v>331</v>
      </c>
    </row>
    <row r="4478" spans="1:10" hidden="1" x14ac:dyDescent="0.2">
      <c r="A4478" t="s">
        <v>4125</v>
      </c>
      <c r="B4478" t="s">
        <v>10364</v>
      </c>
      <c r="C4478">
        <v>429.33800000000002</v>
      </c>
      <c r="D4478" t="s">
        <v>432</v>
      </c>
      <c r="E4478" t="s">
        <v>10365</v>
      </c>
      <c r="F4478" t="s">
        <v>10366</v>
      </c>
      <c r="G4478" t="s">
        <v>10367</v>
      </c>
      <c r="H4478" t="s">
        <v>10368</v>
      </c>
      <c r="I4478">
        <v>277</v>
      </c>
      <c r="J4478" t="s">
        <v>331</v>
      </c>
    </row>
    <row r="4479" spans="1:10" hidden="1" x14ac:dyDescent="0.2">
      <c r="A4479" t="s">
        <v>4126</v>
      </c>
      <c r="B4479" t="s">
        <v>10364</v>
      </c>
      <c r="C4479">
        <v>310.76499999999999</v>
      </c>
      <c r="D4479" t="s">
        <v>372</v>
      </c>
      <c r="E4479" t="s">
        <v>10365</v>
      </c>
      <c r="F4479" t="s">
        <v>10366</v>
      </c>
      <c r="G4479" t="s">
        <v>10367</v>
      </c>
      <c r="H4479" t="s">
        <v>10368</v>
      </c>
      <c r="I4479">
        <v>277</v>
      </c>
      <c r="J4479" t="s">
        <v>331</v>
      </c>
    </row>
    <row r="4480" spans="1:10" hidden="1" x14ac:dyDescent="0.2">
      <c r="A4480" t="s">
        <v>4126</v>
      </c>
      <c r="B4480" t="s">
        <v>10369</v>
      </c>
      <c r="C4480">
        <v>310.76499999999999</v>
      </c>
      <c r="D4480" t="s">
        <v>372</v>
      </c>
      <c r="E4480" t="s">
        <v>10370</v>
      </c>
      <c r="F4480" t="s">
        <v>10371</v>
      </c>
      <c r="G4480" t="s">
        <v>10372</v>
      </c>
      <c r="H4480" t="s">
        <v>10373</v>
      </c>
      <c r="I4480">
        <v>277</v>
      </c>
      <c r="J4480" t="s">
        <v>331</v>
      </c>
    </row>
    <row r="4481" spans="1:10" hidden="1" x14ac:dyDescent="0.2">
      <c r="A4481" t="s">
        <v>4126</v>
      </c>
      <c r="B4481" t="s">
        <v>10379</v>
      </c>
      <c r="C4481">
        <v>310.76499999999999</v>
      </c>
      <c r="D4481" t="s">
        <v>372</v>
      </c>
      <c r="E4481" t="s">
        <v>10380</v>
      </c>
      <c r="F4481" t="s">
        <v>10381</v>
      </c>
      <c r="G4481" t="s">
        <v>10382</v>
      </c>
      <c r="H4481" t="s">
        <v>8742</v>
      </c>
      <c r="I4481">
        <v>277</v>
      </c>
      <c r="J4481" t="s">
        <v>331</v>
      </c>
    </row>
    <row r="4482" spans="1:10" hidden="1" x14ac:dyDescent="0.2">
      <c r="A4482" t="s">
        <v>4127</v>
      </c>
      <c r="B4482" t="s">
        <v>10364</v>
      </c>
      <c r="C4482">
        <v>240.149</v>
      </c>
      <c r="D4482" t="s">
        <v>476</v>
      </c>
      <c r="E4482" t="s">
        <v>10365</v>
      </c>
      <c r="F4482" t="s">
        <v>10366</v>
      </c>
      <c r="G4482" t="s">
        <v>10367</v>
      </c>
      <c r="H4482" t="s">
        <v>10368</v>
      </c>
      <c r="I4482">
        <v>277</v>
      </c>
      <c r="J4482" t="s">
        <v>331</v>
      </c>
    </row>
    <row r="4483" spans="1:10" hidden="1" x14ac:dyDescent="0.2">
      <c r="A4483" t="s">
        <v>4127</v>
      </c>
      <c r="B4483" t="s">
        <v>10369</v>
      </c>
      <c r="C4483">
        <v>240.149</v>
      </c>
      <c r="D4483" t="s">
        <v>476</v>
      </c>
      <c r="E4483" t="s">
        <v>10370</v>
      </c>
      <c r="F4483" t="s">
        <v>10371</v>
      </c>
      <c r="G4483" t="s">
        <v>10372</v>
      </c>
      <c r="H4483" t="s">
        <v>10373</v>
      </c>
      <c r="I4483">
        <v>277</v>
      </c>
      <c r="J4483" t="s">
        <v>331</v>
      </c>
    </row>
    <row r="4484" spans="1:10" hidden="1" x14ac:dyDescent="0.2">
      <c r="A4484" t="s">
        <v>4128</v>
      </c>
      <c r="B4484" t="s">
        <v>10383</v>
      </c>
      <c r="C4484">
        <v>198.65299999999999</v>
      </c>
      <c r="D4484" t="s">
        <v>478</v>
      </c>
      <c r="E4484" t="s">
        <v>10384</v>
      </c>
      <c r="F4484" t="s">
        <v>10385</v>
      </c>
      <c r="G4484" t="s">
        <v>10386</v>
      </c>
      <c r="H4484" t="s">
        <v>8742</v>
      </c>
      <c r="I4484">
        <v>277</v>
      </c>
      <c r="J4484" t="s">
        <v>331</v>
      </c>
    </row>
    <row r="4485" spans="1:10" hidden="1" x14ac:dyDescent="0.2">
      <c r="A4485" t="s">
        <v>4129</v>
      </c>
      <c r="B4485" t="s">
        <v>10383</v>
      </c>
      <c r="C4485">
        <v>187.733</v>
      </c>
      <c r="D4485" t="s">
        <v>407</v>
      </c>
      <c r="E4485" t="s">
        <v>10384</v>
      </c>
      <c r="F4485" t="s">
        <v>10385</v>
      </c>
      <c r="G4485" t="s">
        <v>10386</v>
      </c>
      <c r="H4485" t="s">
        <v>8742</v>
      </c>
      <c r="I4485">
        <v>277</v>
      </c>
      <c r="J4485" t="s">
        <v>331</v>
      </c>
    </row>
    <row r="4486" spans="1:10" hidden="1" x14ac:dyDescent="0.2">
      <c r="A4486" t="s">
        <v>4130</v>
      </c>
      <c r="B4486" t="s">
        <v>10383</v>
      </c>
      <c r="C4486">
        <v>187.733</v>
      </c>
      <c r="D4486" t="s">
        <v>408</v>
      </c>
      <c r="E4486" t="s">
        <v>10384</v>
      </c>
      <c r="F4486" t="s">
        <v>10385</v>
      </c>
      <c r="G4486" t="s">
        <v>10386</v>
      </c>
      <c r="H4486" t="s">
        <v>8742</v>
      </c>
      <c r="I4486">
        <v>277</v>
      </c>
      <c r="J4486" t="s">
        <v>331</v>
      </c>
    </row>
    <row r="4487" spans="1:10" hidden="1" x14ac:dyDescent="0.2">
      <c r="A4487" t="s">
        <v>4131</v>
      </c>
      <c r="B4487" t="s">
        <v>10383</v>
      </c>
      <c r="C4487">
        <v>137.59200000000001</v>
      </c>
      <c r="D4487" t="s">
        <v>411</v>
      </c>
      <c r="E4487" t="s">
        <v>10384</v>
      </c>
      <c r="F4487" t="s">
        <v>10385</v>
      </c>
      <c r="G4487" t="s">
        <v>10386</v>
      </c>
      <c r="H4487" t="s">
        <v>8742</v>
      </c>
      <c r="I4487">
        <v>277</v>
      </c>
      <c r="J4487" t="s">
        <v>331</v>
      </c>
    </row>
    <row r="4488" spans="1:10" hidden="1" x14ac:dyDescent="0.2">
      <c r="A4488" t="s">
        <v>4132</v>
      </c>
      <c r="B4488" t="s">
        <v>10383</v>
      </c>
      <c r="C4488">
        <v>137.59200000000001</v>
      </c>
      <c r="D4488" t="s">
        <v>412</v>
      </c>
      <c r="E4488" t="s">
        <v>10384</v>
      </c>
      <c r="F4488" t="s">
        <v>10385</v>
      </c>
      <c r="G4488" t="s">
        <v>10386</v>
      </c>
      <c r="H4488" t="s">
        <v>8742</v>
      </c>
      <c r="I4488">
        <v>277</v>
      </c>
      <c r="J4488" t="s">
        <v>331</v>
      </c>
    </row>
    <row r="4489" spans="1:10" hidden="1" x14ac:dyDescent="0.2">
      <c r="A4489" t="s">
        <v>4133</v>
      </c>
      <c r="B4489" t="s">
        <v>10364</v>
      </c>
      <c r="C4489">
        <v>121.121</v>
      </c>
      <c r="D4489" t="s">
        <v>393</v>
      </c>
      <c r="E4489" t="s">
        <v>10365</v>
      </c>
      <c r="F4489" t="s">
        <v>10366</v>
      </c>
      <c r="G4489" t="s">
        <v>10367</v>
      </c>
      <c r="H4489" t="s">
        <v>10368</v>
      </c>
      <c r="I4489">
        <v>277</v>
      </c>
      <c r="J4489" t="s">
        <v>331</v>
      </c>
    </row>
    <row r="4490" spans="1:10" hidden="1" x14ac:dyDescent="0.2">
      <c r="A4490" t="s">
        <v>4133</v>
      </c>
      <c r="B4490" t="s">
        <v>10369</v>
      </c>
      <c r="C4490">
        <v>121.121</v>
      </c>
      <c r="D4490" t="s">
        <v>393</v>
      </c>
      <c r="E4490" t="s">
        <v>10370</v>
      </c>
      <c r="F4490" t="s">
        <v>10371</v>
      </c>
      <c r="G4490" t="s">
        <v>10372</v>
      </c>
      <c r="H4490" t="s">
        <v>10373</v>
      </c>
      <c r="I4490">
        <v>277</v>
      </c>
      <c r="J4490" t="s">
        <v>331</v>
      </c>
    </row>
    <row r="4491" spans="1:10" hidden="1" x14ac:dyDescent="0.2">
      <c r="A4491" t="s">
        <v>4133</v>
      </c>
      <c r="B4491" t="s">
        <v>10379</v>
      </c>
      <c r="C4491">
        <v>121.121</v>
      </c>
      <c r="D4491" t="s">
        <v>393</v>
      </c>
      <c r="E4491" t="s">
        <v>10380</v>
      </c>
      <c r="F4491" t="s">
        <v>10381</v>
      </c>
      <c r="G4491" t="s">
        <v>10382</v>
      </c>
      <c r="H4491" t="s">
        <v>8742</v>
      </c>
      <c r="I4491">
        <v>277</v>
      </c>
      <c r="J4491" t="s">
        <v>331</v>
      </c>
    </row>
    <row r="4492" spans="1:10" hidden="1" x14ac:dyDescent="0.2">
      <c r="A4492" t="s">
        <v>4134</v>
      </c>
      <c r="B4492" t="s">
        <v>10364</v>
      </c>
      <c r="C4492">
        <v>121.121</v>
      </c>
      <c r="D4492" t="s">
        <v>386</v>
      </c>
      <c r="E4492" t="s">
        <v>10365</v>
      </c>
      <c r="F4492" t="s">
        <v>10366</v>
      </c>
      <c r="G4492" t="s">
        <v>10367</v>
      </c>
      <c r="H4492" t="s">
        <v>10368</v>
      </c>
      <c r="I4492">
        <v>277</v>
      </c>
      <c r="J4492" t="s">
        <v>331</v>
      </c>
    </row>
    <row r="4493" spans="1:10" hidden="1" x14ac:dyDescent="0.2">
      <c r="A4493" t="s">
        <v>4134</v>
      </c>
      <c r="B4493" t="s">
        <v>10369</v>
      </c>
      <c r="C4493">
        <v>121.121</v>
      </c>
      <c r="D4493" t="s">
        <v>386</v>
      </c>
      <c r="E4493" t="s">
        <v>10370</v>
      </c>
      <c r="F4493" t="s">
        <v>10371</v>
      </c>
      <c r="G4493" t="s">
        <v>10372</v>
      </c>
      <c r="H4493" t="s">
        <v>10373</v>
      </c>
      <c r="I4493">
        <v>277</v>
      </c>
      <c r="J4493" t="s">
        <v>331</v>
      </c>
    </row>
    <row r="4494" spans="1:10" hidden="1" x14ac:dyDescent="0.2">
      <c r="A4494" t="s">
        <v>4134</v>
      </c>
      <c r="B4494" t="s">
        <v>10379</v>
      </c>
      <c r="C4494">
        <v>121.121</v>
      </c>
      <c r="D4494" t="s">
        <v>386</v>
      </c>
      <c r="E4494" t="s">
        <v>10380</v>
      </c>
      <c r="F4494" t="s">
        <v>10381</v>
      </c>
      <c r="G4494" t="s">
        <v>10382</v>
      </c>
      <c r="H4494" t="s">
        <v>8742</v>
      </c>
      <c r="I4494">
        <v>277</v>
      </c>
      <c r="J4494" t="s">
        <v>331</v>
      </c>
    </row>
    <row r="4495" spans="1:10" hidden="1" x14ac:dyDescent="0.2">
      <c r="A4495" t="s">
        <v>4135</v>
      </c>
      <c r="B4495" t="s">
        <v>10383</v>
      </c>
      <c r="C4495">
        <v>78.533000000000001</v>
      </c>
      <c r="D4495" t="s">
        <v>442</v>
      </c>
      <c r="E4495" t="s">
        <v>10384</v>
      </c>
      <c r="F4495" t="s">
        <v>10385</v>
      </c>
      <c r="G4495" t="s">
        <v>10386</v>
      </c>
      <c r="H4495" t="s">
        <v>8742</v>
      </c>
      <c r="I4495">
        <v>277</v>
      </c>
      <c r="J4495" t="s">
        <v>331</v>
      </c>
    </row>
    <row r="4496" spans="1:10" hidden="1" x14ac:dyDescent="0.2">
      <c r="A4496" t="s">
        <v>4136</v>
      </c>
      <c r="B4496" t="s">
        <v>10383</v>
      </c>
      <c r="C4496">
        <v>78.533000000000001</v>
      </c>
      <c r="D4496" t="s">
        <v>441</v>
      </c>
      <c r="E4496" t="s">
        <v>10384</v>
      </c>
      <c r="F4496" t="s">
        <v>10385</v>
      </c>
      <c r="G4496" t="s">
        <v>10386</v>
      </c>
      <c r="H4496" t="s">
        <v>8742</v>
      </c>
      <c r="I4496">
        <v>277</v>
      </c>
      <c r="J4496" t="s">
        <v>331</v>
      </c>
    </row>
    <row r="4497" spans="1:10" hidden="1" x14ac:dyDescent="0.2">
      <c r="A4497" t="s">
        <v>4137</v>
      </c>
      <c r="B4497" t="s">
        <v>10383</v>
      </c>
      <c r="C4497">
        <v>76.712999999999994</v>
      </c>
      <c r="D4497" t="s">
        <v>421</v>
      </c>
      <c r="E4497" t="s">
        <v>10384</v>
      </c>
      <c r="F4497" t="s">
        <v>10385</v>
      </c>
      <c r="G4497" t="s">
        <v>10386</v>
      </c>
      <c r="H4497" t="s">
        <v>8742</v>
      </c>
      <c r="I4497">
        <v>277</v>
      </c>
      <c r="J4497" t="s">
        <v>331</v>
      </c>
    </row>
    <row r="4498" spans="1:10" hidden="1" x14ac:dyDescent="0.2">
      <c r="A4498" t="s">
        <v>4138</v>
      </c>
      <c r="B4498" t="s">
        <v>10383</v>
      </c>
      <c r="C4498">
        <v>76.712999999999994</v>
      </c>
      <c r="D4498" t="s">
        <v>420</v>
      </c>
      <c r="E4498" t="s">
        <v>10384</v>
      </c>
      <c r="F4498" t="s">
        <v>10385</v>
      </c>
      <c r="G4498" t="s">
        <v>10386</v>
      </c>
      <c r="H4498" t="s">
        <v>8742</v>
      </c>
      <c r="I4498">
        <v>277</v>
      </c>
      <c r="J4498" t="s">
        <v>331</v>
      </c>
    </row>
    <row r="4499" spans="1:10" hidden="1" x14ac:dyDescent="0.2">
      <c r="A4499" t="s">
        <v>4139</v>
      </c>
      <c r="B4499" t="s">
        <v>10383</v>
      </c>
      <c r="C4499">
        <v>0</v>
      </c>
      <c r="D4499" t="s">
        <v>411</v>
      </c>
      <c r="E4499" t="s">
        <v>10384</v>
      </c>
      <c r="F4499" t="s">
        <v>10385</v>
      </c>
      <c r="G4499" t="s">
        <v>10386</v>
      </c>
      <c r="H4499" t="s">
        <v>8742</v>
      </c>
      <c r="I4499">
        <v>277</v>
      </c>
      <c r="J4499" t="s">
        <v>334</v>
      </c>
    </row>
    <row r="4500" spans="1:10" hidden="1" x14ac:dyDescent="0.2">
      <c r="A4500" t="s">
        <v>4140</v>
      </c>
      <c r="B4500" t="s">
        <v>10383</v>
      </c>
      <c r="C4500">
        <v>0</v>
      </c>
      <c r="D4500" t="s">
        <v>412</v>
      </c>
      <c r="E4500" t="s">
        <v>10384</v>
      </c>
      <c r="F4500" t="s">
        <v>10385</v>
      </c>
      <c r="G4500" t="s">
        <v>10386</v>
      </c>
      <c r="H4500" t="s">
        <v>8742</v>
      </c>
      <c r="I4500">
        <v>277</v>
      </c>
      <c r="J4500" t="s">
        <v>334</v>
      </c>
    </row>
    <row r="4501" spans="1:10" hidden="1" x14ac:dyDescent="0.2">
      <c r="A4501" t="s">
        <v>4141</v>
      </c>
      <c r="B4501" t="s">
        <v>10387</v>
      </c>
      <c r="C4501">
        <v>136.488</v>
      </c>
      <c r="D4501" t="s">
        <v>487</v>
      </c>
      <c r="E4501" t="s">
        <v>10388</v>
      </c>
      <c r="F4501" t="s">
        <v>10389</v>
      </c>
      <c r="G4501" t="s">
        <v>10390</v>
      </c>
      <c r="H4501" t="s">
        <v>10391</v>
      </c>
      <c r="I4501">
        <v>277</v>
      </c>
      <c r="J4501" t="s">
        <v>331</v>
      </c>
    </row>
    <row r="4502" spans="1:10" hidden="1" x14ac:dyDescent="0.2">
      <c r="A4502" t="s">
        <v>4142</v>
      </c>
      <c r="B4502" t="s">
        <v>10387</v>
      </c>
      <c r="C4502">
        <v>136.488</v>
      </c>
      <c r="D4502" t="s">
        <v>482</v>
      </c>
      <c r="E4502" t="s">
        <v>10388</v>
      </c>
      <c r="F4502" t="s">
        <v>10389</v>
      </c>
      <c r="G4502" t="s">
        <v>10390</v>
      </c>
      <c r="H4502" t="s">
        <v>10391</v>
      </c>
      <c r="I4502">
        <v>277</v>
      </c>
      <c r="J4502" t="s">
        <v>331</v>
      </c>
    </row>
    <row r="4503" spans="1:10" hidden="1" x14ac:dyDescent="0.2">
      <c r="A4503" t="s">
        <v>4143</v>
      </c>
      <c r="B4503" t="s">
        <v>10387</v>
      </c>
      <c r="C4503">
        <v>136.488</v>
      </c>
      <c r="D4503" t="s">
        <v>488</v>
      </c>
      <c r="E4503" t="s">
        <v>10388</v>
      </c>
      <c r="F4503" t="s">
        <v>10389</v>
      </c>
      <c r="G4503" t="s">
        <v>10390</v>
      </c>
      <c r="H4503" t="s">
        <v>10391</v>
      </c>
      <c r="I4503">
        <v>277</v>
      </c>
      <c r="J4503" t="s">
        <v>331</v>
      </c>
    </row>
    <row r="4504" spans="1:10" hidden="1" x14ac:dyDescent="0.2">
      <c r="A4504" t="s">
        <v>4144</v>
      </c>
      <c r="B4504" t="s">
        <v>10387</v>
      </c>
      <c r="C4504">
        <v>136.488</v>
      </c>
      <c r="D4504" t="s">
        <v>483</v>
      </c>
      <c r="E4504" t="s">
        <v>10388</v>
      </c>
      <c r="F4504" t="s">
        <v>10389</v>
      </c>
      <c r="G4504" t="s">
        <v>10390</v>
      </c>
      <c r="H4504" t="s">
        <v>10391</v>
      </c>
      <c r="I4504">
        <v>277</v>
      </c>
      <c r="J4504" t="s">
        <v>331</v>
      </c>
    </row>
    <row r="4505" spans="1:10" hidden="1" x14ac:dyDescent="0.2">
      <c r="A4505" t="s">
        <v>4145</v>
      </c>
      <c r="B4505" t="s">
        <v>10387</v>
      </c>
      <c r="C4505">
        <v>135.96</v>
      </c>
      <c r="D4505" t="s">
        <v>489</v>
      </c>
      <c r="E4505" t="s">
        <v>10388</v>
      </c>
      <c r="F4505" t="s">
        <v>10389</v>
      </c>
      <c r="G4505" t="s">
        <v>10390</v>
      </c>
      <c r="H4505" t="s">
        <v>10391</v>
      </c>
      <c r="I4505">
        <v>277</v>
      </c>
      <c r="J4505" t="s">
        <v>331</v>
      </c>
    </row>
    <row r="4506" spans="1:10" hidden="1" x14ac:dyDescent="0.2">
      <c r="A4506" t="s">
        <v>4146</v>
      </c>
      <c r="B4506" t="s">
        <v>10387</v>
      </c>
      <c r="C4506">
        <v>134.63999999999999</v>
      </c>
      <c r="D4506" t="s">
        <v>484</v>
      </c>
      <c r="E4506" t="s">
        <v>10388</v>
      </c>
      <c r="F4506" t="s">
        <v>10389</v>
      </c>
      <c r="G4506" t="s">
        <v>10390</v>
      </c>
      <c r="H4506" t="s">
        <v>10391</v>
      </c>
      <c r="I4506">
        <v>277</v>
      </c>
      <c r="J4506" t="s">
        <v>331</v>
      </c>
    </row>
    <row r="4507" spans="1:10" hidden="1" x14ac:dyDescent="0.2">
      <c r="A4507" t="s">
        <v>4147</v>
      </c>
      <c r="B4507" t="s">
        <v>10387</v>
      </c>
      <c r="C4507">
        <v>134.63999999999999</v>
      </c>
      <c r="D4507" t="s">
        <v>485</v>
      </c>
      <c r="E4507" t="s">
        <v>10388</v>
      </c>
      <c r="F4507" t="s">
        <v>10389</v>
      </c>
      <c r="G4507" t="s">
        <v>10390</v>
      </c>
      <c r="H4507" t="s">
        <v>10391</v>
      </c>
      <c r="I4507">
        <v>277</v>
      </c>
      <c r="J4507" t="s">
        <v>331</v>
      </c>
    </row>
    <row r="4508" spans="1:10" hidden="1" x14ac:dyDescent="0.2">
      <c r="A4508" t="s">
        <v>4148</v>
      </c>
      <c r="B4508" t="s">
        <v>10387</v>
      </c>
      <c r="C4508">
        <v>130.68</v>
      </c>
      <c r="D4508" t="s">
        <v>486</v>
      </c>
      <c r="E4508" t="s">
        <v>10388</v>
      </c>
      <c r="F4508" t="s">
        <v>10389</v>
      </c>
      <c r="G4508" t="s">
        <v>10390</v>
      </c>
      <c r="H4508" t="s">
        <v>10391</v>
      </c>
      <c r="I4508">
        <v>277</v>
      </c>
      <c r="J4508" t="s">
        <v>331</v>
      </c>
    </row>
    <row r="4509" spans="1:10" hidden="1" x14ac:dyDescent="0.2">
      <c r="A4509" t="s">
        <v>4149</v>
      </c>
      <c r="B4509" t="s">
        <v>10387</v>
      </c>
      <c r="C4509">
        <v>126.36799999999999</v>
      </c>
      <c r="D4509" t="s">
        <v>490</v>
      </c>
      <c r="E4509" t="s">
        <v>10388</v>
      </c>
      <c r="F4509" t="s">
        <v>10389</v>
      </c>
      <c r="G4509" t="s">
        <v>10390</v>
      </c>
      <c r="H4509" t="s">
        <v>10391</v>
      </c>
      <c r="I4509">
        <v>277</v>
      </c>
      <c r="J4509" t="s">
        <v>331</v>
      </c>
    </row>
    <row r="4510" spans="1:10" hidden="1" x14ac:dyDescent="0.2">
      <c r="A4510" t="s">
        <v>4150</v>
      </c>
      <c r="B4510" t="s">
        <v>10392</v>
      </c>
      <c r="C4510">
        <v>100.93600000000001</v>
      </c>
      <c r="D4510" t="s">
        <v>418</v>
      </c>
      <c r="E4510" t="s">
        <v>10393</v>
      </c>
      <c r="F4510" t="s">
        <v>10394</v>
      </c>
      <c r="G4510" t="s">
        <v>10395</v>
      </c>
      <c r="H4510" t="s">
        <v>8721</v>
      </c>
      <c r="I4510">
        <v>277</v>
      </c>
      <c r="J4510" t="s">
        <v>331</v>
      </c>
    </row>
    <row r="4511" spans="1:10" hidden="1" x14ac:dyDescent="0.2">
      <c r="A4511" t="s">
        <v>4151</v>
      </c>
      <c r="B4511" t="s">
        <v>10392</v>
      </c>
      <c r="C4511">
        <v>100.93600000000001</v>
      </c>
      <c r="D4511" t="s">
        <v>419</v>
      </c>
      <c r="E4511" t="s">
        <v>10393</v>
      </c>
      <c r="F4511" t="s">
        <v>10394</v>
      </c>
      <c r="G4511" t="s">
        <v>10395</v>
      </c>
      <c r="H4511" t="s">
        <v>8721</v>
      </c>
      <c r="I4511">
        <v>277</v>
      </c>
      <c r="J4511" t="s">
        <v>331</v>
      </c>
    </row>
    <row r="4512" spans="1:10" hidden="1" x14ac:dyDescent="0.2">
      <c r="A4512" t="s">
        <v>4152</v>
      </c>
      <c r="B4512" t="s">
        <v>10392</v>
      </c>
      <c r="C4512">
        <v>0</v>
      </c>
      <c r="D4512" t="s">
        <v>399</v>
      </c>
      <c r="E4512" t="s">
        <v>10393</v>
      </c>
      <c r="F4512" t="s">
        <v>10394</v>
      </c>
      <c r="G4512" t="s">
        <v>10395</v>
      </c>
      <c r="H4512" t="s">
        <v>8721</v>
      </c>
      <c r="I4512">
        <v>277</v>
      </c>
      <c r="J4512" t="s">
        <v>334</v>
      </c>
    </row>
    <row r="4513" spans="1:10" hidden="1" x14ac:dyDescent="0.2">
      <c r="A4513" t="s">
        <v>4153</v>
      </c>
      <c r="B4513" t="s">
        <v>8698</v>
      </c>
      <c r="C4513">
        <v>140.61000000000001</v>
      </c>
      <c r="D4513" t="s">
        <v>407</v>
      </c>
      <c r="E4513" t="s">
        <v>9424</v>
      </c>
      <c r="F4513" t="s">
        <v>10396</v>
      </c>
      <c r="G4513" t="s">
        <v>10397</v>
      </c>
      <c r="H4513" t="s">
        <v>9146</v>
      </c>
      <c r="I4513">
        <v>277</v>
      </c>
      <c r="J4513" t="s">
        <v>331</v>
      </c>
    </row>
    <row r="4514" spans="1:10" hidden="1" x14ac:dyDescent="0.2">
      <c r="A4514" t="s">
        <v>4154</v>
      </c>
      <c r="B4514" t="s">
        <v>8698</v>
      </c>
      <c r="C4514">
        <v>140.61000000000001</v>
      </c>
      <c r="D4514" t="s">
        <v>408</v>
      </c>
      <c r="E4514" t="s">
        <v>9424</v>
      </c>
      <c r="F4514" t="s">
        <v>10396</v>
      </c>
      <c r="G4514" t="s">
        <v>10397</v>
      </c>
      <c r="H4514" t="s">
        <v>9146</v>
      </c>
      <c r="I4514">
        <v>277</v>
      </c>
      <c r="J4514" t="s">
        <v>331</v>
      </c>
    </row>
    <row r="4515" spans="1:10" hidden="1" x14ac:dyDescent="0.2">
      <c r="A4515" t="s">
        <v>4155</v>
      </c>
      <c r="B4515" t="s">
        <v>8698</v>
      </c>
      <c r="C4515">
        <v>125.56</v>
      </c>
      <c r="D4515" t="s">
        <v>478</v>
      </c>
      <c r="E4515" t="s">
        <v>9424</v>
      </c>
      <c r="F4515" t="s">
        <v>10396</v>
      </c>
      <c r="G4515" t="s">
        <v>10397</v>
      </c>
      <c r="H4515" t="s">
        <v>9146</v>
      </c>
      <c r="I4515">
        <v>277</v>
      </c>
      <c r="J4515" t="s">
        <v>331</v>
      </c>
    </row>
    <row r="4516" spans="1:10" hidden="1" x14ac:dyDescent="0.2">
      <c r="A4516" t="s">
        <v>4156</v>
      </c>
      <c r="B4516" t="s">
        <v>8698</v>
      </c>
      <c r="C4516">
        <v>0</v>
      </c>
      <c r="D4516" t="s">
        <v>493</v>
      </c>
      <c r="E4516" t="s">
        <v>9424</v>
      </c>
      <c r="F4516" t="s">
        <v>10396</v>
      </c>
      <c r="G4516" t="s">
        <v>10397</v>
      </c>
      <c r="H4516" t="s">
        <v>9146</v>
      </c>
      <c r="I4516">
        <v>277</v>
      </c>
      <c r="J4516" t="s">
        <v>334</v>
      </c>
    </row>
    <row r="4517" spans="1:10" hidden="1" x14ac:dyDescent="0.2">
      <c r="A4517" t="s">
        <v>4157</v>
      </c>
      <c r="B4517" t="s">
        <v>8698</v>
      </c>
      <c r="C4517">
        <v>0</v>
      </c>
      <c r="D4517" t="s">
        <v>494</v>
      </c>
      <c r="E4517" t="s">
        <v>9424</v>
      </c>
      <c r="F4517" t="s">
        <v>10396</v>
      </c>
      <c r="G4517" t="s">
        <v>10397</v>
      </c>
      <c r="H4517" t="s">
        <v>9146</v>
      </c>
      <c r="I4517">
        <v>277</v>
      </c>
      <c r="J4517" t="s">
        <v>334</v>
      </c>
    </row>
    <row r="4518" spans="1:10" hidden="1" x14ac:dyDescent="0.2">
      <c r="A4518" t="s">
        <v>4158</v>
      </c>
      <c r="B4518" t="s">
        <v>8698</v>
      </c>
      <c r="C4518">
        <v>0</v>
      </c>
      <c r="D4518" t="s">
        <v>491</v>
      </c>
      <c r="E4518" t="s">
        <v>9424</v>
      </c>
      <c r="F4518" t="s">
        <v>10396</v>
      </c>
      <c r="G4518" t="s">
        <v>10397</v>
      </c>
      <c r="H4518" t="s">
        <v>9146</v>
      </c>
      <c r="I4518">
        <v>277</v>
      </c>
      <c r="J4518" t="s">
        <v>334</v>
      </c>
    </row>
    <row r="4519" spans="1:10" hidden="1" x14ac:dyDescent="0.2">
      <c r="A4519" t="s">
        <v>4159</v>
      </c>
      <c r="B4519" t="s">
        <v>8698</v>
      </c>
      <c r="C4519">
        <v>0</v>
      </c>
      <c r="D4519" t="s">
        <v>492</v>
      </c>
      <c r="E4519" t="s">
        <v>9424</v>
      </c>
      <c r="F4519" t="s">
        <v>10396</v>
      </c>
      <c r="G4519" t="s">
        <v>10397</v>
      </c>
      <c r="H4519" t="s">
        <v>9146</v>
      </c>
      <c r="I4519">
        <v>277</v>
      </c>
      <c r="J4519" t="s">
        <v>334</v>
      </c>
    </row>
    <row r="4520" spans="1:10" hidden="1" x14ac:dyDescent="0.2">
      <c r="A4520" t="s">
        <v>4160</v>
      </c>
      <c r="B4520" t="s">
        <v>4161</v>
      </c>
      <c r="C4520">
        <v>633.59100000000001</v>
      </c>
      <c r="D4520" t="s">
        <v>464</v>
      </c>
      <c r="E4520" t="s">
        <v>10398</v>
      </c>
      <c r="F4520" t="s">
        <v>4162</v>
      </c>
      <c r="G4520" t="s">
        <v>4163</v>
      </c>
      <c r="H4520" t="s">
        <v>4164</v>
      </c>
      <c r="I4520">
        <v>277</v>
      </c>
      <c r="J4520" t="s">
        <v>331</v>
      </c>
    </row>
    <row r="4521" spans="1:10" hidden="1" x14ac:dyDescent="0.2">
      <c r="A4521" t="s">
        <v>4165</v>
      </c>
      <c r="B4521" t="s">
        <v>4161</v>
      </c>
      <c r="C4521">
        <v>633.59100000000001</v>
      </c>
      <c r="D4521" t="s">
        <v>465</v>
      </c>
      <c r="E4521" t="s">
        <v>10398</v>
      </c>
      <c r="F4521" t="s">
        <v>4162</v>
      </c>
      <c r="G4521" t="s">
        <v>4163</v>
      </c>
      <c r="H4521" t="s">
        <v>4164</v>
      </c>
      <c r="I4521">
        <v>277</v>
      </c>
      <c r="J4521" t="s">
        <v>331</v>
      </c>
    </row>
    <row r="4522" spans="1:10" hidden="1" x14ac:dyDescent="0.2">
      <c r="A4522" t="s">
        <v>4166</v>
      </c>
      <c r="B4522" t="s">
        <v>4167</v>
      </c>
      <c r="C4522">
        <v>607.24699999999996</v>
      </c>
      <c r="D4522" t="s">
        <v>355</v>
      </c>
      <c r="E4522" t="s">
        <v>10398</v>
      </c>
      <c r="F4522" t="s">
        <v>4168</v>
      </c>
      <c r="G4522" t="s">
        <v>4169</v>
      </c>
      <c r="H4522" t="s">
        <v>4170</v>
      </c>
      <c r="I4522">
        <v>277</v>
      </c>
      <c r="J4522" t="s">
        <v>331</v>
      </c>
    </row>
    <row r="4523" spans="1:10" hidden="1" x14ac:dyDescent="0.2">
      <c r="A4523" t="s">
        <v>4166</v>
      </c>
      <c r="B4523" t="s">
        <v>4171</v>
      </c>
      <c r="C4523">
        <v>607.24699999999996</v>
      </c>
      <c r="D4523" t="s">
        <v>355</v>
      </c>
      <c r="E4523" t="s">
        <v>10399</v>
      </c>
      <c r="F4523" t="s">
        <v>4172</v>
      </c>
      <c r="G4523" t="s">
        <v>4173</v>
      </c>
      <c r="H4523" t="s">
        <v>4174</v>
      </c>
      <c r="I4523">
        <v>277</v>
      </c>
      <c r="J4523" t="s">
        <v>331</v>
      </c>
    </row>
    <row r="4524" spans="1:10" hidden="1" x14ac:dyDescent="0.2">
      <c r="A4524" t="s">
        <v>4175</v>
      </c>
      <c r="B4524" t="s">
        <v>4167</v>
      </c>
      <c r="C4524">
        <v>607.24699999999996</v>
      </c>
      <c r="D4524" t="s">
        <v>356</v>
      </c>
      <c r="E4524" t="s">
        <v>10398</v>
      </c>
      <c r="F4524" t="s">
        <v>4168</v>
      </c>
      <c r="G4524" t="s">
        <v>4169</v>
      </c>
      <c r="H4524" t="s">
        <v>4170</v>
      </c>
      <c r="I4524">
        <v>277</v>
      </c>
      <c r="J4524" t="s">
        <v>331</v>
      </c>
    </row>
    <row r="4525" spans="1:10" hidden="1" x14ac:dyDescent="0.2">
      <c r="A4525" t="s">
        <v>4175</v>
      </c>
      <c r="B4525" t="s">
        <v>4171</v>
      </c>
      <c r="C4525">
        <v>607.24699999999996</v>
      </c>
      <c r="D4525" t="s">
        <v>356</v>
      </c>
      <c r="E4525" t="s">
        <v>10399</v>
      </c>
      <c r="F4525" t="s">
        <v>4172</v>
      </c>
      <c r="G4525" t="s">
        <v>4173</v>
      </c>
      <c r="H4525" t="s">
        <v>4174</v>
      </c>
      <c r="I4525">
        <v>277</v>
      </c>
      <c r="J4525" t="s">
        <v>331</v>
      </c>
    </row>
    <row r="4526" spans="1:10" hidden="1" x14ac:dyDescent="0.2">
      <c r="A4526" t="s">
        <v>4176</v>
      </c>
      <c r="B4526" t="s">
        <v>4167</v>
      </c>
      <c r="C4526">
        <v>607.15800000000002</v>
      </c>
      <c r="D4526" t="s">
        <v>426</v>
      </c>
      <c r="E4526" t="s">
        <v>10398</v>
      </c>
      <c r="F4526" t="s">
        <v>4168</v>
      </c>
      <c r="G4526" t="s">
        <v>4169</v>
      </c>
      <c r="H4526" t="s">
        <v>4170</v>
      </c>
      <c r="I4526">
        <v>277</v>
      </c>
      <c r="J4526" t="s">
        <v>331</v>
      </c>
    </row>
    <row r="4527" spans="1:10" hidden="1" x14ac:dyDescent="0.2">
      <c r="A4527" t="s">
        <v>4176</v>
      </c>
      <c r="B4527" t="s">
        <v>4161</v>
      </c>
      <c r="C4527">
        <v>607.15800000000002</v>
      </c>
      <c r="D4527" t="s">
        <v>426</v>
      </c>
      <c r="E4527" t="s">
        <v>10398</v>
      </c>
      <c r="F4527" t="s">
        <v>4162</v>
      </c>
      <c r="G4527" t="s">
        <v>4163</v>
      </c>
      <c r="H4527" t="s">
        <v>4164</v>
      </c>
      <c r="I4527">
        <v>277</v>
      </c>
      <c r="J4527" t="s">
        <v>331</v>
      </c>
    </row>
    <row r="4528" spans="1:10" hidden="1" x14ac:dyDescent="0.2">
      <c r="A4528" t="s">
        <v>4176</v>
      </c>
      <c r="B4528" t="s">
        <v>4171</v>
      </c>
      <c r="C4528">
        <v>607.15800000000002</v>
      </c>
      <c r="D4528" t="s">
        <v>426</v>
      </c>
      <c r="E4528" t="s">
        <v>10399</v>
      </c>
      <c r="F4528" t="s">
        <v>4172</v>
      </c>
      <c r="G4528" t="s">
        <v>4173</v>
      </c>
      <c r="H4528" t="s">
        <v>4174</v>
      </c>
      <c r="I4528">
        <v>277</v>
      </c>
      <c r="J4528" t="s">
        <v>331</v>
      </c>
    </row>
    <row r="4529" spans="1:10" hidden="1" x14ac:dyDescent="0.2">
      <c r="A4529" t="s">
        <v>4176</v>
      </c>
      <c r="B4529" t="s">
        <v>4177</v>
      </c>
      <c r="C4529">
        <v>607.15800000000002</v>
      </c>
      <c r="D4529" t="s">
        <v>426</v>
      </c>
      <c r="E4529" t="s">
        <v>10399</v>
      </c>
      <c r="F4529" t="s">
        <v>4178</v>
      </c>
      <c r="G4529" t="s">
        <v>4179</v>
      </c>
      <c r="H4529" t="s">
        <v>4180</v>
      </c>
      <c r="I4529">
        <v>277</v>
      </c>
      <c r="J4529" t="s">
        <v>331</v>
      </c>
    </row>
    <row r="4530" spans="1:10" hidden="1" x14ac:dyDescent="0.2">
      <c r="A4530" t="s">
        <v>4181</v>
      </c>
      <c r="B4530" t="s">
        <v>4167</v>
      </c>
      <c r="C4530">
        <v>607.15800000000002</v>
      </c>
      <c r="D4530" t="s">
        <v>427</v>
      </c>
      <c r="E4530" t="s">
        <v>10398</v>
      </c>
      <c r="F4530" t="s">
        <v>4168</v>
      </c>
      <c r="G4530" t="s">
        <v>4169</v>
      </c>
      <c r="H4530" t="s">
        <v>4170</v>
      </c>
      <c r="I4530">
        <v>277</v>
      </c>
      <c r="J4530" t="s">
        <v>331</v>
      </c>
    </row>
    <row r="4531" spans="1:10" hidden="1" x14ac:dyDescent="0.2">
      <c r="A4531" t="s">
        <v>4181</v>
      </c>
      <c r="B4531" t="s">
        <v>4161</v>
      </c>
      <c r="C4531">
        <v>607.15800000000002</v>
      </c>
      <c r="D4531" t="s">
        <v>427</v>
      </c>
      <c r="E4531" t="s">
        <v>10398</v>
      </c>
      <c r="F4531" t="s">
        <v>4162</v>
      </c>
      <c r="G4531" t="s">
        <v>4163</v>
      </c>
      <c r="H4531" t="s">
        <v>4164</v>
      </c>
      <c r="I4531">
        <v>277</v>
      </c>
      <c r="J4531" t="s">
        <v>331</v>
      </c>
    </row>
    <row r="4532" spans="1:10" hidden="1" x14ac:dyDescent="0.2">
      <c r="A4532" t="s">
        <v>4181</v>
      </c>
      <c r="B4532" t="s">
        <v>4171</v>
      </c>
      <c r="C4532">
        <v>607.15800000000002</v>
      </c>
      <c r="D4532" t="s">
        <v>427</v>
      </c>
      <c r="E4532" t="s">
        <v>10399</v>
      </c>
      <c r="F4532" t="s">
        <v>4172</v>
      </c>
      <c r="G4532" t="s">
        <v>4173</v>
      </c>
      <c r="H4532" t="s">
        <v>4174</v>
      </c>
      <c r="I4532">
        <v>277</v>
      </c>
      <c r="J4532" t="s">
        <v>331</v>
      </c>
    </row>
    <row r="4533" spans="1:10" hidden="1" x14ac:dyDescent="0.2">
      <c r="A4533" t="s">
        <v>4181</v>
      </c>
      <c r="B4533" t="s">
        <v>4177</v>
      </c>
      <c r="C4533">
        <v>607.15800000000002</v>
      </c>
      <c r="D4533" t="s">
        <v>427</v>
      </c>
      <c r="E4533" t="s">
        <v>10399</v>
      </c>
      <c r="F4533" t="s">
        <v>4178</v>
      </c>
      <c r="G4533" t="s">
        <v>4179</v>
      </c>
      <c r="H4533" t="s">
        <v>4180</v>
      </c>
      <c r="I4533">
        <v>277</v>
      </c>
      <c r="J4533" t="s">
        <v>331</v>
      </c>
    </row>
    <row r="4534" spans="1:10" hidden="1" x14ac:dyDescent="0.2">
      <c r="A4534" t="s">
        <v>4182</v>
      </c>
      <c r="B4534" t="s">
        <v>10400</v>
      </c>
      <c r="C4534">
        <v>78.676000000000002</v>
      </c>
      <c r="D4534" t="s">
        <v>443</v>
      </c>
      <c r="E4534" t="s">
        <v>10401</v>
      </c>
      <c r="F4534" t="s">
        <v>10402</v>
      </c>
      <c r="G4534" t="s">
        <v>10403</v>
      </c>
      <c r="H4534" t="s">
        <v>8839</v>
      </c>
      <c r="I4534">
        <v>277</v>
      </c>
      <c r="J4534" t="s">
        <v>331</v>
      </c>
    </row>
    <row r="4535" spans="1:10" hidden="1" x14ac:dyDescent="0.2">
      <c r="A4535" t="s">
        <v>4183</v>
      </c>
      <c r="B4535" t="s">
        <v>4167</v>
      </c>
      <c r="C4535">
        <v>0</v>
      </c>
      <c r="D4535" t="s">
        <v>479</v>
      </c>
      <c r="E4535" t="s">
        <v>10398</v>
      </c>
      <c r="F4535" t="s">
        <v>4168</v>
      </c>
      <c r="G4535" t="s">
        <v>4169</v>
      </c>
      <c r="H4535" t="s">
        <v>4170</v>
      </c>
      <c r="I4535">
        <v>277</v>
      </c>
      <c r="J4535" t="s">
        <v>334</v>
      </c>
    </row>
    <row r="4536" spans="1:10" hidden="1" x14ac:dyDescent="0.2">
      <c r="A4536" t="s">
        <v>4183</v>
      </c>
      <c r="B4536" t="s">
        <v>4161</v>
      </c>
      <c r="C4536">
        <v>0</v>
      </c>
      <c r="D4536" t="s">
        <v>479</v>
      </c>
      <c r="E4536" t="s">
        <v>10398</v>
      </c>
      <c r="F4536" t="s">
        <v>4162</v>
      </c>
      <c r="G4536" t="s">
        <v>4163</v>
      </c>
      <c r="H4536" t="s">
        <v>4164</v>
      </c>
      <c r="I4536">
        <v>277</v>
      </c>
      <c r="J4536" t="s">
        <v>334</v>
      </c>
    </row>
    <row r="4537" spans="1:10" hidden="1" x14ac:dyDescent="0.2">
      <c r="A4537" t="s">
        <v>4183</v>
      </c>
      <c r="B4537" t="s">
        <v>4184</v>
      </c>
      <c r="C4537">
        <v>0</v>
      </c>
      <c r="D4537" t="s">
        <v>479</v>
      </c>
      <c r="E4537" t="s">
        <v>10398</v>
      </c>
      <c r="F4537" t="s">
        <v>4185</v>
      </c>
      <c r="G4537" t="s">
        <v>4186</v>
      </c>
      <c r="H4537" t="s">
        <v>4187</v>
      </c>
      <c r="I4537">
        <v>277</v>
      </c>
      <c r="J4537" t="s">
        <v>334</v>
      </c>
    </row>
    <row r="4538" spans="1:10" hidden="1" x14ac:dyDescent="0.2">
      <c r="A4538" t="s">
        <v>4183</v>
      </c>
      <c r="B4538" t="s">
        <v>4171</v>
      </c>
      <c r="C4538">
        <v>0</v>
      </c>
      <c r="D4538" t="s">
        <v>479</v>
      </c>
      <c r="E4538" t="s">
        <v>10399</v>
      </c>
      <c r="F4538" t="s">
        <v>4172</v>
      </c>
      <c r="G4538" t="s">
        <v>4173</v>
      </c>
      <c r="H4538" t="s">
        <v>4174</v>
      </c>
      <c r="I4538">
        <v>277</v>
      </c>
      <c r="J4538" t="s">
        <v>334</v>
      </c>
    </row>
    <row r="4539" spans="1:10" hidden="1" x14ac:dyDescent="0.2">
      <c r="A4539" t="s">
        <v>4183</v>
      </c>
      <c r="B4539" t="s">
        <v>4177</v>
      </c>
      <c r="C4539">
        <v>0</v>
      </c>
      <c r="D4539" t="s">
        <v>479</v>
      </c>
      <c r="E4539" t="s">
        <v>10399</v>
      </c>
      <c r="F4539" t="s">
        <v>4178</v>
      </c>
      <c r="G4539" t="s">
        <v>4179</v>
      </c>
      <c r="H4539" t="s">
        <v>4180</v>
      </c>
      <c r="I4539">
        <v>277</v>
      </c>
      <c r="J4539" t="s">
        <v>334</v>
      </c>
    </row>
    <row r="4540" spans="1:10" hidden="1" x14ac:dyDescent="0.2">
      <c r="A4540" t="s">
        <v>4183</v>
      </c>
      <c r="B4540" t="s">
        <v>4188</v>
      </c>
      <c r="C4540">
        <v>0</v>
      </c>
      <c r="D4540" t="s">
        <v>479</v>
      </c>
      <c r="E4540" t="s">
        <v>10399</v>
      </c>
      <c r="F4540" t="s">
        <v>4189</v>
      </c>
      <c r="G4540" t="s">
        <v>4190</v>
      </c>
      <c r="H4540" t="s">
        <v>4191</v>
      </c>
      <c r="I4540">
        <v>277</v>
      </c>
      <c r="J4540" t="s">
        <v>334</v>
      </c>
    </row>
    <row r="4541" spans="1:10" hidden="1" x14ac:dyDescent="0.2">
      <c r="A4541" t="s">
        <v>4192</v>
      </c>
      <c r="B4541" t="s">
        <v>4171</v>
      </c>
      <c r="C4541">
        <v>0</v>
      </c>
      <c r="D4541" t="s">
        <v>464</v>
      </c>
      <c r="E4541" t="s">
        <v>10399</v>
      </c>
      <c r="F4541" t="s">
        <v>4172</v>
      </c>
      <c r="G4541" t="s">
        <v>4173</v>
      </c>
      <c r="H4541" t="s">
        <v>4174</v>
      </c>
      <c r="I4541">
        <v>277</v>
      </c>
      <c r="J4541" t="s">
        <v>334</v>
      </c>
    </row>
    <row r="4542" spans="1:10" hidden="1" x14ac:dyDescent="0.2">
      <c r="A4542" t="s">
        <v>4192</v>
      </c>
      <c r="B4542" t="s">
        <v>4177</v>
      </c>
      <c r="C4542">
        <v>0</v>
      </c>
      <c r="D4542" t="s">
        <v>464</v>
      </c>
      <c r="E4542" t="s">
        <v>10399</v>
      </c>
      <c r="F4542" t="s">
        <v>4178</v>
      </c>
      <c r="G4542" t="s">
        <v>4179</v>
      </c>
      <c r="H4542" t="s">
        <v>4180</v>
      </c>
      <c r="I4542">
        <v>277</v>
      </c>
      <c r="J4542" t="s">
        <v>334</v>
      </c>
    </row>
    <row r="4543" spans="1:10" hidden="1" x14ac:dyDescent="0.2">
      <c r="A4543" t="s">
        <v>4193</v>
      </c>
      <c r="B4543" t="s">
        <v>4171</v>
      </c>
      <c r="C4543">
        <v>0</v>
      </c>
      <c r="D4543" t="s">
        <v>465</v>
      </c>
      <c r="E4543" t="s">
        <v>10399</v>
      </c>
      <c r="F4543" t="s">
        <v>4172</v>
      </c>
      <c r="G4543" t="s">
        <v>4173</v>
      </c>
      <c r="H4543" t="s">
        <v>4174</v>
      </c>
      <c r="I4543">
        <v>277</v>
      </c>
      <c r="J4543" t="s">
        <v>334</v>
      </c>
    </row>
    <row r="4544" spans="1:10" hidden="1" x14ac:dyDescent="0.2">
      <c r="A4544" t="s">
        <v>4193</v>
      </c>
      <c r="B4544" t="s">
        <v>4177</v>
      </c>
      <c r="C4544">
        <v>0</v>
      </c>
      <c r="D4544" t="s">
        <v>465</v>
      </c>
      <c r="E4544" t="s">
        <v>10399</v>
      </c>
      <c r="F4544" t="s">
        <v>4178</v>
      </c>
      <c r="G4544" t="s">
        <v>4179</v>
      </c>
      <c r="H4544" t="s">
        <v>4180</v>
      </c>
      <c r="I4544">
        <v>277</v>
      </c>
      <c r="J4544" t="s">
        <v>334</v>
      </c>
    </row>
    <row r="4545" spans="1:10" hidden="1" x14ac:dyDescent="0.2">
      <c r="A4545" t="s">
        <v>4194</v>
      </c>
      <c r="B4545" t="s">
        <v>4167</v>
      </c>
      <c r="C4545">
        <v>0</v>
      </c>
      <c r="D4545" t="s">
        <v>474</v>
      </c>
      <c r="E4545" t="s">
        <v>10398</v>
      </c>
      <c r="F4545" t="s">
        <v>4168</v>
      </c>
      <c r="G4545" t="s">
        <v>4169</v>
      </c>
      <c r="H4545" t="s">
        <v>4170</v>
      </c>
      <c r="I4545">
        <v>277</v>
      </c>
      <c r="J4545" t="s">
        <v>334</v>
      </c>
    </row>
    <row r="4546" spans="1:10" hidden="1" x14ac:dyDescent="0.2">
      <c r="A4546" t="s">
        <v>4194</v>
      </c>
      <c r="B4546" t="s">
        <v>4161</v>
      </c>
      <c r="C4546">
        <v>0</v>
      </c>
      <c r="D4546" t="s">
        <v>474</v>
      </c>
      <c r="E4546" t="s">
        <v>10398</v>
      </c>
      <c r="F4546" t="s">
        <v>4162</v>
      </c>
      <c r="G4546" t="s">
        <v>4163</v>
      </c>
      <c r="H4546" t="s">
        <v>4164</v>
      </c>
      <c r="I4546">
        <v>277</v>
      </c>
      <c r="J4546" t="s">
        <v>334</v>
      </c>
    </row>
    <row r="4547" spans="1:10" hidden="1" x14ac:dyDescent="0.2">
      <c r="A4547" t="s">
        <v>4194</v>
      </c>
      <c r="B4547" t="s">
        <v>4171</v>
      </c>
      <c r="C4547">
        <v>0</v>
      </c>
      <c r="D4547" t="s">
        <v>474</v>
      </c>
      <c r="E4547" t="s">
        <v>10399</v>
      </c>
      <c r="F4547" t="s">
        <v>4172</v>
      </c>
      <c r="G4547" t="s">
        <v>4173</v>
      </c>
      <c r="H4547" t="s">
        <v>4174</v>
      </c>
      <c r="I4547">
        <v>277</v>
      </c>
      <c r="J4547" t="s">
        <v>334</v>
      </c>
    </row>
    <row r="4548" spans="1:10" hidden="1" x14ac:dyDescent="0.2">
      <c r="A4548" t="s">
        <v>4194</v>
      </c>
      <c r="B4548" t="s">
        <v>4177</v>
      </c>
      <c r="C4548">
        <v>0</v>
      </c>
      <c r="D4548" t="s">
        <v>474</v>
      </c>
      <c r="E4548" t="s">
        <v>10399</v>
      </c>
      <c r="F4548" t="s">
        <v>4178</v>
      </c>
      <c r="G4548" t="s">
        <v>4179</v>
      </c>
      <c r="H4548" t="s">
        <v>4180</v>
      </c>
      <c r="I4548">
        <v>277</v>
      </c>
      <c r="J4548" t="s">
        <v>334</v>
      </c>
    </row>
    <row r="4549" spans="1:10" hidden="1" x14ac:dyDescent="0.2">
      <c r="A4549" t="s">
        <v>4195</v>
      </c>
      <c r="B4549" t="s">
        <v>4167</v>
      </c>
      <c r="C4549">
        <v>0</v>
      </c>
      <c r="D4549" t="s">
        <v>475</v>
      </c>
      <c r="E4549" t="s">
        <v>10398</v>
      </c>
      <c r="F4549" t="s">
        <v>4168</v>
      </c>
      <c r="G4549" t="s">
        <v>4169</v>
      </c>
      <c r="H4549" t="s">
        <v>4170</v>
      </c>
      <c r="I4549">
        <v>277</v>
      </c>
      <c r="J4549" t="s">
        <v>334</v>
      </c>
    </row>
    <row r="4550" spans="1:10" hidden="1" x14ac:dyDescent="0.2">
      <c r="A4550" t="s">
        <v>4195</v>
      </c>
      <c r="B4550" t="s">
        <v>4161</v>
      </c>
      <c r="C4550">
        <v>0</v>
      </c>
      <c r="D4550" t="s">
        <v>475</v>
      </c>
      <c r="E4550" t="s">
        <v>10398</v>
      </c>
      <c r="F4550" t="s">
        <v>4162</v>
      </c>
      <c r="G4550" t="s">
        <v>4163</v>
      </c>
      <c r="H4550" t="s">
        <v>4164</v>
      </c>
      <c r="I4550">
        <v>277</v>
      </c>
      <c r="J4550" t="s">
        <v>334</v>
      </c>
    </row>
    <row r="4551" spans="1:10" hidden="1" x14ac:dyDescent="0.2">
      <c r="A4551" t="s">
        <v>4195</v>
      </c>
      <c r="B4551" t="s">
        <v>4171</v>
      </c>
      <c r="C4551">
        <v>0</v>
      </c>
      <c r="D4551" t="s">
        <v>475</v>
      </c>
      <c r="E4551" t="s">
        <v>10399</v>
      </c>
      <c r="F4551" t="s">
        <v>4172</v>
      </c>
      <c r="G4551" t="s">
        <v>4173</v>
      </c>
      <c r="H4551" t="s">
        <v>4174</v>
      </c>
      <c r="I4551">
        <v>277</v>
      </c>
      <c r="J4551" t="s">
        <v>334</v>
      </c>
    </row>
    <row r="4552" spans="1:10" hidden="1" x14ac:dyDescent="0.2">
      <c r="A4552" t="s">
        <v>4195</v>
      </c>
      <c r="B4552" t="s">
        <v>4177</v>
      </c>
      <c r="C4552">
        <v>0</v>
      </c>
      <c r="D4552" t="s">
        <v>475</v>
      </c>
      <c r="E4552" t="s">
        <v>10399</v>
      </c>
      <c r="F4552" t="s">
        <v>4178</v>
      </c>
      <c r="G4552" t="s">
        <v>4179</v>
      </c>
      <c r="H4552" t="s">
        <v>4180</v>
      </c>
      <c r="I4552">
        <v>277</v>
      </c>
      <c r="J4552" t="s">
        <v>334</v>
      </c>
    </row>
    <row r="4553" spans="1:10" hidden="1" x14ac:dyDescent="0.2">
      <c r="A4553" t="s">
        <v>4196</v>
      </c>
      <c r="B4553" t="s">
        <v>4167</v>
      </c>
      <c r="C4553">
        <v>0</v>
      </c>
      <c r="D4553" t="s">
        <v>464</v>
      </c>
      <c r="E4553" t="s">
        <v>10398</v>
      </c>
      <c r="F4553" t="s">
        <v>4168</v>
      </c>
      <c r="G4553" t="s">
        <v>4169</v>
      </c>
      <c r="H4553" t="s">
        <v>4170</v>
      </c>
      <c r="I4553">
        <v>277</v>
      </c>
      <c r="J4553" t="s">
        <v>334</v>
      </c>
    </row>
    <row r="4554" spans="1:10" hidden="1" x14ac:dyDescent="0.2">
      <c r="A4554" t="s">
        <v>4196</v>
      </c>
      <c r="B4554" t="s">
        <v>4161</v>
      </c>
      <c r="C4554">
        <v>0</v>
      </c>
      <c r="D4554" t="s">
        <v>464</v>
      </c>
      <c r="E4554" t="s">
        <v>10398</v>
      </c>
      <c r="F4554" t="s">
        <v>4162</v>
      </c>
      <c r="G4554" t="s">
        <v>4163</v>
      </c>
      <c r="H4554" t="s">
        <v>4164</v>
      </c>
      <c r="I4554">
        <v>277</v>
      </c>
      <c r="J4554" t="s">
        <v>334</v>
      </c>
    </row>
    <row r="4555" spans="1:10" hidden="1" x14ac:dyDescent="0.2">
      <c r="A4555" t="s">
        <v>4196</v>
      </c>
      <c r="B4555" t="s">
        <v>4171</v>
      </c>
      <c r="C4555">
        <v>0</v>
      </c>
      <c r="D4555" t="s">
        <v>464</v>
      </c>
      <c r="E4555" t="s">
        <v>10399</v>
      </c>
      <c r="F4555" t="s">
        <v>4172</v>
      </c>
      <c r="G4555" t="s">
        <v>4173</v>
      </c>
      <c r="H4555" t="s">
        <v>4174</v>
      </c>
      <c r="I4555">
        <v>277</v>
      </c>
      <c r="J4555" t="s">
        <v>334</v>
      </c>
    </row>
    <row r="4556" spans="1:10" hidden="1" x14ac:dyDescent="0.2">
      <c r="A4556" t="s">
        <v>4196</v>
      </c>
      <c r="B4556" t="s">
        <v>4177</v>
      </c>
      <c r="C4556">
        <v>0</v>
      </c>
      <c r="D4556" t="s">
        <v>464</v>
      </c>
      <c r="E4556" t="s">
        <v>10399</v>
      </c>
      <c r="F4556" t="s">
        <v>4178</v>
      </c>
      <c r="G4556" t="s">
        <v>4179</v>
      </c>
      <c r="H4556" t="s">
        <v>4180</v>
      </c>
      <c r="I4556">
        <v>277</v>
      </c>
      <c r="J4556" t="s">
        <v>334</v>
      </c>
    </row>
    <row r="4557" spans="1:10" hidden="1" x14ac:dyDescent="0.2">
      <c r="A4557" t="s">
        <v>4197</v>
      </c>
      <c r="B4557" t="s">
        <v>4167</v>
      </c>
      <c r="C4557">
        <v>0</v>
      </c>
      <c r="D4557" t="s">
        <v>465</v>
      </c>
      <c r="E4557" t="s">
        <v>10398</v>
      </c>
      <c r="F4557" t="s">
        <v>4168</v>
      </c>
      <c r="G4557" t="s">
        <v>4169</v>
      </c>
      <c r="H4557" t="s">
        <v>4170</v>
      </c>
      <c r="I4557">
        <v>277</v>
      </c>
      <c r="J4557" t="s">
        <v>334</v>
      </c>
    </row>
    <row r="4558" spans="1:10" hidden="1" x14ac:dyDescent="0.2">
      <c r="A4558" t="s">
        <v>4197</v>
      </c>
      <c r="B4558" t="s">
        <v>4161</v>
      </c>
      <c r="C4558">
        <v>0</v>
      </c>
      <c r="D4558" t="s">
        <v>465</v>
      </c>
      <c r="E4558" t="s">
        <v>10398</v>
      </c>
      <c r="F4558" t="s">
        <v>4162</v>
      </c>
      <c r="G4558" t="s">
        <v>4163</v>
      </c>
      <c r="H4558" t="s">
        <v>4164</v>
      </c>
      <c r="I4558">
        <v>277</v>
      </c>
      <c r="J4558" t="s">
        <v>334</v>
      </c>
    </row>
    <row r="4559" spans="1:10" hidden="1" x14ac:dyDescent="0.2">
      <c r="A4559" t="s">
        <v>4197</v>
      </c>
      <c r="B4559" t="s">
        <v>4171</v>
      </c>
      <c r="C4559">
        <v>0</v>
      </c>
      <c r="D4559" t="s">
        <v>465</v>
      </c>
      <c r="E4559" t="s">
        <v>10399</v>
      </c>
      <c r="F4559" t="s">
        <v>4172</v>
      </c>
      <c r="G4559" t="s">
        <v>4173</v>
      </c>
      <c r="H4559" t="s">
        <v>4174</v>
      </c>
      <c r="I4559">
        <v>277</v>
      </c>
      <c r="J4559" t="s">
        <v>334</v>
      </c>
    </row>
    <row r="4560" spans="1:10" hidden="1" x14ac:dyDescent="0.2">
      <c r="A4560" t="s">
        <v>4197</v>
      </c>
      <c r="B4560" t="s">
        <v>4177</v>
      </c>
      <c r="C4560">
        <v>0</v>
      </c>
      <c r="D4560" t="s">
        <v>465</v>
      </c>
      <c r="E4560" t="s">
        <v>10399</v>
      </c>
      <c r="F4560" t="s">
        <v>4178</v>
      </c>
      <c r="G4560" t="s">
        <v>4179</v>
      </c>
      <c r="H4560" t="s">
        <v>4180</v>
      </c>
      <c r="I4560">
        <v>277</v>
      </c>
      <c r="J4560" t="s">
        <v>334</v>
      </c>
    </row>
    <row r="4561" spans="1:10" hidden="1" x14ac:dyDescent="0.2">
      <c r="A4561" t="s">
        <v>4198</v>
      </c>
      <c r="B4561" t="s">
        <v>8698</v>
      </c>
      <c r="C4561">
        <v>154.97300000000001</v>
      </c>
      <c r="D4561" t="s">
        <v>416</v>
      </c>
      <c r="E4561" t="s">
        <v>8752</v>
      </c>
      <c r="F4561" t="s">
        <v>10404</v>
      </c>
      <c r="G4561" t="s">
        <v>10405</v>
      </c>
      <c r="H4561" t="s">
        <v>8742</v>
      </c>
      <c r="I4561">
        <v>277</v>
      </c>
      <c r="J4561" t="s">
        <v>331</v>
      </c>
    </row>
    <row r="4562" spans="1:10" hidden="1" x14ac:dyDescent="0.2">
      <c r="A4562" t="s">
        <v>4199</v>
      </c>
      <c r="B4562" t="s">
        <v>8698</v>
      </c>
      <c r="C4562">
        <v>154.97300000000001</v>
      </c>
      <c r="D4562" t="s">
        <v>417</v>
      </c>
      <c r="E4562" t="s">
        <v>8752</v>
      </c>
      <c r="F4562" t="s">
        <v>10404</v>
      </c>
      <c r="G4562" t="s">
        <v>10405</v>
      </c>
      <c r="H4562" t="s">
        <v>8742</v>
      </c>
      <c r="I4562">
        <v>277</v>
      </c>
      <c r="J4562" t="s">
        <v>331</v>
      </c>
    </row>
    <row r="4563" spans="1:10" hidden="1" x14ac:dyDescent="0.2">
      <c r="A4563" t="s">
        <v>4200</v>
      </c>
      <c r="B4563" t="s">
        <v>8698</v>
      </c>
      <c r="C4563">
        <v>154.97300000000001</v>
      </c>
      <c r="D4563" t="s">
        <v>415</v>
      </c>
      <c r="E4563" t="s">
        <v>8752</v>
      </c>
      <c r="F4563" t="s">
        <v>10404</v>
      </c>
      <c r="G4563" t="s">
        <v>10405</v>
      </c>
      <c r="H4563" t="s">
        <v>8742</v>
      </c>
      <c r="I4563">
        <v>277</v>
      </c>
      <c r="J4563" t="s">
        <v>331</v>
      </c>
    </row>
    <row r="4564" spans="1:10" hidden="1" x14ac:dyDescent="0.2">
      <c r="A4564" t="s">
        <v>4201</v>
      </c>
      <c r="B4564" t="s">
        <v>8698</v>
      </c>
      <c r="C4564">
        <v>127.491</v>
      </c>
      <c r="D4564" t="s">
        <v>437</v>
      </c>
      <c r="E4564" t="s">
        <v>8752</v>
      </c>
      <c r="F4564" t="s">
        <v>10404</v>
      </c>
      <c r="G4564" t="s">
        <v>10405</v>
      </c>
      <c r="H4564" t="s">
        <v>8742</v>
      </c>
      <c r="I4564">
        <v>277</v>
      </c>
      <c r="J4564" t="s">
        <v>331</v>
      </c>
    </row>
    <row r="4565" spans="1:10" hidden="1" x14ac:dyDescent="0.2">
      <c r="A4565" t="s">
        <v>4202</v>
      </c>
      <c r="B4565" t="s">
        <v>8698</v>
      </c>
      <c r="C4565">
        <v>127.491</v>
      </c>
      <c r="D4565" t="s">
        <v>436</v>
      </c>
      <c r="E4565" t="s">
        <v>8752</v>
      </c>
      <c r="F4565" t="s">
        <v>10404</v>
      </c>
      <c r="G4565" t="s">
        <v>10405</v>
      </c>
      <c r="H4565" t="s">
        <v>8742</v>
      </c>
      <c r="I4565">
        <v>277</v>
      </c>
      <c r="J4565" t="s">
        <v>331</v>
      </c>
    </row>
    <row r="4566" spans="1:10" hidden="1" x14ac:dyDescent="0.2">
      <c r="A4566" t="s">
        <v>4203</v>
      </c>
      <c r="B4566" t="s">
        <v>10406</v>
      </c>
      <c r="C4566">
        <v>859.03200000000004</v>
      </c>
      <c r="D4566" t="s">
        <v>353</v>
      </c>
      <c r="E4566" t="s">
        <v>10407</v>
      </c>
      <c r="F4566" t="s">
        <v>10408</v>
      </c>
      <c r="G4566" t="s">
        <v>10409</v>
      </c>
      <c r="H4566" t="s">
        <v>8856</v>
      </c>
      <c r="I4566">
        <v>277</v>
      </c>
      <c r="J4566" t="s">
        <v>331</v>
      </c>
    </row>
    <row r="4567" spans="1:10" hidden="1" x14ac:dyDescent="0.2">
      <c r="A4567" t="s">
        <v>4204</v>
      </c>
      <c r="B4567" t="s">
        <v>10406</v>
      </c>
      <c r="C4567">
        <v>859.03200000000004</v>
      </c>
      <c r="D4567" t="s">
        <v>354</v>
      </c>
      <c r="E4567" t="s">
        <v>10407</v>
      </c>
      <c r="F4567" t="s">
        <v>10408</v>
      </c>
      <c r="G4567" t="s">
        <v>10409</v>
      </c>
      <c r="H4567" t="s">
        <v>8856</v>
      </c>
      <c r="I4567">
        <v>277</v>
      </c>
      <c r="J4567" t="s">
        <v>331</v>
      </c>
    </row>
    <row r="4568" spans="1:10" hidden="1" x14ac:dyDescent="0.2">
      <c r="A4568" t="s">
        <v>4205</v>
      </c>
      <c r="B4568" t="s">
        <v>10406</v>
      </c>
      <c r="C4568">
        <v>851.66</v>
      </c>
      <c r="D4568" t="s">
        <v>357</v>
      </c>
      <c r="E4568" t="s">
        <v>10407</v>
      </c>
      <c r="F4568" t="s">
        <v>10408</v>
      </c>
      <c r="G4568" t="s">
        <v>10409</v>
      </c>
      <c r="H4568" t="s">
        <v>8856</v>
      </c>
      <c r="I4568">
        <v>277</v>
      </c>
      <c r="J4568" t="s">
        <v>331</v>
      </c>
    </row>
    <row r="4569" spans="1:10" hidden="1" x14ac:dyDescent="0.2">
      <c r="A4569" t="s">
        <v>4206</v>
      </c>
      <c r="B4569" t="s">
        <v>10406</v>
      </c>
      <c r="C4569">
        <v>851.66</v>
      </c>
      <c r="D4569" t="s">
        <v>359</v>
      </c>
      <c r="E4569" t="s">
        <v>10407</v>
      </c>
      <c r="F4569" t="s">
        <v>10408</v>
      </c>
      <c r="G4569" t="s">
        <v>10409</v>
      </c>
      <c r="H4569" t="s">
        <v>8856</v>
      </c>
      <c r="I4569">
        <v>277</v>
      </c>
      <c r="J4569" t="s">
        <v>331</v>
      </c>
    </row>
    <row r="4570" spans="1:10" hidden="1" x14ac:dyDescent="0.2">
      <c r="A4570" t="s">
        <v>4207</v>
      </c>
      <c r="B4570" t="s">
        <v>10406</v>
      </c>
      <c r="C4570">
        <v>803.45100000000002</v>
      </c>
      <c r="D4570" t="s">
        <v>366</v>
      </c>
      <c r="E4570" t="s">
        <v>10407</v>
      </c>
      <c r="F4570" t="s">
        <v>10408</v>
      </c>
      <c r="G4570" t="s">
        <v>10409</v>
      </c>
      <c r="H4570" t="s">
        <v>8856</v>
      </c>
      <c r="I4570">
        <v>277</v>
      </c>
      <c r="J4570" t="s">
        <v>331</v>
      </c>
    </row>
    <row r="4571" spans="1:10" hidden="1" x14ac:dyDescent="0.2">
      <c r="A4571" t="s">
        <v>4208</v>
      </c>
      <c r="B4571" t="s">
        <v>10406</v>
      </c>
      <c r="C4571">
        <v>141.42599999999999</v>
      </c>
      <c r="D4571" t="s">
        <v>355</v>
      </c>
      <c r="E4571" t="s">
        <v>10407</v>
      </c>
      <c r="F4571" t="s">
        <v>10408</v>
      </c>
      <c r="G4571" t="s">
        <v>10409</v>
      </c>
      <c r="H4571" t="s">
        <v>8856</v>
      </c>
      <c r="I4571">
        <v>277</v>
      </c>
      <c r="J4571" t="s">
        <v>331</v>
      </c>
    </row>
    <row r="4572" spans="1:10" hidden="1" x14ac:dyDescent="0.2">
      <c r="A4572" t="s">
        <v>4209</v>
      </c>
      <c r="B4572" t="s">
        <v>10406</v>
      </c>
      <c r="C4572">
        <v>141.42599999999999</v>
      </c>
      <c r="D4572" t="s">
        <v>356</v>
      </c>
      <c r="E4572" t="s">
        <v>10407</v>
      </c>
      <c r="F4572" t="s">
        <v>10408</v>
      </c>
      <c r="G4572" t="s">
        <v>10409</v>
      </c>
      <c r="H4572" t="s">
        <v>8856</v>
      </c>
      <c r="I4572">
        <v>277</v>
      </c>
      <c r="J4572" t="s">
        <v>331</v>
      </c>
    </row>
    <row r="4573" spans="1:10" hidden="1" x14ac:dyDescent="0.2">
      <c r="A4573" t="s">
        <v>4210</v>
      </c>
      <c r="B4573" t="s">
        <v>10406</v>
      </c>
      <c r="C4573">
        <v>0</v>
      </c>
      <c r="D4573" t="s">
        <v>487</v>
      </c>
      <c r="E4573" t="s">
        <v>10407</v>
      </c>
      <c r="F4573" t="s">
        <v>10408</v>
      </c>
      <c r="G4573" t="s">
        <v>10409</v>
      </c>
      <c r="H4573" t="s">
        <v>8856</v>
      </c>
      <c r="I4573">
        <v>277</v>
      </c>
      <c r="J4573" t="s">
        <v>334</v>
      </c>
    </row>
    <row r="4574" spans="1:10" hidden="1" x14ac:dyDescent="0.2">
      <c r="A4574" t="s">
        <v>4211</v>
      </c>
      <c r="B4574" t="s">
        <v>10406</v>
      </c>
      <c r="C4574">
        <v>0</v>
      </c>
      <c r="D4574" t="s">
        <v>482</v>
      </c>
      <c r="E4574" t="s">
        <v>10407</v>
      </c>
      <c r="F4574" t="s">
        <v>10408</v>
      </c>
      <c r="G4574" t="s">
        <v>10409</v>
      </c>
      <c r="H4574" t="s">
        <v>8856</v>
      </c>
      <c r="I4574">
        <v>277</v>
      </c>
      <c r="J4574" t="s">
        <v>334</v>
      </c>
    </row>
    <row r="4575" spans="1:10" hidden="1" x14ac:dyDescent="0.2">
      <c r="A4575" t="s">
        <v>4212</v>
      </c>
      <c r="B4575" t="s">
        <v>10406</v>
      </c>
      <c r="C4575">
        <v>0</v>
      </c>
      <c r="D4575" t="s">
        <v>488</v>
      </c>
      <c r="E4575" t="s">
        <v>10407</v>
      </c>
      <c r="F4575" t="s">
        <v>10408</v>
      </c>
      <c r="G4575" t="s">
        <v>10409</v>
      </c>
      <c r="H4575" t="s">
        <v>8856</v>
      </c>
      <c r="I4575">
        <v>277</v>
      </c>
      <c r="J4575" t="s">
        <v>334</v>
      </c>
    </row>
    <row r="4576" spans="1:10" hidden="1" x14ac:dyDescent="0.2">
      <c r="A4576" t="s">
        <v>4213</v>
      </c>
      <c r="B4576" t="s">
        <v>10406</v>
      </c>
      <c r="C4576">
        <v>0</v>
      </c>
      <c r="D4576" t="s">
        <v>483</v>
      </c>
      <c r="E4576" t="s">
        <v>10407</v>
      </c>
      <c r="F4576" t="s">
        <v>10408</v>
      </c>
      <c r="G4576" t="s">
        <v>10409</v>
      </c>
      <c r="H4576" t="s">
        <v>8856</v>
      </c>
      <c r="I4576">
        <v>277</v>
      </c>
      <c r="J4576" t="s">
        <v>334</v>
      </c>
    </row>
    <row r="4577" spans="1:10" hidden="1" x14ac:dyDescent="0.2">
      <c r="A4577" t="s">
        <v>4214</v>
      </c>
      <c r="B4577" t="s">
        <v>10406</v>
      </c>
      <c r="C4577">
        <v>0</v>
      </c>
      <c r="D4577" t="s">
        <v>489</v>
      </c>
      <c r="E4577" t="s">
        <v>10407</v>
      </c>
      <c r="F4577" t="s">
        <v>10408</v>
      </c>
      <c r="G4577" t="s">
        <v>10409</v>
      </c>
      <c r="H4577" t="s">
        <v>8856</v>
      </c>
      <c r="I4577">
        <v>277</v>
      </c>
      <c r="J4577" t="s">
        <v>334</v>
      </c>
    </row>
    <row r="4578" spans="1:10" hidden="1" x14ac:dyDescent="0.2">
      <c r="A4578" t="s">
        <v>4215</v>
      </c>
      <c r="B4578" t="s">
        <v>10406</v>
      </c>
      <c r="C4578">
        <v>0</v>
      </c>
      <c r="D4578" t="s">
        <v>490</v>
      </c>
      <c r="E4578" t="s">
        <v>10407</v>
      </c>
      <c r="F4578" t="s">
        <v>10408</v>
      </c>
      <c r="G4578" t="s">
        <v>10409</v>
      </c>
      <c r="H4578" t="s">
        <v>8856</v>
      </c>
      <c r="I4578">
        <v>277</v>
      </c>
      <c r="J4578" t="s">
        <v>334</v>
      </c>
    </row>
    <row r="4579" spans="1:10" hidden="1" x14ac:dyDescent="0.2">
      <c r="A4579" t="s">
        <v>4216</v>
      </c>
      <c r="B4579" t="s">
        <v>8698</v>
      </c>
      <c r="C4579">
        <v>188.32400000000001</v>
      </c>
      <c r="D4579" t="s">
        <v>486</v>
      </c>
      <c r="E4579" t="s">
        <v>8853</v>
      </c>
      <c r="F4579" t="s">
        <v>9609</v>
      </c>
      <c r="G4579" t="s">
        <v>10410</v>
      </c>
      <c r="H4579" t="s">
        <v>8702</v>
      </c>
      <c r="I4579">
        <v>277</v>
      </c>
      <c r="J4579" t="s">
        <v>331</v>
      </c>
    </row>
    <row r="4580" spans="1:10" hidden="1" x14ac:dyDescent="0.2">
      <c r="A4580" t="s">
        <v>4217</v>
      </c>
      <c r="B4580" t="s">
        <v>8698</v>
      </c>
      <c r="C4580">
        <v>186.024</v>
      </c>
      <c r="D4580" t="s">
        <v>484</v>
      </c>
      <c r="E4580" t="s">
        <v>8853</v>
      </c>
      <c r="F4580" t="s">
        <v>9609</v>
      </c>
      <c r="G4580" t="s">
        <v>10410</v>
      </c>
      <c r="H4580" t="s">
        <v>8702</v>
      </c>
      <c r="I4580">
        <v>277</v>
      </c>
      <c r="J4580" t="s">
        <v>331</v>
      </c>
    </row>
    <row r="4581" spans="1:10" hidden="1" x14ac:dyDescent="0.2">
      <c r="A4581" t="s">
        <v>4218</v>
      </c>
      <c r="B4581" t="s">
        <v>8698</v>
      </c>
      <c r="C4581">
        <v>186.024</v>
      </c>
      <c r="D4581" t="s">
        <v>485</v>
      </c>
      <c r="E4581" t="s">
        <v>8853</v>
      </c>
      <c r="F4581" t="s">
        <v>9609</v>
      </c>
      <c r="G4581" t="s">
        <v>10410</v>
      </c>
      <c r="H4581" t="s">
        <v>8702</v>
      </c>
      <c r="I4581">
        <v>277</v>
      </c>
      <c r="J4581" t="s">
        <v>331</v>
      </c>
    </row>
    <row r="4582" spans="1:10" hidden="1" x14ac:dyDescent="0.2">
      <c r="A4582" t="s">
        <v>4219</v>
      </c>
      <c r="B4582" t="s">
        <v>8698</v>
      </c>
      <c r="C4582">
        <v>0</v>
      </c>
      <c r="D4582" t="s">
        <v>466</v>
      </c>
      <c r="E4582" t="s">
        <v>8853</v>
      </c>
      <c r="F4582" t="s">
        <v>9609</v>
      </c>
      <c r="G4582" t="s">
        <v>10410</v>
      </c>
      <c r="H4582" t="s">
        <v>8702</v>
      </c>
      <c r="I4582">
        <v>277</v>
      </c>
      <c r="J4582" t="s">
        <v>334</v>
      </c>
    </row>
    <row r="4583" spans="1:10" hidden="1" x14ac:dyDescent="0.2">
      <c r="A4583" t="s">
        <v>4220</v>
      </c>
      <c r="B4583" t="s">
        <v>8698</v>
      </c>
      <c r="C4583">
        <v>324.66300000000001</v>
      </c>
      <c r="D4583" t="s">
        <v>474</v>
      </c>
      <c r="E4583" t="s">
        <v>10411</v>
      </c>
      <c r="F4583" t="s">
        <v>10412</v>
      </c>
      <c r="G4583" t="s">
        <v>10413</v>
      </c>
      <c r="H4583" t="s">
        <v>9074</v>
      </c>
      <c r="I4583">
        <v>277</v>
      </c>
      <c r="J4583" t="s">
        <v>331</v>
      </c>
    </row>
    <row r="4584" spans="1:10" hidden="1" x14ac:dyDescent="0.2">
      <c r="A4584" t="s">
        <v>4221</v>
      </c>
      <c r="B4584" t="s">
        <v>8698</v>
      </c>
      <c r="C4584">
        <v>324.66300000000001</v>
      </c>
      <c r="D4584" t="s">
        <v>475</v>
      </c>
      <c r="E4584" t="s">
        <v>10411</v>
      </c>
      <c r="F4584" t="s">
        <v>10412</v>
      </c>
      <c r="G4584" t="s">
        <v>10413</v>
      </c>
      <c r="H4584" t="s">
        <v>9074</v>
      </c>
      <c r="I4584">
        <v>277</v>
      </c>
      <c r="J4584" t="s">
        <v>331</v>
      </c>
    </row>
    <row r="4585" spans="1:10" hidden="1" x14ac:dyDescent="0.2">
      <c r="A4585" t="s">
        <v>4222</v>
      </c>
      <c r="B4585" t="s">
        <v>8698</v>
      </c>
      <c r="C4585">
        <v>299.83199999999999</v>
      </c>
      <c r="D4585" t="s">
        <v>393</v>
      </c>
      <c r="E4585" t="s">
        <v>10411</v>
      </c>
      <c r="F4585" t="s">
        <v>10412</v>
      </c>
      <c r="G4585" t="s">
        <v>10413</v>
      </c>
      <c r="H4585" t="s">
        <v>9074</v>
      </c>
      <c r="I4585">
        <v>277</v>
      </c>
      <c r="J4585" t="s">
        <v>331</v>
      </c>
    </row>
    <row r="4586" spans="1:10" hidden="1" x14ac:dyDescent="0.2">
      <c r="A4586" t="s">
        <v>4223</v>
      </c>
      <c r="B4586" t="s">
        <v>8698</v>
      </c>
      <c r="C4586">
        <v>299.83199999999999</v>
      </c>
      <c r="D4586" t="s">
        <v>386</v>
      </c>
      <c r="E4586" t="s">
        <v>10411</v>
      </c>
      <c r="F4586" t="s">
        <v>10412</v>
      </c>
      <c r="G4586" t="s">
        <v>10413</v>
      </c>
      <c r="H4586" t="s">
        <v>9074</v>
      </c>
      <c r="I4586">
        <v>277</v>
      </c>
      <c r="J4586" t="s">
        <v>331</v>
      </c>
    </row>
    <row r="4587" spans="1:10" hidden="1" x14ac:dyDescent="0.2">
      <c r="A4587" t="s">
        <v>4224</v>
      </c>
      <c r="B4587" t="s">
        <v>8698</v>
      </c>
      <c r="C4587">
        <v>232.87200000000001</v>
      </c>
      <c r="D4587" t="s">
        <v>472</v>
      </c>
      <c r="E4587" t="s">
        <v>10411</v>
      </c>
      <c r="F4587" t="s">
        <v>10412</v>
      </c>
      <c r="G4587" t="s">
        <v>10413</v>
      </c>
      <c r="H4587" t="s">
        <v>9074</v>
      </c>
      <c r="I4587">
        <v>277</v>
      </c>
      <c r="J4587" t="s">
        <v>331</v>
      </c>
    </row>
    <row r="4588" spans="1:10" hidden="1" x14ac:dyDescent="0.2">
      <c r="A4588" t="s">
        <v>4225</v>
      </c>
      <c r="B4588" t="s">
        <v>8698</v>
      </c>
      <c r="C4588">
        <v>232.87200000000001</v>
      </c>
      <c r="D4588" t="s">
        <v>473</v>
      </c>
      <c r="E4588" t="s">
        <v>10411</v>
      </c>
      <c r="F4588" t="s">
        <v>10412</v>
      </c>
      <c r="G4588" t="s">
        <v>10413</v>
      </c>
      <c r="H4588" t="s">
        <v>9074</v>
      </c>
      <c r="I4588">
        <v>277</v>
      </c>
      <c r="J4588" t="s">
        <v>331</v>
      </c>
    </row>
    <row r="4589" spans="1:10" hidden="1" x14ac:dyDescent="0.2">
      <c r="A4589" t="s">
        <v>4226</v>
      </c>
      <c r="B4589" t="s">
        <v>8698</v>
      </c>
      <c r="C4589">
        <v>133.827</v>
      </c>
      <c r="D4589" t="s">
        <v>449</v>
      </c>
      <c r="E4589" t="s">
        <v>10411</v>
      </c>
      <c r="F4589" t="s">
        <v>10412</v>
      </c>
      <c r="G4589" t="s">
        <v>10413</v>
      </c>
      <c r="H4589" t="s">
        <v>9074</v>
      </c>
      <c r="I4589">
        <v>277</v>
      </c>
      <c r="J4589" t="s">
        <v>331</v>
      </c>
    </row>
    <row r="4590" spans="1:10" hidden="1" x14ac:dyDescent="0.2">
      <c r="A4590" t="s">
        <v>4227</v>
      </c>
      <c r="B4590" t="s">
        <v>8698</v>
      </c>
      <c r="C4590">
        <v>130.851</v>
      </c>
      <c r="D4590" t="s">
        <v>453</v>
      </c>
      <c r="E4590" t="s">
        <v>10411</v>
      </c>
      <c r="F4590" t="s">
        <v>10412</v>
      </c>
      <c r="G4590" t="s">
        <v>10413</v>
      </c>
      <c r="H4590" t="s">
        <v>9074</v>
      </c>
      <c r="I4590">
        <v>277</v>
      </c>
      <c r="J4590" t="s">
        <v>331</v>
      </c>
    </row>
    <row r="4591" spans="1:10" hidden="1" x14ac:dyDescent="0.2">
      <c r="A4591" t="s">
        <v>4228</v>
      </c>
      <c r="B4591" t="s">
        <v>8698</v>
      </c>
      <c r="C4591">
        <v>125.922</v>
      </c>
      <c r="D4591" t="s">
        <v>448</v>
      </c>
      <c r="E4591" t="s">
        <v>10411</v>
      </c>
      <c r="F4591" t="s">
        <v>10412</v>
      </c>
      <c r="G4591" t="s">
        <v>10413</v>
      </c>
      <c r="H4591" t="s">
        <v>9074</v>
      </c>
      <c r="I4591">
        <v>277</v>
      </c>
      <c r="J4591" t="s">
        <v>331</v>
      </c>
    </row>
    <row r="4592" spans="1:10" hidden="1" x14ac:dyDescent="0.2">
      <c r="A4592" t="s">
        <v>4229</v>
      </c>
      <c r="B4592" t="s">
        <v>8698</v>
      </c>
      <c r="C4592">
        <v>125.922</v>
      </c>
      <c r="D4592" t="s">
        <v>423</v>
      </c>
      <c r="E4592" t="s">
        <v>10411</v>
      </c>
      <c r="F4592" t="s">
        <v>10412</v>
      </c>
      <c r="G4592" t="s">
        <v>10413</v>
      </c>
      <c r="H4592" t="s">
        <v>9074</v>
      </c>
      <c r="I4592">
        <v>277</v>
      </c>
      <c r="J4592" t="s">
        <v>331</v>
      </c>
    </row>
    <row r="4593" spans="1:10" hidden="1" x14ac:dyDescent="0.2">
      <c r="A4593" t="s">
        <v>4230</v>
      </c>
      <c r="B4593" t="s">
        <v>8698</v>
      </c>
      <c r="C4593">
        <v>125.922</v>
      </c>
      <c r="D4593" t="s">
        <v>440</v>
      </c>
      <c r="E4593" t="s">
        <v>10411</v>
      </c>
      <c r="F4593" t="s">
        <v>10412</v>
      </c>
      <c r="G4593" t="s">
        <v>10413</v>
      </c>
      <c r="H4593" t="s">
        <v>9074</v>
      </c>
      <c r="I4593">
        <v>277</v>
      </c>
      <c r="J4593" t="s">
        <v>331</v>
      </c>
    </row>
    <row r="4594" spans="1:10" hidden="1" x14ac:dyDescent="0.2">
      <c r="A4594" t="s">
        <v>4231</v>
      </c>
      <c r="B4594" t="s">
        <v>8698</v>
      </c>
      <c r="C4594">
        <v>125.922</v>
      </c>
      <c r="D4594" t="s">
        <v>439</v>
      </c>
      <c r="E4594" t="s">
        <v>10411</v>
      </c>
      <c r="F4594" t="s">
        <v>10412</v>
      </c>
      <c r="G4594" t="s">
        <v>10413</v>
      </c>
      <c r="H4594" t="s">
        <v>9074</v>
      </c>
      <c r="I4594">
        <v>277</v>
      </c>
      <c r="J4594" t="s">
        <v>331</v>
      </c>
    </row>
    <row r="4595" spans="1:10" hidden="1" x14ac:dyDescent="0.2">
      <c r="A4595" t="s">
        <v>4232</v>
      </c>
      <c r="B4595" t="s">
        <v>8698</v>
      </c>
      <c r="C4595">
        <v>123.69</v>
      </c>
      <c r="D4595" t="s">
        <v>449</v>
      </c>
      <c r="E4595" t="s">
        <v>10411</v>
      </c>
      <c r="F4595" t="s">
        <v>10412</v>
      </c>
      <c r="G4595" t="s">
        <v>10413</v>
      </c>
      <c r="H4595" t="s">
        <v>9074</v>
      </c>
      <c r="I4595">
        <v>277</v>
      </c>
      <c r="J4595" t="s">
        <v>331</v>
      </c>
    </row>
    <row r="4596" spans="1:10" hidden="1" x14ac:dyDescent="0.2">
      <c r="A4596" t="s">
        <v>4233</v>
      </c>
      <c r="B4596" t="s">
        <v>8698</v>
      </c>
      <c r="C4596">
        <v>123.69</v>
      </c>
      <c r="D4596" t="s">
        <v>453</v>
      </c>
      <c r="E4596" t="s">
        <v>10411</v>
      </c>
      <c r="F4596" t="s">
        <v>10412</v>
      </c>
      <c r="G4596" t="s">
        <v>10413</v>
      </c>
      <c r="H4596" t="s">
        <v>9074</v>
      </c>
      <c r="I4596">
        <v>277</v>
      </c>
      <c r="J4596" t="s">
        <v>331</v>
      </c>
    </row>
    <row r="4597" spans="1:10" hidden="1" x14ac:dyDescent="0.2">
      <c r="A4597" t="s">
        <v>4234</v>
      </c>
      <c r="B4597" t="s">
        <v>8698</v>
      </c>
      <c r="C4597">
        <v>0</v>
      </c>
      <c r="D4597" t="s">
        <v>372</v>
      </c>
      <c r="E4597" t="s">
        <v>10411</v>
      </c>
      <c r="F4597" t="s">
        <v>10412</v>
      </c>
      <c r="G4597" t="s">
        <v>10413</v>
      </c>
      <c r="H4597" t="s">
        <v>9074</v>
      </c>
      <c r="I4597">
        <v>277</v>
      </c>
      <c r="J4597" t="s">
        <v>334</v>
      </c>
    </row>
    <row r="4598" spans="1:10" hidden="1" x14ac:dyDescent="0.2">
      <c r="A4598" t="s">
        <v>4235</v>
      </c>
      <c r="B4598" t="s">
        <v>8698</v>
      </c>
      <c r="C4598">
        <v>230.864</v>
      </c>
      <c r="D4598" t="s">
        <v>476</v>
      </c>
      <c r="E4598" t="s">
        <v>10414</v>
      </c>
      <c r="F4598" t="s">
        <v>10415</v>
      </c>
      <c r="G4598" t="s">
        <v>10416</v>
      </c>
      <c r="H4598" t="s">
        <v>9065</v>
      </c>
      <c r="I4598">
        <v>277</v>
      </c>
      <c r="J4598" t="s">
        <v>331</v>
      </c>
    </row>
    <row r="4599" spans="1:10" hidden="1" x14ac:dyDescent="0.2">
      <c r="A4599" t="s">
        <v>4236</v>
      </c>
      <c r="B4599" t="s">
        <v>8698</v>
      </c>
      <c r="C4599">
        <v>213.286</v>
      </c>
      <c r="D4599" t="s">
        <v>450</v>
      </c>
      <c r="E4599" t="s">
        <v>10414</v>
      </c>
      <c r="F4599" t="s">
        <v>10415</v>
      </c>
      <c r="G4599" t="s">
        <v>10416</v>
      </c>
      <c r="H4599" t="s">
        <v>9065</v>
      </c>
      <c r="I4599">
        <v>277</v>
      </c>
      <c r="J4599" t="s">
        <v>331</v>
      </c>
    </row>
    <row r="4600" spans="1:10" hidden="1" x14ac:dyDescent="0.2">
      <c r="A4600" t="s">
        <v>4237</v>
      </c>
      <c r="B4600" t="s">
        <v>8698</v>
      </c>
      <c r="C4600">
        <v>149.084</v>
      </c>
      <c r="D4600" t="s">
        <v>478</v>
      </c>
      <c r="E4600" t="s">
        <v>10414</v>
      </c>
      <c r="F4600" t="s">
        <v>10415</v>
      </c>
      <c r="G4600" t="s">
        <v>10416</v>
      </c>
      <c r="H4600" t="s">
        <v>9065</v>
      </c>
      <c r="I4600">
        <v>277</v>
      </c>
      <c r="J4600" t="s">
        <v>331</v>
      </c>
    </row>
    <row r="4601" spans="1:10" hidden="1" x14ac:dyDescent="0.2">
      <c r="A4601" t="s">
        <v>4238</v>
      </c>
      <c r="B4601" t="s">
        <v>8698</v>
      </c>
      <c r="C4601">
        <v>136.488</v>
      </c>
      <c r="D4601" t="s">
        <v>463</v>
      </c>
      <c r="E4601" t="s">
        <v>10414</v>
      </c>
      <c r="F4601" t="s">
        <v>10415</v>
      </c>
      <c r="G4601" t="s">
        <v>10416</v>
      </c>
      <c r="H4601" t="s">
        <v>9065</v>
      </c>
      <c r="I4601">
        <v>277</v>
      </c>
      <c r="J4601" t="s">
        <v>331</v>
      </c>
    </row>
    <row r="4602" spans="1:10" hidden="1" x14ac:dyDescent="0.2">
      <c r="A4602" t="s">
        <v>4239</v>
      </c>
      <c r="B4602" t="s">
        <v>10417</v>
      </c>
      <c r="C4602">
        <v>343.16</v>
      </c>
      <c r="D4602" t="s">
        <v>443</v>
      </c>
      <c r="E4602" t="s">
        <v>10418</v>
      </c>
      <c r="F4602" t="s">
        <v>10419</v>
      </c>
      <c r="G4602" t="s">
        <v>10420</v>
      </c>
      <c r="H4602" t="s">
        <v>8702</v>
      </c>
      <c r="I4602">
        <v>277</v>
      </c>
      <c r="J4602" t="s">
        <v>331</v>
      </c>
    </row>
    <row r="4603" spans="1:10" hidden="1" x14ac:dyDescent="0.2">
      <c r="A4603" t="s">
        <v>4240</v>
      </c>
      <c r="B4603" t="s">
        <v>10417</v>
      </c>
      <c r="C4603">
        <v>333.68400000000003</v>
      </c>
      <c r="D4603" t="s">
        <v>461</v>
      </c>
      <c r="E4603" t="s">
        <v>10418</v>
      </c>
      <c r="F4603" t="s">
        <v>10419</v>
      </c>
      <c r="G4603" t="s">
        <v>10420</v>
      </c>
      <c r="H4603" t="s">
        <v>8702</v>
      </c>
      <c r="I4603">
        <v>277</v>
      </c>
      <c r="J4603" t="s">
        <v>331</v>
      </c>
    </row>
    <row r="4604" spans="1:10" hidden="1" x14ac:dyDescent="0.2">
      <c r="A4604" t="s">
        <v>4241</v>
      </c>
      <c r="B4604" t="s">
        <v>10417</v>
      </c>
      <c r="C4604">
        <v>333.68400000000003</v>
      </c>
      <c r="D4604" t="s">
        <v>462</v>
      </c>
      <c r="E4604" t="s">
        <v>10418</v>
      </c>
      <c r="F4604" t="s">
        <v>10419</v>
      </c>
      <c r="G4604" t="s">
        <v>10420</v>
      </c>
      <c r="H4604" t="s">
        <v>8702</v>
      </c>
      <c r="I4604">
        <v>277</v>
      </c>
      <c r="J4604" t="s">
        <v>331</v>
      </c>
    </row>
    <row r="4605" spans="1:10" hidden="1" x14ac:dyDescent="0.2">
      <c r="A4605" t="s">
        <v>4242</v>
      </c>
      <c r="B4605" t="s">
        <v>10417</v>
      </c>
      <c r="C4605">
        <v>293.572</v>
      </c>
      <c r="D4605" t="s">
        <v>476</v>
      </c>
      <c r="E4605" t="s">
        <v>10418</v>
      </c>
      <c r="F4605" t="s">
        <v>10419</v>
      </c>
      <c r="G4605" t="s">
        <v>10420</v>
      </c>
      <c r="H4605" t="s">
        <v>8702</v>
      </c>
      <c r="I4605">
        <v>277</v>
      </c>
      <c r="J4605" t="s">
        <v>331</v>
      </c>
    </row>
    <row r="4606" spans="1:10" hidden="1" x14ac:dyDescent="0.2">
      <c r="A4606" t="s">
        <v>4243</v>
      </c>
      <c r="B4606" t="s">
        <v>10417</v>
      </c>
      <c r="C4606">
        <v>0</v>
      </c>
      <c r="D4606" t="s">
        <v>469</v>
      </c>
      <c r="E4606" t="s">
        <v>10418</v>
      </c>
      <c r="F4606" t="s">
        <v>10419</v>
      </c>
      <c r="G4606" t="s">
        <v>10420</v>
      </c>
      <c r="H4606" t="s">
        <v>8702</v>
      </c>
      <c r="I4606">
        <v>277</v>
      </c>
      <c r="J4606" t="s">
        <v>334</v>
      </c>
    </row>
    <row r="4607" spans="1:10" hidden="1" x14ac:dyDescent="0.2">
      <c r="A4607" t="s">
        <v>4244</v>
      </c>
      <c r="B4607" t="s">
        <v>10417</v>
      </c>
      <c r="C4607">
        <v>0</v>
      </c>
      <c r="D4607" t="s">
        <v>470</v>
      </c>
      <c r="E4607" t="s">
        <v>10418</v>
      </c>
      <c r="F4607" t="s">
        <v>10419</v>
      </c>
      <c r="G4607" t="s">
        <v>10420</v>
      </c>
      <c r="H4607" t="s">
        <v>8702</v>
      </c>
      <c r="I4607">
        <v>277</v>
      </c>
      <c r="J4607" t="s">
        <v>334</v>
      </c>
    </row>
    <row r="4608" spans="1:10" hidden="1" x14ac:dyDescent="0.2">
      <c r="A4608" t="s">
        <v>4245</v>
      </c>
      <c r="B4608" t="s">
        <v>10417</v>
      </c>
      <c r="C4608">
        <v>0</v>
      </c>
      <c r="D4608" t="s">
        <v>469</v>
      </c>
      <c r="E4608" t="s">
        <v>10418</v>
      </c>
      <c r="F4608" t="s">
        <v>10419</v>
      </c>
      <c r="G4608" t="s">
        <v>10420</v>
      </c>
      <c r="H4608" t="s">
        <v>8702</v>
      </c>
      <c r="I4608">
        <v>277</v>
      </c>
      <c r="J4608" t="s">
        <v>334</v>
      </c>
    </row>
    <row r="4609" spans="1:10" hidden="1" x14ac:dyDescent="0.2">
      <c r="A4609" t="s">
        <v>4246</v>
      </c>
      <c r="B4609" t="s">
        <v>10417</v>
      </c>
      <c r="C4609">
        <v>0</v>
      </c>
      <c r="D4609" t="s">
        <v>470</v>
      </c>
      <c r="E4609" t="s">
        <v>10418</v>
      </c>
      <c r="F4609" t="s">
        <v>10419</v>
      </c>
      <c r="G4609" t="s">
        <v>10420</v>
      </c>
      <c r="H4609" t="s">
        <v>8702</v>
      </c>
      <c r="I4609">
        <v>277</v>
      </c>
      <c r="J4609" t="s">
        <v>334</v>
      </c>
    </row>
    <row r="4610" spans="1:10" hidden="1" x14ac:dyDescent="0.2">
      <c r="A4610" t="s">
        <v>4247</v>
      </c>
      <c r="B4610" t="s">
        <v>10417</v>
      </c>
      <c r="C4610">
        <v>0</v>
      </c>
      <c r="D4610" t="s">
        <v>469</v>
      </c>
      <c r="E4610" t="s">
        <v>10418</v>
      </c>
      <c r="F4610" t="s">
        <v>10419</v>
      </c>
      <c r="G4610" t="s">
        <v>10420</v>
      </c>
      <c r="H4610" t="s">
        <v>8702</v>
      </c>
      <c r="I4610">
        <v>277</v>
      </c>
      <c r="J4610" t="s">
        <v>334</v>
      </c>
    </row>
    <row r="4611" spans="1:10" hidden="1" x14ac:dyDescent="0.2">
      <c r="A4611" t="s">
        <v>4248</v>
      </c>
      <c r="B4611" t="s">
        <v>10417</v>
      </c>
      <c r="C4611">
        <v>0</v>
      </c>
      <c r="D4611" t="s">
        <v>470</v>
      </c>
      <c r="E4611" t="s">
        <v>10418</v>
      </c>
      <c r="F4611" t="s">
        <v>10419</v>
      </c>
      <c r="G4611" t="s">
        <v>10420</v>
      </c>
      <c r="H4611" t="s">
        <v>8702</v>
      </c>
      <c r="I4611">
        <v>277</v>
      </c>
      <c r="J4611" t="s">
        <v>334</v>
      </c>
    </row>
    <row r="4612" spans="1:10" hidden="1" x14ac:dyDescent="0.2">
      <c r="A4612" t="s">
        <v>4249</v>
      </c>
      <c r="B4612" t="s">
        <v>4250</v>
      </c>
      <c r="C4612">
        <v>329</v>
      </c>
      <c r="D4612" t="s">
        <v>424</v>
      </c>
      <c r="E4612" t="s">
        <v>10421</v>
      </c>
      <c r="F4612" t="s">
        <v>4251</v>
      </c>
      <c r="G4612" t="s">
        <v>4252</v>
      </c>
      <c r="H4612" t="s">
        <v>4253</v>
      </c>
      <c r="I4612">
        <v>277</v>
      </c>
      <c r="J4612" t="s">
        <v>331</v>
      </c>
    </row>
    <row r="4613" spans="1:10" hidden="1" x14ac:dyDescent="0.2">
      <c r="A4613" t="s">
        <v>4249</v>
      </c>
      <c r="B4613" t="s">
        <v>4254</v>
      </c>
      <c r="C4613">
        <v>329</v>
      </c>
      <c r="D4613" t="s">
        <v>424</v>
      </c>
      <c r="E4613" t="s">
        <v>10422</v>
      </c>
      <c r="F4613" t="s">
        <v>4255</v>
      </c>
      <c r="G4613" t="s">
        <v>4256</v>
      </c>
      <c r="H4613" t="s">
        <v>4257</v>
      </c>
      <c r="I4613">
        <v>277</v>
      </c>
      <c r="J4613" t="s">
        <v>331</v>
      </c>
    </row>
    <row r="4614" spans="1:10" hidden="1" x14ac:dyDescent="0.2">
      <c r="A4614" t="s">
        <v>4249</v>
      </c>
      <c r="B4614" t="s">
        <v>4258</v>
      </c>
      <c r="C4614">
        <v>329</v>
      </c>
      <c r="D4614" t="s">
        <v>424</v>
      </c>
      <c r="E4614" t="s">
        <v>10423</v>
      </c>
      <c r="F4614" t="s">
        <v>4259</v>
      </c>
      <c r="G4614" t="s">
        <v>4260</v>
      </c>
      <c r="H4614" t="s">
        <v>4261</v>
      </c>
      <c r="I4614">
        <v>277</v>
      </c>
      <c r="J4614" t="s">
        <v>331</v>
      </c>
    </row>
    <row r="4615" spans="1:10" hidden="1" x14ac:dyDescent="0.2">
      <c r="A4615" t="s">
        <v>4262</v>
      </c>
      <c r="B4615" t="s">
        <v>10424</v>
      </c>
      <c r="C4615">
        <v>273.44600000000003</v>
      </c>
      <c r="D4615" t="s">
        <v>450</v>
      </c>
      <c r="E4615" t="s">
        <v>10425</v>
      </c>
      <c r="F4615" t="s">
        <v>10426</v>
      </c>
      <c r="G4615" t="s">
        <v>10427</v>
      </c>
      <c r="H4615" t="s">
        <v>9065</v>
      </c>
      <c r="I4615">
        <v>277</v>
      </c>
      <c r="J4615" t="s">
        <v>331</v>
      </c>
    </row>
    <row r="4616" spans="1:10" hidden="1" x14ac:dyDescent="0.2">
      <c r="A4616" t="s">
        <v>4263</v>
      </c>
      <c r="B4616" t="s">
        <v>10424</v>
      </c>
      <c r="C4616">
        <v>234.81200000000001</v>
      </c>
      <c r="D4616" t="s">
        <v>454</v>
      </c>
      <c r="E4616" t="s">
        <v>10425</v>
      </c>
      <c r="F4616" t="s">
        <v>10426</v>
      </c>
      <c r="G4616" t="s">
        <v>10427</v>
      </c>
      <c r="H4616" t="s">
        <v>9065</v>
      </c>
      <c r="I4616">
        <v>277</v>
      </c>
      <c r="J4616" t="s">
        <v>331</v>
      </c>
    </row>
    <row r="4617" spans="1:10" hidden="1" x14ac:dyDescent="0.2">
      <c r="A4617" t="s">
        <v>4264</v>
      </c>
      <c r="B4617" t="s">
        <v>10424</v>
      </c>
      <c r="C4617">
        <v>203.13399999999999</v>
      </c>
      <c r="D4617" t="s">
        <v>460</v>
      </c>
      <c r="E4617" t="s">
        <v>10425</v>
      </c>
      <c r="F4617" t="s">
        <v>10426</v>
      </c>
      <c r="G4617" t="s">
        <v>10427</v>
      </c>
      <c r="H4617" t="s">
        <v>9065</v>
      </c>
      <c r="I4617">
        <v>277</v>
      </c>
      <c r="J4617" t="s">
        <v>331</v>
      </c>
    </row>
    <row r="4618" spans="1:10" hidden="1" x14ac:dyDescent="0.2">
      <c r="A4618" t="s">
        <v>4265</v>
      </c>
      <c r="B4618" t="s">
        <v>10424</v>
      </c>
      <c r="C4618">
        <v>199.56200000000001</v>
      </c>
      <c r="D4618" t="s">
        <v>477</v>
      </c>
      <c r="E4618" t="s">
        <v>10425</v>
      </c>
      <c r="F4618" t="s">
        <v>10426</v>
      </c>
      <c r="G4618" t="s">
        <v>10427</v>
      </c>
      <c r="H4618" t="s">
        <v>9065</v>
      </c>
      <c r="I4618">
        <v>277</v>
      </c>
      <c r="J4618" t="s">
        <v>331</v>
      </c>
    </row>
    <row r="4619" spans="1:10" hidden="1" x14ac:dyDescent="0.2">
      <c r="A4619" t="s">
        <v>4266</v>
      </c>
      <c r="B4619" t="s">
        <v>10424</v>
      </c>
      <c r="C4619">
        <v>195.614</v>
      </c>
      <c r="D4619" t="s">
        <v>426</v>
      </c>
      <c r="E4619" t="s">
        <v>10425</v>
      </c>
      <c r="F4619" t="s">
        <v>10426</v>
      </c>
      <c r="G4619" t="s">
        <v>10427</v>
      </c>
      <c r="H4619" t="s">
        <v>9065</v>
      </c>
      <c r="I4619">
        <v>277</v>
      </c>
      <c r="J4619" t="s">
        <v>331</v>
      </c>
    </row>
    <row r="4620" spans="1:10" hidden="1" x14ac:dyDescent="0.2">
      <c r="A4620" t="s">
        <v>4267</v>
      </c>
      <c r="B4620" t="s">
        <v>10424</v>
      </c>
      <c r="C4620">
        <v>195.614</v>
      </c>
      <c r="D4620" t="s">
        <v>427</v>
      </c>
      <c r="E4620" t="s">
        <v>10425</v>
      </c>
      <c r="F4620" t="s">
        <v>10426</v>
      </c>
      <c r="G4620" t="s">
        <v>10427</v>
      </c>
      <c r="H4620" t="s">
        <v>9065</v>
      </c>
      <c r="I4620">
        <v>277</v>
      </c>
      <c r="J4620" t="s">
        <v>331</v>
      </c>
    </row>
    <row r="4621" spans="1:10" hidden="1" x14ac:dyDescent="0.2">
      <c r="A4621" t="s">
        <v>4268</v>
      </c>
      <c r="B4621" t="s">
        <v>10424</v>
      </c>
      <c r="C4621">
        <v>192.79400000000001</v>
      </c>
      <c r="D4621" t="s">
        <v>463</v>
      </c>
      <c r="E4621" t="s">
        <v>10425</v>
      </c>
      <c r="F4621" t="s">
        <v>10426</v>
      </c>
      <c r="G4621" t="s">
        <v>10427</v>
      </c>
      <c r="H4621" t="s">
        <v>9065</v>
      </c>
      <c r="I4621">
        <v>277</v>
      </c>
      <c r="J4621" t="s">
        <v>331</v>
      </c>
    </row>
    <row r="4622" spans="1:10" hidden="1" x14ac:dyDescent="0.2">
      <c r="A4622" t="s">
        <v>4269</v>
      </c>
      <c r="B4622" t="s">
        <v>10424</v>
      </c>
      <c r="C4622">
        <v>0</v>
      </c>
      <c r="D4622" t="s">
        <v>495</v>
      </c>
      <c r="E4622" t="s">
        <v>10425</v>
      </c>
      <c r="F4622" t="s">
        <v>10426</v>
      </c>
      <c r="G4622" t="s">
        <v>10427</v>
      </c>
      <c r="H4622" t="s">
        <v>9065</v>
      </c>
      <c r="I4622">
        <v>277</v>
      </c>
      <c r="J4622" t="s">
        <v>334</v>
      </c>
    </row>
    <row r="4623" spans="1:10" hidden="1" x14ac:dyDescent="0.2">
      <c r="A4623" t="s">
        <v>4270</v>
      </c>
      <c r="B4623" t="s">
        <v>10009</v>
      </c>
      <c r="C4623">
        <v>248.03100000000001</v>
      </c>
      <c r="D4623" t="s">
        <v>438</v>
      </c>
      <c r="E4623" t="s">
        <v>10428</v>
      </c>
      <c r="F4623" t="s">
        <v>10429</v>
      </c>
      <c r="G4623" t="s">
        <v>10430</v>
      </c>
      <c r="H4623" t="s">
        <v>9074</v>
      </c>
      <c r="I4623">
        <v>277</v>
      </c>
      <c r="J4623" t="s">
        <v>331</v>
      </c>
    </row>
    <row r="4624" spans="1:10" hidden="1" x14ac:dyDescent="0.2">
      <c r="A4624" t="s">
        <v>4271</v>
      </c>
      <c r="B4624" t="s">
        <v>10009</v>
      </c>
      <c r="C4624">
        <v>248.03100000000001</v>
      </c>
      <c r="D4624" t="s">
        <v>367</v>
      </c>
      <c r="E4624" t="s">
        <v>10428</v>
      </c>
      <c r="F4624" t="s">
        <v>10429</v>
      </c>
      <c r="G4624" t="s">
        <v>10430</v>
      </c>
      <c r="H4624" t="s">
        <v>9074</v>
      </c>
      <c r="I4624">
        <v>277</v>
      </c>
      <c r="J4624" t="s">
        <v>331</v>
      </c>
    </row>
    <row r="4625" spans="1:10" hidden="1" x14ac:dyDescent="0.2">
      <c r="A4625" t="s">
        <v>4272</v>
      </c>
      <c r="B4625" t="s">
        <v>10009</v>
      </c>
      <c r="C4625">
        <v>233.43</v>
      </c>
      <c r="D4625" t="s">
        <v>446</v>
      </c>
      <c r="E4625" t="s">
        <v>10428</v>
      </c>
      <c r="F4625" t="s">
        <v>10429</v>
      </c>
      <c r="G4625" t="s">
        <v>10430</v>
      </c>
      <c r="H4625" t="s">
        <v>9074</v>
      </c>
      <c r="I4625">
        <v>277</v>
      </c>
      <c r="J4625" t="s">
        <v>331</v>
      </c>
    </row>
    <row r="4626" spans="1:10" hidden="1" x14ac:dyDescent="0.2">
      <c r="A4626" t="s">
        <v>4273</v>
      </c>
      <c r="B4626" t="s">
        <v>10009</v>
      </c>
      <c r="C4626">
        <v>233.43</v>
      </c>
      <c r="D4626" t="s">
        <v>447</v>
      </c>
      <c r="E4626" t="s">
        <v>10428</v>
      </c>
      <c r="F4626" t="s">
        <v>10429</v>
      </c>
      <c r="G4626" t="s">
        <v>10430</v>
      </c>
      <c r="H4626" t="s">
        <v>9074</v>
      </c>
      <c r="I4626">
        <v>277</v>
      </c>
      <c r="J4626" t="s">
        <v>331</v>
      </c>
    </row>
    <row r="4627" spans="1:10" hidden="1" x14ac:dyDescent="0.2">
      <c r="A4627" t="s">
        <v>4274</v>
      </c>
      <c r="B4627" t="s">
        <v>10009</v>
      </c>
      <c r="C4627">
        <v>229.43100000000001</v>
      </c>
      <c r="D4627" t="s">
        <v>435</v>
      </c>
      <c r="E4627" t="s">
        <v>10428</v>
      </c>
      <c r="F4627" t="s">
        <v>10429</v>
      </c>
      <c r="G4627" t="s">
        <v>10430</v>
      </c>
      <c r="H4627" t="s">
        <v>9074</v>
      </c>
      <c r="I4627">
        <v>277</v>
      </c>
      <c r="J4627" t="s">
        <v>331</v>
      </c>
    </row>
    <row r="4628" spans="1:10" hidden="1" x14ac:dyDescent="0.2">
      <c r="A4628" t="s">
        <v>4275</v>
      </c>
      <c r="B4628" t="s">
        <v>10009</v>
      </c>
      <c r="C4628">
        <v>128.24700000000001</v>
      </c>
      <c r="D4628" t="s">
        <v>457</v>
      </c>
      <c r="E4628" t="s">
        <v>10428</v>
      </c>
      <c r="F4628" t="s">
        <v>10429</v>
      </c>
      <c r="G4628" t="s">
        <v>10430</v>
      </c>
      <c r="H4628" t="s">
        <v>9074</v>
      </c>
      <c r="I4628">
        <v>277</v>
      </c>
      <c r="J4628" t="s">
        <v>331</v>
      </c>
    </row>
    <row r="4629" spans="1:10" hidden="1" x14ac:dyDescent="0.2">
      <c r="A4629" t="s">
        <v>4276</v>
      </c>
      <c r="B4629" t="s">
        <v>10009</v>
      </c>
      <c r="C4629">
        <v>75.516000000000005</v>
      </c>
      <c r="D4629" t="s">
        <v>495</v>
      </c>
      <c r="E4629" t="s">
        <v>10428</v>
      </c>
      <c r="F4629" t="s">
        <v>10429</v>
      </c>
      <c r="G4629" t="s">
        <v>10430</v>
      </c>
      <c r="H4629" t="s">
        <v>9074</v>
      </c>
      <c r="I4629">
        <v>277</v>
      </c>
      <c r="J4629" t="s">
        <v>331</v>
      </c>
    </row>
    <row r="4630" spans="1:10" hidden="1" x14ac:dyDescent="0.2">
      <c r="A4630" t="s">
        <v>4277</v>
      </c>
      <c r="B4630" t="s">
        <v>10009</v>
      </c>
      <c r="C4630">
        <v>0</v>
      </c>
      <c r="D4630" t="s">
        <v>471</v>
      </c>
      <c r="E4630" t="s">
        <v>10428</v>
      </c>
      <c r="F4630" t="s">
        <v>10429</v>
      </c>
      <c r="G4630" t="s">
        <v>10430</v>
      </c>
      <c r="H4630" t="s">
        <v>9074</v>
      </c>
      <c r="I4630">
        <v>277</v>
      </c>
      <c r="J4630" t="s">
        <v>334</v>
      </c>
    </row>
    <row r="4631" spans="1:10" hidden="1" x14ac:dyDescent="0.2">
      <c r="A4631" t="s">
        <v>4278</v>
      </c>
      <c r="B4631" t="s">
        <v>8698</v>
      </c>
      <c r="C4631">
        <v>127.072</v>
      </c>
      <c r="D4631" t="s">
        <v>495</v>
      </c>
      <c r="E4631" t="s">
        <v>10431</v>
      </c>
      <c r="F4631" t="s">
        <v>10432</v>
      </c>
      <c r="G4631" t="s">
        <v>10433</v>
      </c>
      <c r="H4631" t="s">
        <v>8721</v>
      </c>
      <c r="I4631">
        <v>277</v>
      </c>
      <c r="J4631" t="s">
        <v>331</v>
      </c>
    </row>
    <row r="4632" spans="1:10" hidden="1" x14ac:dyDescent="0.2">
      <c r="A4632" t="s">
        <v>4279</v>
      </c>
      <c r="B4632" t="s">
        <v>8698</v>
      </c>
      <c r="C4632">
        <v>105.864</v>
      </c>
      <c r="D4632" t="s">
        <v>393</v>
      </c>
      <c r="E4632" t="s">
        <v>10431</v>
      </c>
      <c r="F4632" t="s">
        <v>10432</v>
      </c>
      <c r="G4632" t="s">
        <v>10433</v>
      </c>
      <c r="H4632" t="s">
        <v>8721</v>
      </c>
      <c r="I4632">
        <v>277</v>
      </c>
      <c r="J4632" t="s">
        <v>331</v>
      </c>
    </row>
    <row r="4633" spans="1:10" hidden="1" x14ac:dyDescent="0.2">
      <c r="A4633" t="s">
        <v>4280</v>
      </c>
      <c r="B4633" t="s">
        <v>8698</v>
      </c>
      <c r="C4633">
        <v>105.864</v>
      </c>
      <c r="D4633" t="s">
        <v>386</v>
      </c>
      <c r="E4633" t="s">
        <v>10431</v>
      </c>
      <c r="F4633" t="s">
        <v>10432</v>
      </c>
      <c r="G4633" t="s">
        <v>10433</v>
      </c>
      <c r="H4633" t="s">
        <v>8721</v>
      </c>
      <c r="I4633">
        <v>277</v>
      </c>
      <c r="J4633" t="s">
        <v>331</v>
      </c>
    </row>
    <row r="4634" spans="1:10" hidden="1" x14ac:dyDescent="0.2">
      <c r="A4634" t="s">
        <v>4281</v>
      </c>
      <c r="B4634" t="s">
        <v>8698</v>
      </c>
      <c r="C4634">
        <v>103.664</v>
      </c>
      <c r="D4634" t="s">
        <v>481</v>
      </c>
      <c r="E4634" t="s">
        <v>10431</v>
      </c>
      <c r="F4634" t="s">
        <v>10432</v>
      </c>
      <c r="G4634" t="s">
        <v>10433</v>
      </c>
      <c r="H4634" t="s">
        <v>8721</v>
      </c>
      <c r="I4634">
        <v>277</v>
      </c>
      <c r="J4634" t="s">
        <v>331</v>
      </c>
    </row>
    <row r="4635" spans="1:10" hidden="1" x14ac:dyDescent="0.2">
      <c r="A4635" t="s">
        <v>4282</v>
      </c>
      <c r="B4635" t="s">
        <v>8698</v>
      </c>
      <c r="C4635">
        <v>103.664</v>
      </c>
      <c r="D4635" t="s">
        <v>480</v>
      </c>
      <c r="E4635" t="s">
        <v>10431</v>
      </c>
      <c r="F4635" t="s">
        <v>10432</v>
      </c>
      <c r="G4635" t="s">
        <v>10433</v>
      </c>
      <c r="H4635" t="s">
        <v>8721</v>
      </c>
      <c r="I4635">
        <v>277</v>
      </c>
      <c r="J4635" t="s">
        <v>331</v>
      </c>
    </row>
    <row r="4636" spans="1:10" hidden="1" x14ac:dyDescent="0.2">
      <c r="A4636" t="s">
        <v>4283</v>
      </c>
      <c r="B4636" t="s">
        <v>8698</v>
      </c>
      <c r="C4636">
        <v>96.888000000000005</v>
      </c>
      <c r="D4636" t="s">
        <v>472</v>
      </c>
      <c r="E4636" t="s">
        <v>10431</v>
      </c>
      <c r="F4636" t="s">
        <v>10432</v>
      </c>
      <c r="G4636" t="s">
        <v>10433</v>
      </c>
      <c r="H4636" t="s">
        <v>8721</v>
      </c>
      <c r="I4636">
        <v>277</v>
      </c>
      <c r="J4636" t="s">
        <v>331</v>
      </c>
    </row>
    <row r="4637" spans="1:10" hidden="1" x14ac:dyDescent="0.2">
      <c r="A4637" t="s">
        <v>4284</v>
      </c>
      <c r="B4637" t="s">
        <v>8698</v>
      </c>
      <c r="C4637">
        <v>96.888000000000005</v>
      </c>
      <c r="D4637" t="s">
        <v>473</v>
      </c>
      <c r="E4637" t="s">
        <v>10431</v>
      </c>
      <c r="F4637" t="s">
        <v>10432</v>
      </c>
      <c r="G4637" t="s">
        <v>10433</v>
      </c>
      <c r="H4637" t="s">
        <v>8721</v>
      </c>
      <c r="I4637">
        <v>277</v>
      </c>
      <c r="J4637" t="s">
        <v>331</v>
      </c>
    </row>
    <row r="4638" spans="1:10" hidden="1" x14ac:dyDescent="0.2">
      <c r="A4638" t="s">
        <v>4285</v>
      </c>
      <c r="B4638" t="s">
        <v>8698</v>
      </c>
      <c r="C4638">
        <v>95.48</v>
      </c>
      <c r="D4638" t="s">
        <v>474</v>
      </c>
      <c r="E4638" t="s">
        <v>10431</v>
      </c>
      <c r="F4638" t="s">
        <v>10432</v>
      </c>
      <c r="G4638" t="s">
        <v>10433</v>
      </c>
      <c r="H4638" t="s">
        <v>8721</v>
      </c>
      <c r="I4638">
        <v>277</v>
      </c>
      <c r="J4638" t="s">
        <v>331</v>
      </c>
    </row>
    <row r="4639" spans="1:10" hidden="1" x14ac:dyDescent="0.2">
      <c r="A4639" t="s">
        <v>4286</v>
      </c>
      <c r="B4639" t="s">
        <v>8698</v>
      </c>
      <c r="C4639">
        <v>95.48</v>
      </c>
      <c r="D4639" t="s">
        <v>475</v>
      </c>
      <c r="E4639" t="s">
        <v>10431</v>
      </c>
      <c r="F4639" t="s">
        <v>10432</v>
      </c>
      <c r="G4639" t="s">
        <v>10433</v>
      </c>
      <c r="H4639" t="s">
        <v>8721</v>
      </c>
      <c r="I4639">
        <v>277</v>
      </c>
      <c r="J4639" t="s">
        <v>331</v>
      </c>
    </row>
    <row r="4640" spans="1:10" hidden="1" x14ac:dyDescent="0.2">
      <c r="A4640" t="s">
        <v>4287</v>
      </c>
      <c r="B4640" t="s">
        <v>8698</v>
      </c>
      <c r="C4640">
        <v>85.007999999999996</v>
      </c>
      <c r="D4640" t="s">
        <v>479</v>
      </c>
      <c r="E4640" t="s">
        <v>10431</v>
      </c>
      <c r="F4640" t="s">
        <v>10432</v>
      </c>
      <c r="G4640" t="s">
        <v>10433</v>
      </c>
      <c r="H4640" t="s">
        <v>8721</v>
      </c>
      <c r="I4640">
        <v>277</v>
      </c>
      <c r="J4640" t="s">
        <v>331</v>
      </c>
    </row>
    <row r="4641" spans="1:10" hidden="1" x14ac:dyDescent="0.2">
      <c r="A4641" t="s">
        <v>4288</v>
      </c>
      <c r="B4641" t="s">
        <v>8698</v>
      </c>
      <c r="C4641">
        <v>0</v>
      </c>
      <c r="D4641" t="s">
        <v>446</v>
      </c>
      <c r="E4641" t="s">
        <v>10431</v>
      </c>
      <c r="F4641" t="s">
        <v>10432</v>
      </c>
      <c r="G4641" t="s">
        <v>10433</v>
      </c>
      <c r="H4641" t="s">
        <v>8721</v>
      </c>
      <c r="I4641">
        <v>277</v>
      </c>
      <c r="J4641" t="s">
        <v>334</v>
      </c>
    </row>
    <row r="4642" spans="1:10" hidden="1" x14ac:dyDescent="0.2">
      <c r="A4642" t="s">
        <v>4289</v>
      </c>
      <c r="B4642" t="s">
        <v>8698</v>
      </c>
      <c r="C4642">
        <v>0</v>
      </c>
      <c r="D4642" t="s">
        <v>447</v>
      </c>
      <c r="E4642" t="s">
        <v>10431</v>
      </c>
      <c r="F4642" t="s">
        <v>10432</v>
      </c>
      <c r="G4642" t="s">
        <v>10433</v>
      </c>
      <c r="H4642" t="s">
        <v>8721</v>
      </c>
      <c r="I4642">
        <v>277</v>
      </c>
      <c r="J4642" t="s">
        <v>334</v>
      </c>
    </row>
    <row r="4643" spans="1:10" hidden="1" x14ac:dyDescent="0.2">
      <c r="A4643" t="s">
        <v>4290</v>
      </c>
      <c r="B4643" t="s">
        <v>8698</v>
      </c>
      <c r="C4643">
        <v>0</v>
      </c>
      <c r="D4643" t="s">
        <v>372</v>
      </c>
      <c r="E4643" t="s">
        <v>10431</v>
      </c>
      <c r="F4643" t="s">
        <v>10432</v>
      </c>
      <c r="G4643" t="s">
        <v>10433</v>
      </c>
      <c r="H4643" t="s">
        <v>8721</v>
      </c>
      <c r="I4643">
        <v>277</v>
      </c>
      <c r="J4643" t="s">
        <v>334</v>
      </c>
    </row>
    <row r="4644" spans="1:10" hidden="1" x14ac:dyDescent="0.2">
      <c r="A4644" t="s">
        <v>4291</v>
      </c>
      <c r="B4644" t="s">
        <v>8698</v>
      </c>
      <c r="C4644">
        <v>334.875</v>
      </c>
      <c r="D4644" t="s">
        <v>463</v>
      </c>
      <c r="E4644" t="s">
        <v>9396</v>
      </c>
      <c r="F4644" t="s">
        <v>10434</v>
      </c>
      <c r="G4644" t="s">
        <v>10435</v>
      </c>
      <c r="H4644" t="s">
        <v>8751</v>
      </c>
      <c r="I4644">
        <v>277</v>
      </c>
      <c r="J4644" t="s">
        <v>331</v>
      </c>
    </row>
    <row r="4645" spans="1:10" hidden="1" x14ac:dyDescent="0.2">
      <c r="A4645" t="s">
        <v>4292</v>
      </c>
      <c r="B4645" t="s">
        <v>8698</v>
      </c>
      <c r="C4645">
        <v>219.83</v>
      </c>
      <c r="D4645" t="s">
        <v>477</v>
      </c>
      <c r="E4645" t="s">
        <v>9396</v>
      </c>
      <c r="F4645" t="s">
        <v>10434</v>
      </c>
      <c r="G4645" t="s">
        <v>10435</v>
      </c>
      <c r="H4645" t="s">
        <v>8751</v>
      </c>
      <c r="I4645">
        <v>277</v>
      </c>
      <c r="J4645" t="s">
        <v>331</v>
      </c>
    </row>
    <row r="4646" spans="1:10" hidden="1" x14ac:dyDescent="0.2">
      <c r="A4646" t="s">
        <v>4293</v>
      </c>
      <c r="B4646" t="s">
        <v>10436</v>
      </c>
      <c r="C4646">
        <v>100.93600000000001</v>
      </c>
      <c r="D4646" t="s">
        <v>471</v>
      </c>
      <c r="E4646" t="s">
        <v>10437</v>
      </c>
      <c r="F4646" t="s">
        <v>10438</v>
      </c>
      <c r="G4646" t="s">
        <v>10439</v>
      </c>
      <c r="H4646" t="s">
        <v>10440</v>
      </c>
      <c r="I4646">
        <v>277</v>
      </c>
      <c r="J4646" t="s">
        <v>331</v>
      </c>
    </row>
    <row r="4647" spans="1:10" hidden="1" x14ac:dyDescent="0.2">
      <c r="A4647" t="s">
        <v>4294</v>
      </c>
      <c r="B4647" t="s">
        <v>8698</v>
      </c>
      <c r="C4647">
        <v>89.317999999999998</v>
      </c>
      <c r="D4647" t="s">
        <v>493</v>
      </c>
      <c r="E4647" t="s">
        <v>10441</v>
      </c>
      <c r="F4647" t="s">
        <v>10442</v>
      </c>
      <c r="G4647" t="s">
        <v>10443</v>
      </c>
      <c r="H4647" t="s">
        <v>10444</v>
      </c>
      <c r="I4647">
        <v>277</v>
      </c>
      <c r="J4647" t="s">
        <v>331</v>
      </c>
    </row>
    <row r="4648" spans="1:10" hidden="1" x14ac:dyDescent="0.2">
      <c r="A4648" t="s">
        <v>4295</v>
      </c>
      <c r="B4648" t="s">
        <v>8698</v>
      </c>
      <c r="C4648">
        <v>89.317999999999998</v>
      </c>
      <c r="D4648" t="s">
        <v>494</v>
      </c>
      <c r="E4648" t="s">
        <v>10441</v>
      </c>
      <c r="F4648" t="s">
        <v>10442</v>
      </c>
      <c r="G4648" t="s">
        <v>10443</v>
      </c>
      <c r="H4648" t="s">
        <v>10444</v>
      </c>
      <c r="I4648">
        <v>277</v>
      </c>
      <c r="J4648" t="s">
        <v>331</v>
      </c>
    </row>
    <row r="4649" spans="1:10" hidden="1" x14ac:dyDescent="0.2">
      <c r="A4649" t="s">
        <v>4296</v>
      </c>
      <c r="B4649" t="s">
        <v>8698</v>
      </c>
      <c r="C4649">
        <v>88.06</v>
      </c>
      <c r="D4649" t="s">
        <v>492</v>
      </c>
      <c r="E4649" t="s">
        <v>10441</v>
      </c>
      <c r="F4649" t="s">
        <v>10442</v>
      </c>
      <c r="G4649" t="s">
        <v>10443</v>
      </c>
      <c r="H4649" t="s">
        <v>10444</v>
      </c>
      <c r="I4649">
        <v>277</v>
      </c>
      <c r="J4649" t="s">
        <v>331</v>
      </c>
    </row>
    <row r="4650" spans="1:10" hidden="1" x14ac:dyDescent="0.2">
      <c r="A4650" t="s">
        <v>4297</v>
      </c>
      <c r="B4650" t="s">
        <v>8698</v>
      </c>
      <c r="C4650">
        <v>79.402000000000001</v>
      </c>
      <c r="D4650" t="s">
        <v>409</v>
      </c>
      <c r="E4650" t="s">
        <v>10441</v>
      </c>
      <c r="F4650" t="s">
        <v>10442</v>
      </c>
      <c r="G4650" t="s">
        <v>10443</v>
      </c>
      <c r="H4650" t="s">
        <v>10444</v>
      </c>
      <c r="I4650">
        <v>277</v>
      </c>
      <c r="J4650" t="s">
        <v>331</v>
      </c>
    </row>
    <row r="4651" spans="1:10" hidden="1" x14ac:dyDescent="0.2">
      <c r="A4651" t="s">
        <v>4298</v>
      </c>
      <c r="B4651" t="s">
        <v>8698</v>
      </c>
      <c r="C4651">
        <v>79.402000000000001</v>
      </c>
      <c r="D4651" t="s">
        <v>410</v>
      </c>
      <c r="E4651" t="s">
        <v>10441</v>
      </c>
      <c r="F4651" t="s">
        <v>10442</v>
      </c>
      <c r="G4651" t="s">
        <v>10443</v>
      </c>
      <c r="H4651" t="s">
        <v>10444</v>
      </c>
      <c r="I4651">
        <v>277</v>
      </c>
      <c r="J4651" t="s">
        <v>331</v>
      </c>
    </row>
    <row r="4652" spans="1:10" hidden="1" x14ac:dyDescent="0.2">
      <c r="A4652" t="s">
        <v>4299</v>
      </c>
      <c r="B4652" t="s">
        <v>8698</v>
      </c>
      <c r="C4652">
        <v>0</v>
      </c>
      <c r="D4652" t="s">
        <v>481</v>
      </c>
      <c r="E4652" t="s">
        <v>10441</v>
      </c>
      <c r="F4652" t="s">
        <v>10442</v>
      </c>
      <c r="G4652" t="s">
        <v>10443</v>
      </c>
      <c r="H4652" t="s">
        <v>10444</v>
      </c>
      <c r="I4652">
        <v>277</v>
      </c>
      <c r="J4652" t="s">
        <v>334</v>
      </c>
    </row>
    <row r="4653" spans="1:10" hidden="1" x14ac:dyDescent="0.2">
      <c r="A4653" t="s">
        <v>4300</v>
      </c>
      <c r="B4653" t="s">
        <v>8698</v>
      </c>
      <c r="C4653">
        <v>0</v>
      </c>
      <c r="D4653" t="s">
        <v>480</v>
      </c>
      <c r="E4653" t="s">
        <v>10441</v>
      </c>
      <c r="F4653" t="s">
        <v>10442</v>
      </c>
      <c r="G4653" t="s">
        <v>10443</v>
      </c>
      <c r="H4653" t="s">
        <v>10444</v>
      </c>
      <c r="I4653">
        <v>277</v>
      </c>
      <c r="J4653" t="s">
        <v>334</v>
      </c>
    </row>
    <row r="4654" spans="1:10" hidden="1" x14ac:dyDescent="0.2">
      <c r="A4654" t="s">
        <v>4301</v>
      </c>
      <c r="B4654" t="s">
        <v>8698</v>
      </c>
      <c r="C4654">
        <v>0</v>
      </c>
      <c r="D4654" t="s">
        <v>443</v>
      </c>
      <c r="E4654" t="s">
        <v>10441</v>
      </c>
      <c r="F4654" t="s">
        <v>10442</v>
      </c>
      <c r="G4654" t="s">
        <v>10443</v>
      </c>
      <c r="H4654" t="s">
        <v>10444</v>
      </c>
      <c r="I4654">
        <v>277</v>
      </c>
      <c r="J4654" t="s">
        <v>334</v>
      </c>
    </row>
    <row r="4655" spans="1:10" hidden="1" x14ac:dyDescent="0.2">
      <c r="A4655" t="s">
        <v>1562</v>
      </c>
      <c r="B4655" t="s">
        <v>10445</v>
      </c>
      <c r="C4655">
        <v>164.952</v>
      </c>
      <c r="D4655" t="s">
        <v>454</v>
      </c>
      <c r="E4655" t="s">
        <v>10446</v>
      </c>
      <c r="F4655" t="s">
        <v>10447</v>
      </c>
      <c r="G4655" t="s">
        <v>10448</v>
      </c>
      <c r="H4655" t="s">
        <v>8814</v>
      </c>
      <c r="I4655">
        <v>277</v>
      </c>
      <c r="J4655" t="s">
        <v>331</v>
      </c>
    </row>
    <row r="4656" spans="1:10" hidden="1" x14ac:dyDescent="0.2">
      <c r="A4656" t="s">
        <v>4302</v>
      </c>
      <c r="B4656" t="s">
        <v>10445</v>
      </c>
      <c r="C4656">
        <v>162.16800000000001</v>
      </c>
      <c r="D4656" t="s">
        <v>426</v>
      </c>
      <c r="E4656" t="s">
        <v>10446</v>
      </c>
      <c r="F4656" t="s">
        <v>10447</v>
      </c>
      <c r="G4656" t="s">
        <v>10448</v>
      </c>
      <c r="H4656" t="s">
        <v>8814</v>
      </c>
      <c r="I4656">
        <v>277</v>
      </c>
      <c r="J4656" t="s">
        <v>331</v>
      </c>
    </row>
    <row r="4657" spans="1:10" hidden="1" x14ac:dyDescent="0.2">
      <c r="A4657" t="s">
        <v>4303</v>
      </c>
      <c r="B4657" t="s">
        <v>10445</v>
      </c>
      <c r="C4657">
        <v>162.16800000000001</v>
      </c>
      <c r="D4657" t="s">
        <v>427</v>
      </c>
      <c r="E4657" t="s">
        <v>10446</v>
      </c>
      <c r="F4657" t="s">
        <v>10447</v>
      </c>
      <c r="G4657" t="s">
        <v>10448</v>
      </c>
      <c r="H4657" t="s">
        <v>8814</v>
      </c>
      <c r="I4657">
        <v>277</v>
      </c>
      <c r="J4657" t="s">
        <v>331</v>
      </c>
    </row>
    <row r="4658" spans="1:10" hidden="1" x14ac:dyDescent="0.2">
      <c r="A4658" t="s">
        <v>1560</v>
      </c>
      <c r="B4658" t="s">
        <v>10445</v>
      </c>
      <c r="C4658">
        <v>153.90299999999999</v>
      </c>
      <c r="D4658" t="s">
        <v>464</v>
      </c>
      <c r="E4658" t="s">
        <v>10446</v>
      </c>
      <c r="F4658" t="s">
        <v>10447</v>
      </c>
      <c r="G4658" t="s">
        <v>10448</v>
      </c>
      <c r="H4658" t="s">
        <v>8814</v>
      </c>
      <c r="I4658">
        <v>277</v>
      </c>
      <c r="J4658" t="s">
        <v>331</v>
      </c>
    </row>
    <row r="4659" spans="1:10" hidden="1" x14ac:dyDescent="0.2">
      <c r="A4659" t="s">
        <v>1561</v>
      </c>
      <c r="B4659" t="s">
        <v>10445</v>
      </c>
      <c r="C4659">
        <v>153.90299999999999</v>
      </c>
      <c r="D4659" t="s">
        <v>465</v>
      </c>
      <c r="E4659" t="s">
        <v>10446</v>
      </c>
      <c r="F4659" t="s">
        <v>10447</v>
      </c>
      <c r="G4659" t="s">
        <v>10448</v>
      </c>
      <c r="H4659" t="s">
        <v>8814</v>
      </c>
      <c r="I4659">
        <v>277</v>
      </c>
      <c r="J4659" t="s">
        <v>331</v>
      </c>
    </row>
    <row r="4660" spans="1:10" hidden="1" x14ac:dyDescent="0.2">
      <c r="A4660" t="s">
        <v>4304</v>
      </c>
      <c r="B4660" t="s">
        <v>10445</v>
      </c>
      <c r="C4660">
        <v>148.33500000000001</v>
      </c>
      <c r="D4660" t="s">
        <v>460</v>
      </c>
      <c r="E4660" t="s">
        <v>10446</v>
      </c>
      <c r="F4660" t="s">
        <v>10447</v>
      </c>
      <c r="G4660" t="s">
        <v>10448</v>
      </c>
      <c r="H4660" t="s">
        <v>8814</v>
      </c>
      <c r="I4660">
        <v>277</v>
      </c>
      <c r="J4660" t="s">
        <v>331</v>
      </c>
    </row>
    <row r="4661" spans="1:10" x14ac:dyDescent="0.2">
      <c r="A4661" t="s">
        <v>4305</v>
      </c>
      <c r="B4661" t="s">
        <v>10445</v>
      </c>
      <c r="C4661">
        <v>91.959000000000003</v>
      </c>
      <c r="D4661" t="s">
        <v>395</v>
      </c>
      <c r="E4661" t="s">
        <v>10446</v>
      </c>
      <c r="F4661" t="s">
        <v>10447</v>
      </c>
      <c r="G4661" t="s">
        <v>10448</v>
      </c>
      <c r="H4661" t="s">
        <v>8814</v>
      </c>
      <c r="I4661">
        <v>277</v>
      </c>
      <c r="J4661" t="s">
        <v>331</v>
      </c>
    </row>
    <row r="4662" spans="1:10" x14ac:dyDescent="0.2">
      <c r="A4662" t="s">
        <v>4306</v>
      </c>
      <c r="B4662" t="s">
        <v>10445</v>
      </c>
      <c r="C4662">
        <v>91.959000000000003</v>
      </c>
      <c r="D4662" t="s">
        <v>396</v>
      </c>
      <c r="E4662" t="s">
        <v>10446</v>
      </c>
      <c r="F4662" t="s">
        <v>10447</v>
      </c>
      <c r="G4662" t="s">
        <v>10448</v>
      </c>
      <c r="H4662" t="s">
        <v>8814</v>
      </c>
      <c r="I4662">
        <v>277</v>
      </c>
      <c r="J4662" t="s">
        <v>331</v>
      </c>
    </row>
    <row r="4663" spans="1:10" hidden="1" x14ac:dyDescent="0.2">
      <c r="A4663" t="s">
        <v>4307</v>
      </c>
      <c r="B4663" t="s">
        <v>10445</v>
      </c>
      <c r="C4663">
        <v>76.299000000000007</v>
      </c>
      <c r="D4663" t="s">
        <v>477</v>
      </c>
      <c r="E4663" t="s">
        <v>10446</v>
      </c>
      <c r="F4663" t="s">
        <v>10447</v>
      </c>
      <c r="G4663" t="s">
        <v>10448</v>
      </c>
      <c r="H4663" t="s">
        <v>8814</v>
      </c>
      <c r="I4663">
        <v>277</v>
      </c>
      <c r="J4663" t="s">
        <v>331</v>
      </c>
    </row>
    <row r="4664" spans="1:10" hidden="1" x14ac:dyDescent="0.2">
      <c r="A4664" t="s">
        <v>1559</v>
      </c>
      <c r="B4664" t="s">
        <v>10445</v>
      </c>
      <c r="C4664">
        <v>66.816000000000003</v>
      </c>
      <c r="D4664" t="s">
        <v>479</v>
      </c>
      <c r="E4664" t="s">
        <v>10446</v>
      </c>
      <c r="F4664" t="s">
        <v>10447</v>
      </c>
      <c r="G4664" t="s">
        <v>10448</v>
      </c>
      <c r="H4664" t="s">
        <v>8814</v>
      </c>
      <c r="I4664">
        <v>277</v>
      </c>
      <c r="J4664" t="s">
        <v>331</v>
      </c>
    </row>
    <row r="4665" spans="1:10" hidden="1" x14ac:dyDescent="0.2">
      <c r="A4665" t="s">
        <v>1551</v>
      </c>
      <c r="B4665" t="s">
        <v>10445</v>
      </c>
      <c r="C4665">
        <v>0</v>
      </c>
      <c r="D4665" t="s">
        <v>464</v>
      </c>
      <c r="E4665" t="s">
        <v>10446</v>
      </c>
      <c r="F4665" t="s">
        <v>10447</v>
      </c>
      <c r="G4665" t="s">
        <v>10448</v>
      </c>
      <c r="H4665" t="s">
        <v>8814</v>
      </c>
      <c r="I4665">
        <v>277</v>
      </c>
      <c r="J4665" t="s">
        <v>334</v>
      </c>
    </row>
    <row r="4666" spans="1:10" hidden="1" x14ac:dyDescent="0.2">
      <c r="A4666" t="s">
        <v>1552</v>
      </c>
      <c r="B4666" t="s">
        <v>10445</v>
      </c>
      <c r="C4666">
        <v>0</v>
      </c>
      <c r="D4666" t="s">
        <v>465</v>
      </c>
      <c r="E4666" t="s">
        <v>10446</v>
      </c>
      <c r="F4666" t="s">
        <v>10447</v>
      </c>
      <c r="G4666" t="s">
        <v>10448</v>
      </c>
      <c r="H4666" t="s">
        <v>8814</v>
      </c>
      <c r="I4666">
        <v>277</v>
      </c>
      <c r="J4666" t="s">
        <v>334</v>
      </c>
    </row>
    <row r="4667" spans="1:10" hidden="1" x14ac:dyDescent="0.2">
      <c r="A4667" t="s">
        <v>1550</v>
      </c>
      <c r="B4667" t="s">
        <v>10445</v>
      </c>
      <c r="C4667">
        <v>0</v>
      </c>
      <c r="D4667" t="s">
        <v>479</v>
      </c>
      <c r="E4667" t="s">
        <v>10446</v>
      </c>
      <c r="F4667" t="s">
        <v>10447</v>
      </c>
      <c r="G4667" t="s">
        <v>10448</v>
      </c>
      <c r="H4667" t="s">
        <v>8814</v>
      </c>
      <c r="I4667">
        <v>277</v>
      </c>
      <c r="J4667" t="s">
        <v>334</v>
      </c>
    </row>
    <row r="4668" spans="1:10" hidden="1" x14ac:dyDescent="0.2">
      <c r="A4668" t="s">
        <v>4308</v>
      </c>
      <c r="B4668" t="s">
        <v>10449</v>
      </c>
      <c r="C4668">
        <v>241.392</v>
      </c>
      <c r="D4668" t="s">
        <v>490</v>
      </c>
      <c r="E4668" t="s">
        <v>10450</v>
      </c>
      <c r="F4668" t="s">
        <v>10451</v>
      </c>
      <c r="G4668" t="s">
        <v>10452</v>
      </c>
      <c r="H4668" t="s">
        <v>9065</v>
      </c>
      <c r="I4668">
        <v>277</v>
      </c>
      <c r="J4668" t="s">
        <v>331</v>
      </c>
    </row>
    <row r="4669" spans="1:10" hidden="1" x14ac:dyDescent="0.2">
      <c r="A4669" t="s">
        <v>4309</v>
      </c>
      <c r="B4669" t="s">
        <v>10449</v>
      </c>
      <c r="C4669">
        <v>238.29</v>
      </c>
      <c r="D4669" t="s">
        <v>489</v>
      </c>
      <c r="E4669" t="s">
        <v>10450</v>
      </c>
      <c r="F4669" t="s">
        <v>10451</v>
      </c>
      <c r="G4669" t="s">
        <v>10452</v>
      </c>
      <c r="H4669" t="s">
        <v>9065</v>
      </c>
      <c r="I4669">
        <v>277</v>
      </c>
      <c r="J4669" t="s">
        <v>331</v>
      </c>
    </row>
    <row r="4670" spans="1:10" hidden="1" x14ac:dyDescent="0.2">
      <c r="A4670" t="s">
        <v>4310</v>
      </c>
      <c r="B4670" t="s">
        <v>10449</v>
      </c>
      <c r="C4670">
        <v>232.55600000000001</v>
      </c>
      <c r="D4670" t="s">
        <v>486</v>
      </c>
      <c r="E4670" t="s">
        <v>10450</v>
      </c>
      <c r="F4670" t="s">
        <v>10451</v>
      </c>
      <c r="G4670" t="s">
        <v>10452</v>
      </c>
      <c r="H4670" t="s">
        <v>9065</v>
      </c>
      <c r="I4670">
        <v>277</v>
      </c>
      <c r="J4670" t="s">
        <v>331</v>
      </c>
    </row>
    <row r="4671" spans="1:10" hidden="1" x14ac:dyDescent="0.2">
      <c r="A4671" t="s">
        <v>4311</v>
      </c>
      <c r="B4671" t="s">
        <v>10449</v>
      </c>
      <c r="C4671">
        <v>231.52199999999999</v>
      </c>
      <c r="D4671" t="s">
        <v>484</v>
      </c>
      <c r="E4671" t="s">
        <v>10450</v>
      </c>
      <c r="F4671" t="s">
        <v>10451</v>
      </c>
      <c r="G4671" t="s">
        <v>10452</v>
      </c>
      <c r="H4671" t="s">
        <v>9065</v>
      </c>
      <c r="I4671">
        <v>277</v>
      </c>
      <c r="J4671" t="s">
        <v>331</v>
      </c>
    </row>
    <row r="4672" spans="1:10" hidden="1" x14ac:dyDescent="0.2">
      <c r="A4672" t="s">
        <v>4312</v>
      </c>
      <c r="B4672" t="s">
        <v>10449</v>
      </c>
      <c r="C4672">
        <v>231.52199999999999</v>
      </c>
      <c r="D4672" t="s">
        <v>485</v>
      </c>
      <c r="E4672" t="s">
        <v>10450</v>
      </c>
      <c r="F4672" t="s">
        <v>10451</v>
      </c>
      <c r="G4672" t="s">
        <v>10452</v>
      </c>
      <c r="H4672" t="s">
        <v>9065</v>
      </c>
      <c r="I4672">
        <v>277</v>
      </c>
      <c r="J4672" t="s">
        <v>331</v>
      </c>
    </row>
    <row r="4673" spans="1:10" hidden="1" x14ac:dyDescent="0.2">
      <c r="A4673" t="s">
        <v>4313</v>
      </c>
      <c r="B4673" t="s">
        <v>10449</v>
      </c>
      <c r="C4673">
        <v>223.53200000000001</v>
      </c>
      <c r="D4673" t="s">
        <v>487</v>
      </c>
      <c r="E4673" t="s">
        <v>10450</v>
      </c>
      <c r="F4673" t="s">
        <v>10451</v>
      </c>
      <c r="G4673" t="s">
        <v>10452</v>
      </c>
      <c r="H4673" t="s">
        <v>9065</v>
      </c>
      <c r="I4673">
        <v>277</v>
      </c>
      <c r="J4673" t="s">
        <v>331</v>
      </c>
    </row>
    <row r="4674" spans="1:10" hidden="1" x14ac:dyDescent="0.2">
      <c r="A4674" t="s">
        <v>4314</v>
      </c>
      <c r="B4674" t="s">
        <v>10449</v>
      </c>
      <c r="C4674">
        <v>223.53200000000001</v>
      </c>
      <c r="D4674" t="s">
        <v>482</v>
      </c>
      <c r="E4674" t="s">
        <v>10450</v>
      </c>
      <c r="F4674" t="s">
        <v>10451</v>
      </c>
      <c r="G4674" t="s">
        <v>10452</v>
      </c>
      <c r="H4674" t="s">
        <v>9065</v>
      </c>
      <c r="I4674">
        <v>277</v>
      </c>
      <c r="J4674" t="s">
        <v>331</v>
      </c>
    </row>
    <row r="4675" spans="1:10" hidden="1" x14ac:dyDescent="0.2">
      <c r="A4675" t="s">
        <v>4315</v>
      </c>
      <c r="B4675" t="s">
        <v>10449</v>
      </c>
      <c r="C4675">
        <v>223.53200000000001</v>
      </c>
      <c r="D4675" t="s">
        <v>488</v>
      </c>
      <c r="E4675" t="s">
        <v>10450</v>
      </c>
      <c r="F4675" t="s">
        <v>10451</v>
      </c>
      <c r="G4675" t="s">
        <v>10452</v>
      </c>
      <c r="H4675" t="s">
        <v>9065</v>
      </c>
      <c r="I4675">
        <v>277</v>
      </c>
      <c r="J4675" t="s">
        <v>331</v>
      </c>
    </row>
    <row r="4676" spans="1:10" hidden="1" x14ac:dyDescent="0.2">
      <c r="A4676" t="s">
        <v>4316</v>
      </c>
      <c r="B4676" t="s">
        <v>10449</v>
      </c>
      <c r="C4676">
        <v>223.53200000000001</v>
      </c>
      <c r="D4676" t="s">
        <v>483</v>
      </c>
      <c r="E4676" t="s">
        <v>10450</v>
      </c>
      <c r="F4676" t="s">
        <v>10451</v>
      </c>
      <c r="G4676" t="s">
        <v>10452</v>
      </c>
      <c r="H4676" t="s">
        <v>9065</v>
      </c>
      <c r="I4676">
        <v>277</v>
      </c>
      <c r="J4676" t="s">
        <v>331</v>
      </c>
    </row>
    <row r="4677" spans="1:10" hidden="1" x14ac:dyDescent="0.2">
      <c r="A4677" t="s">
        <v>4317</v>
      </c>
      <c r="B4677" t="s">
        <v>10449</v>
      </c>
      <c r="C4677">
        <v>216.858</v>
      </c>
      <c r="D4677" t="s">
        <v>363</v>
      </c>
      <c r="E4677" t="s">
        <v>10450</v>
      </c>
      <c r="F4677" t="s">
        <v>10451</v>
      </c>
      <c r="G4677" t="s">
        <v>10452</v>
      </c>
      <c r="H4677" t="s">
        <v>9065</v>
      </c>
      <c r="I4677">
        <v>277</v>
      </c>
      <c r="J4677" t="s">
        <v>331</v>
      </c>
    </row>
    <row r="4678" spans="1:10" hidden="1" x14ac:dyDescent="0.2">
      <c r="A4678" t="s">
        <v>4318</v>
      </c>
      <c r="B4678" t="s">
        <v>10449</v>
      </c>
      <c r="C4678">
        <v>216.858</v>
      </c>
      <c r="D4678" t="s">
        <v>361</v>
      </c>
      <c r="E4678" t="s">
        <v>10450</v>
      </c>
      <c r="F4678" t="s">
        <v>10451</v>
      </c>
      <c r="G4678" t="s">
        <v>10452</v>
      </c>
      <c r="H4678" t="s">
        <v>9065</v>
      </c>
      <c r="I4678">
        <v>277</v>
      </c>
      <c r="J4678" t="s">
        <v>331</v>
      </c>
    </row>
    <row r="4679" spans="1:10" hidden="1" x14ac:dyDescent="0.2">
      <c r="A4679" t="s">
        <v>4319</v>
      </c>
      <c r="B4679" t="s">
        <v>10453</v>
      </c>
      <c r="C4679">
        <v>107.44199999999999</v>
      </c>
      <c r="D4679" t="s">
        <v>495</v>
      </c>
      <c r="E4679" t="s">
        <v>10450</v>
      </c>
      <c r="F4679" t="s">
        <v>10454</v>
      </c>
      <c r="G4679" t="s">
        <v>10455</v>
      </c>
      <c r="H4679" t="s">
        <v>10456</v>
      </c>
      <c r="I4679">
        <v>277</v>
      </c>
      <c r="J4679" t="s">
        <v>331</v>
      </c>
    </row>
    <row r="4680" spans="1:10" hidden="1" x14ac:dyDescent="0.2">
      <c r="A4680" t="s">
        <v>4320</v>
      </c>
      <c r="B4680" t="s">
        <v>10417</v>
      </c>
      <c r="C4680">
        <v>102.664</v>
      </c>
      <c r="D4680" t="s">
        <v>418</v>
      </c>
      <c r="E4680" t="s">
        <v>10457</v>
      </c>
      <c r="F4680" t="s">
        <v>10458</v>
      </c>
      <c r="G4680" t="s">
        <v>10459</v>
      </c>
      <c r="H4680" t="s">
        <v>9375</v>
      </c>
      <c r="I4680">
        <v>277</v>
      </c>
      <c r="J4680" t="s">
        <v>331</v>
      </c>
    </row>
    <row r="4681" spans="1:10" hidden="1" x14ac:dyDescent="0.2">
      <c r="A4681" t="s">
        <v>4321</v>
      </c>
      <c r="B4681" t="s">
        <v>10417</v>
      </c>
      <c r="C4681">
        <v>102.664</v>
      </c>
      <c r="D4681" t="s">
        <v>419</v>
      </c>
      <c r="E4681" t="s">
        <v>10457</v>
      </c>
      <c r="F4681" t="s">
        <v>10458</v>
      </c>
      <c r="G4681" t="s">
        <v>10459</v>
      </c>
      <c r="H4681" t="s">
        <v>9375</v>
      </c>
      <c r="I4681">
        <v>277</v>
      </c>
      <c r="J4681" t="s">
        <v>331</v>
      </c>
    </row>
    <row r="4682" spans="1:10" hidden="1" x14ac:dyDescent="0.2">
      <c r="A4682" t="s">
        <v>4322</v>
      </c>
      <c r="B4682" t="s">
        <v>10417</v>
      </c>
      <c r="C4682">
        <v>101.352</v>
      </c>
      <c r="D4682" t="s">
        <v>402</v>
      </c>
      <c r="E4682" t="s">
        <v>10457</v>
      </c>
      <c r="F4682" t="s">
        <v>10458</v>
      </c>
      <c r="G4682" t="s">
        <v>10459</v>
      </c>
      <c r="H4682" t="s">
        <v>9375</v>
      </c>
      <c r="I4682">
        <v>277</v>
      </c>
      <c r="J4682" t="s">
        <v>331</v>
      </c>
    </row>
    <row r="4683" spans="1:10" hidden="1" x14ac:dyDescent="0.2">
      <c r="A4683" t="s">
        <v>4323</v>
      </c>
      <c r="B4683" t="s">
        <v>10417</v>
      </c>
      <c r="C4683">
        <v>101.352</v>
      </c>
      <c r="D4683" t="s">
        <v>403</v>
      </c>
      <c r="E4683" t="s">
        <v>10457</v>
      </c>
      <c r="F4683" t="s">
        <v>10458</v>
      </c>
      <c r="G4683" t="s">
        <v>10459</v>
      </c>
      <c r="H4683" t="s">
        <v>9375</v>
      </c>
      <c r="I4683">
        <v>277</v>
      </c>
      <c r="J4683" t="s">
        <v>331</v>
      </c>
    </row>
    <row r="4684" spans="1:10" hidden="1" x14ac:dyDescent="0.2">
      <c r="A4684" t="s">
        <v>4324</v>
      </c>
      <c r="B4684" t="s">
        <v>10417</v>
      </c>
      <c r="C4684">
        <v>62.155999999999999</v>
      </c>
      <c r="D4684" t="s">
        <v>390</v>
      </c>
      <c r="E4684" t="s">
        <v>10457</v>
      </c>
      <c r="F4684" t="s">
        <v>10458</v>
      </c>
      <c r="G4684" t="s">
        <v>10459</v>
      </c>
      <c r="H4684" t="s">
        <v>9375</v>
      </c>
      <c r="I4684">
        <v>277</v>
      </c>
      <c r="J4684" t="s">
        <v>331</v>
      </c>
    </row>
    <row r="4685" spans="1:10" hidden="1" x14ac:dyDescent="0.2">
      <c r="A4685" t="s">
        <v>4325</v>
      </c>
      <c r="B4685" t="s">
        <v>10417</v>
      </c>
      <c r="C4685">
        <v>62.155999999999999</v>
      </c>
      <c r="D4685" t="s">
        <v>389</v>
      </c>
      <c r="E4685" t="s">
        <v>10457</v>
      </c>
      <c r="F4685" t="s">
        <v>10458</v>
      </c>
      <c r="G4685" t="s">
        <v>10459</v>
      </c>
      <c r="H4685" t="s">
        <v>9375</v>
      </c>
      <c r="I4685">
        <v>277</v>
      </c>
      <c r="J4685" t="s">
        <v>331</v>
      </c>
    </row>
    <row r="4686" spans="1:10" hidden="1" x14ac:dyDescent="0.2">
      <c r="A4686" t="s">
        <v>4326</v>
      </c>
      <c r="B4686" t="s">
        <v>10417</v>
      </c>
      <c r="C4686">
        <v>0</v>
      </c>
      <c r="D4686" t="s">
        <v>478</v>
      </c>
      <c r="E4686" t="s">
        <v>10457</v>
      </c>
      <c r="F4686" t="s">
        <v>10458</v>
      </c>
      <c r="G4686" t="s">
        <v>10459</v>
      </c>
      <c r="H4686" t="s">
        <v>9375</v>
      </c>
      <c r="I4686">
        <v>277</v>
      </c>
      <c r="J4686" t="s">
        <v>334</v>
      </c>
    </row>
    <row r="4687" spans="1:10" hidden="1" x14ac:dyDescent="0.2">
      <c r="A4687" t="s">
        <v>4327</v>
      </c>
      <c r="B4687" t="s">
        <v>10417</v>
      </c>
      <c r="C4687">
        <v>0</v>
      </c>
      <c r="D4687" t="s">
        <v>399</v>
      </c>
      <c r="E4687" t="s">
        <v>10457</v>
      </c>
      <c r="F4687" t="s">
        <v>10458</v>
      </c>
      <c r="G4687" t="s">
        <v>10459</v>
      </c>
      <c r="H4687" t="s">
        <v>9375</v>
      </c>
      <c r="I4687">
        <v>277</v>
      </c>
      <c r="J4687" t="s">
        <v>334</v>
      </c>
    </row>
    <row r="4688" spans="1:10" hidden="1" x14ac:dyDescent="0.2">
      <c r="A4688" t="s">
        <v>4328</v>
      </c>
      <c r="B4688" t="s">
        <v>10460</v>
      </c>
      <c r="C4688">
        <v>134.1</v>
      </c>
      <c r="D4688" t="s">
        <v>442</v>
      </c>
      <c r="E4688" t="s">
        <v>10461</v>
      </c>
      <c r="F4688" t="s">
        <v>10462</v>
      </c>
      <c r="G4688" t="s">
        <v>10463</v>
      </c>
      <c r="H4688" t="s">
        <v>8885</v>
      </c>
      <c r="I4688">
        <v>277</v>
      </c>
      <c r="J4688" t="s">
        <v>331</v>
      </c>
    </row>
    <row r="4689" spans="1:10" hidden="1" x14ac:dyDescent="0.2">
      <c r="A4689" t="s">
        <v>4329</v>
      </c>
      <c r="B4689" t="s">
        <v>10460</v>
      </c>
      <c r="C4689">
        <v>134.1</v>
      </c>
      <c r="D4689" t="s">
        <v>441</v>
      </c>
      <c r="E4689" t="s">
        <v>10461</v>
      </c>
      <c r="F4689" t="s">
        <v>10462</v>
      </c>
      <c r="G4689" t="s">
        <v>10463</v>
      </c>
      <c r="H4689" t="s">
        <v>8885</v>
      </c>
      <c r="I4689">
        <v>277</v>
      </c>
      <c r="J4689" t="s">
        <v>331</v>
      </c>
    </row>
    <row r="4690" spans="1:10" hidden="1" x14ac:dyDescent="0.2">
      <c r="A4690" t="s">
        <v>4330</v>
      </c>
      <c r="B4690" t="s">
        <v>10460</v>
      </c>
      <c r="C4690">
        <v>129.69</v>
      </c>
      <c r="D4690" t="s">
        <v>411</v>
      </c>
      <c r="E4690" t="s">
        <v>10461</v>
      </c>
      <c r="F4690" t="s">
        <v>10462</v>
      </c>
      <c r="G4690" t="s">
        <v>10463</v>
      </c>
      <c r="H4690" t="s">
        <v>8885</v>
      </c>
      <c r="I4690">
        <v>277</v>
      </c>
      <c r="J4690" t="s">
        <v>331</v>
      </c>
    </row>
    <row r="4691" spans="1:10" hidden="1" x14ac:dyDescent="0.2">
      <c r="A4691" t="s">
        <v>4331</v>
      </c>
      <c r="B4691" t="s">
        <v>10460</v>
      </c>
      <c r="C4691">
        <v>129.69</v>
      </c>
      <c r="D4691" t="s">
        <v>412</v>
      </c>
      <c r="E4691" t="s">
        <v>10461</v>
      </c>
      <c r="F4691" t="s">
        <v>10462</v>
      </c>
      <c r="G4691" t="s">
        <v>10463</v>
      </c>
      <c r="H4691" t="s">
        <v>8885</v>
      </c>
      <c r="I4691">
        <v>277</v>
      </c>
      <c r="J4691" t="s">
        <v>331</v>
      </c>
    </row>
    <row r="4692" spans="1:10" hidden="1" x14ac:dyDescent="0.2">
      <c r="A4692" t="s">
        <v>4332</v>
      </c>
      <c r="B4692" t="s">
        <v>10460</v>
      </c>
      <c r="C4692">
        <v>107.46</v>
      </c>
      <c r="D4692" t="s">
        <v>431</v>
      </c>
      <c r="E4692" t="s">
        <v>10461</v>
      </c>
      <c r="F4692" t="s">
        <v>10462</v>
      </c>
      <c r="G4692" t="s">
        <v>10463</v>
      </c>
      <c r="H4692" t="s">
        <v>8885</v>
      </c>
      <c r="I4692">
        <v>277</v>
      </c>
      <c r="J4692" t="s">
        <v>331</v>
      </c>
    </row>
    <row r="4693" spans="1:10" hidden="1" x14ac:dyDescent="0.2">
      <c r="A4693" t="s">
        <v>4333</v>
      </c>
      <c r="B4693" t="s">
        <v>10460</v>
      </c>
      <c r="C4693">
        <v>107.46</v>
      </c>
      <c r="D4693" t="s">
        <v>432</v>
      </c>
      <c r="E4693" t="s">
        <v>10461</v>
      </c>
      <c r="F4693" t="s">
        <v>10462</v>
      </c>
      <c r="G4693" t="s">
        <v>10463</v>
      </c>
      <c r="H4693" t="s">
        <v>8885</v>
      </c>
      <c r="I4693">
        <v>277</v>
      </c>
      <c r="J4693" t="s">
        <v>331</v>
      </c>
    </row>
    <row r="4694" spans="1:10" hidden="1" x14ac:dyDescent="0.2">
      <c r="A4694" t="s">
        <v>4334</v>
      </c>
      <c r="B4694" t="s">
        <v>10460</v>
      </c>
      <c r="C4694">
        <v>71.28</v>
      </c>
      <c r="D4694" t="s">
        <v>349</v>
      </c>
      <c r="E4694" t="s">
        <v>10461</v>
      </c>
      <c r="F4694" t="s">
        <v>10462</v>
      </c>
      <c r="G4694" t="s">
        <v>10463</v>
      </c>
      <c r="H4694" t="s">
        <v>8885</v>
      </c>
      <c r="I4694">
        <v>277</v>
      </c>
      <c r="J4694" t="s">
        <v>331</v>
      </c>
    </row>
    <row r="4695" spans="1:10" hidden="1" x14ac:dyDescent="0.2">
      <c r="A4695" t="s">
        <v>4335</v>
      </c>
      <c r="B4695" t="s">
        <v>8698</v>
      </c>
      <c r="C4695">
        <v>511.75599999999997</v>
      </c>
      <c r="D4695" t="s">
        <v>455</v>
      </c>
      <c r="E4695" t="s">
        <v>9157</v>
      </c>
      <c r="F4695" t="s">
        <v>10464</v>
      </c>
      <c r="G4695" t="s">
        <v>10465</v>
      </c>
      <c r="H4695" t="s">
        <v>9060</v>
      </c>
      <c r="I4695">
        <v>277</v>
      </c>
      <c r="J4695" t="s">
        <v>331</v>
      </c>
    </row>
    <row r="4696" spans="1:10" hidden="1" x14ac:dyDescent="0.2">
      <c r="A4696" t="s">
        <v>4336</v>
      </c>
      <c r="B4696" t="s">
        <v>8698</v>
      </c>
      <c r="C4696">
        <v>511.75599999999997</v>
      </c>
      <c r="D4696" t="s">
        <v>456</v>
      </c>
      <c r="E4696" t="s">
        <v>9157</v>
      </c>
      <c r="F4696" t="s">
        <v>10464</v>
      </c>
      <c r="G4696" t="s">
        <v>10465</v>
      </c>
      <c r="H4696" t="s">
        <v>9060</v>
      </c>
      <c r="I4696">
        <v>277</v>
      </c>
      <c r="J4696" t="s">
        <v>331</v>
      </c>
    </row>
    <row r="4697" spans="1:10" hidden="1" x14ac:dyDescent="0.2">
      <c r="A4697" t="s">
        <v>4337</v>
      </c>
      <c r="B4697" t="s">
        <v>8698</v>
      </c>
      <c r="C4697">
        <v>511.16800000000001</v>
      </c>
      <c r="D4697" t="s">
        <v>458</v>
      </c>
      <c r="E4697" t="s">
        <v>9157</v>
      </c>
      <c r="F4697" t="s">
        <v>10464</v>
      </c>
      <c r="G4697" t="s">
        <v>10465</v>
      </c>
      <c r="H4697" t="s">
        <v>9060</v>
      </c>
      <c r="I4697">
        <v>277</v>
      </c>
      <c r="J4697" t="s">
        <v>331</v>
      </c>
    </row>
    <row r="4698" spans="1:10" hidden="1" x14ac:dyDescent="0.2">
      <c r="A4698" t="s">
        <v>4338</v>
      </c>
      <c r="B4698" t="s">
        <v>8698</v>
      </c>
      <c r="C4698">
        <v>511.16800000000001</v>
      </c>
      <c r="D4698" t="s">
        <v>459</v>
      </c>
      <c r="E4698" t="s">
        <v>9157</v>
      </c>
      <c r="F4698" t="s">
        <v>10464</v>
      </c>
      <c r="G4698" t="s">
        <v>10465</v>
      </c>
      <c r="H4698" t="s">
        <v>9060</v>
      </c>
      <c r="I4698">
        <v>277</v>
      </c>
      <c r="J4698" t="s">
        <v>331</v>
      </c>
    </row>
    <row r="4699" spans="1:10" hidden="1" x14ac:dyDescent="0.2">
      <c r="A4699" t="s">
        <v>4339</v>
      </c>
      <c r="B4699" t="s">
        <v>8698</v>
      </c>
      <c r="C4699">
        <v>509.20800000000003</v>
      </c>
      <c r="D4699" t="s">
        <v>444</v>
      </c>
      <c r="E4699" t="s">
        <v>9157</v>
      </c>
      <c r="F4699" t="s">
        <v>10464</v>
      </c>
      <c r="G4699" t="s">
        <v>10465</v>
      </c>
      <c r="H4699" t="s">
        <v>9060</v>
      </c>
      <c r="I4699">
        <v>277</v>
      </c>
      <c r="J4699" t="s">
        <v>331</v>
      </c>
    </row>
    <row r="4700" spans="1:10" hidden="1" x14ac:dyDescent="0.2">
      <c r="A4700" t="s">
        <v>4340</v>
      </c>
      <c r="B4700" t="s">
        <v>8698</v>
      </c>
      <c r="C4700">
        <v>509.20800000000003</v>
      </c>
      <c r="D4700" t="s">
        <v>445</v>
      </c>
      <c r="E4700" t="s">
        <v>9157</v>
      </c>
      <c r="F4700" t="s">
        <v>10464</v>
      </c>
      <c r="G4700" t="s">
        <v>10465</v>
      </c>
      <c r="H4700" t="s">
        <v>9060</v>
      </c>
      <c r="I4700">
        <v>277</v>
      </c>
      <c r="J4700" t="s">
        <v>331</v>
      </c>
    </row>
    <row r="4701" spans="1:10" hidden="1" x14ac:dyDescent="0.2">
      <c r="A4701" t="s">
        <v>4341</v>
      </c>
      <c r="B4701" t="s">
        <v>8698</v>
      </c>
      <c r="C4701">
        <v>505.28800000000001</v>
      </c>
      <c r="D4701" t="s">
        <v>451</v>
      </c>
      <c r="E4701" t="s">
        <v>9157</v>
      </c>
      <c r="F4701" t="s">
        <v>10464</v>
      </c>
      <c r="G4701" t="s">
        <v>10465</v>
      </c>
      <c r="H4701" t="s">
        <v>9060</v>
      </c>
      <c r="I4701">
        <v>277</v>
      </c>
      <c r="J4701" t="s">
        <v>331</v>
      </c>
    </row>
    <row r="4702" spans="1:10" hidden="1" x14ac:dyDescent="0.2">
      <c r="A4702" t="s">
        <v>4342</v>
      </c>
      <c r="B4702" t="s">
        <v>8698</v>
      </c>
      <c r="C4702">
        <v>505.28800000000001</v>
      </c>
      <c r="D4702" t="s">
        <v>452</v>
      </c>
      <c r="E4702" t="s">
        <v>9157</v>
      </c>
      <c r="F4702" t="s">
        <v>10464</v>
      </c>
      <c r="G4702" t="s">
        <v>10465</v>
      </c>
      <c r="H4702" t="s">
        <v>9060</v>
      </c>
      <c r="I4702">
        <v>277</v>
      </c>
      <c r="J4702" t="s">
        <v>331</v>
      </c>
    </row>
    <row r="4703" spans="1:10" hidden="1" x14ac:dyDescent="0.2">
      <c r="A4703" t="s">
        <v>4343</v>
      </c>
      <c r="B4703" t="s">
        <v>8698</v>
      </c>
      <c r="C4703">
        <v>476.084</v>
      </c>
      <c r="D4703" t="s">
        <v>469</v>
      </c>
      <c r="E4703" t="s">
        <v>9157</v>
      </c>
      <c r="F4703" t="s">
        <v>10464</v>
      </c>
      <c r="G4703" t="s">
        <v>10465</v>
      </c>
      <c r="H4703" t="s">
        <v>9060</v>
      </c>
      <c r="I4703">
        <v>277</v>
      </c>
      <c r="J4703" t="s">
        <v>331</v>
      </c>
    </row>
    <row r="4704" spans="1:10" hidden="1" x14ac:dyDescent="0.2">
      <c r="A4704" t="s">
        <v>4344</v>
      </c>
      <c r="B4704" t="s">
        <v>8698</v>
      </c>
      <c r="C4704">
        <v>476.084</v>
      </c>
      <c r="D4704" t="s">
        <v>470</v>
      </c>
      <c r="E4704" t="s">
        <v>9157</v>
      </c>
      <c r="F4704" t="s">
        <v>10464</v>
      </c>
      <c r="G4704" t="s">
        <v>10465</v>
      </c>
      <c r="H4704" t="s">
        <v>9060</v>
      </c>
      <c r="I4704">
        <v>277</v>
      </c>
      <c r="J4704" t="s">
        <v>331</v>
      </c>
    </row>
    <row r="4705" spans="1:10" hidden="1" x14ac:dyDescent="0.2">
      <c r="A4705" t="s">
        <v>4345</v>
      </c>
      <c r="B4705" t="s">
        <v>8698</v>
      </c>
      <c r="C4705">
        <v>452.95600000000002</v>
      </c>
      <c r="D4705" t="s">
        <v>467</v>
      </c>
      <c r="E4705" t="s">
        <v>9157</v>
      </c>
      <c r="F4705" t="s">
        <v>10464</v>
      </c>
      <c r="G4705" t="s">
        <v>10465</v>
      </c>
      <c r="H4705" t="s">
        <v>9060</v>
      </c>
      <c r="I4705">
        <v>277</v>
      </c>
      <c r="J4705" t="s">
        <v>331</v>
      </c>
    </row>
    <row r="4706" spans="1:10" hidden="1" x14ac:dyDescent="0.2">
      <c r="A4706" t="s">
        <v>4346</v>
      </c>
      <c r="B4706" t="s">
        <v>8698</v>
      </c>
      <c r="C4706">
        <v>452.95600000000002</v>
      </c>
      <c r="D4706" t="s">
        <v>468</v>
      </c>
      <c r="E4706" t="s">
        <v>9157</v>
      </c>
      <c r="F4706" t="s">
        <v>10464</v>
      </c>
      <c r="G4706" t="s">
        <v>10465</v>
      </c>
      <c r="H4706" t="s">
        <v>9060</v>
      </c>
      <c r="I4706">
        <v>277</v>
      </c>
      <c r="J4706" t="s">
        <v>331</v>
      </c>
    </row>
    <row r="4707" spans="1:10" hidden="1" x14ac:dyDescent="0.2">
      <c r="A4707" t="s">
        <v>4347</v>
      </c>
      <c r="B4707" t="s">
        <v>8698</v>
      </c>
      <c r="C4707">
        <v>110.446</v>
      </c>
      <c r="D4707" t="s">
        <v>479</v>
      </c>
      <c r="E4707" t="s">
        <v>9157</v>
      </c>
      <c r="F4707" t="s">
        <v>10464</v>
      </c>
      <c r="G4707" t="s">
        <v>10465</v>
      </c>
      <c r="H4707" t="s">
        <v>9060</v>
      </c>
      <c r="I4707">
        <v>277</v>
      </c>
      <c r="J4707" t="s">
        <v>331</v>
      </c>
    </row>
    <row r="4708" spans="1:10" hidden="1" x14ac:dyDescent="0.2">
      <c r="A4708" t="s">
        <v>4348</v>
      </c>
      <c r="B4708" t="s">
        <v>8698</v>
      </c>
      <c r="C4708">
        <v>153.27199999999999</v>
      </c>
      <c r="D4708" t="s">
        <v>392</v>
      </c>
      <c r="E4708" t="s">
        <v>8752</v>
      </c>
      <c r="F4708" t="s">
        <v>9382</v>
      </c>
      <c r="G4708" t="s">
        <v>10466</v>
      </c>
      <c r="H4708" t="s">
        <v>8702</v>
      </c>
      <c r="I4708">
        <v>277</v>
      </c>
      <c r="J4708" t="s">
        <v>331</v>
      </c>
    </row>
    <row r="4709" spans="1:10" hidden="1" x14ac:dyDescent="0.2">
      <c r="A4709" t="s">
        <v>4349</v>
      </c>
      <c r="B4709" t="s">
        <v>8698</v>
      </c>
      <c r="C4709">
        <v>153.27199999999999</v>
      </c>
      <c r="D4709" t="s">
        <v>391</v>
      </c>
      <c r="E4709" t="s">
        <v>8752</v>
      </c>
      <c r="F4709" t="s">
        <v>9382</v>
      </c>
      <c r="G4709" t="s">
        <v>10466</v>
      </c>
      <c r="H4709" t="s">
        <v>8702</v>
      </c>
      <c r="I4709">
        <v>277</v>
      </c>
      <c r="J4709" t="s">
        <v>331</v>
      </c>
    </row>
    <row r="4710" spans="1:10" hidden="1" x14ac:dyDescent="0.2">
      <c r="A4710" t="s">
        <v>4350</v>
      </c>
      <c r="B4710" t="s">
        <v>8698</v>
      </c>
      <c r="C4710">
        <v>142.048</v>
      </c>
      <c r="D4710" t="s">
        <v>378</v>
      </c>
      <c r="E4710" t="s">
        <v>8752</v>
      </c>
      <c r="F4710" t="s">
        <v>9382</v>
      </c>
      <c r="G4710" t="s">
        <v>10466</v>
      </c>
      <c r="H4710" t="s">
        <v>8702</v>
      </c>
      <c r="I4710">
        <v>277</v>
      </c>
      <c r="J4710" t="s">
        <v>331</v>
      </c>
    </row>
    <row r="4711" spans="1:10" hidden="1" x14ac:dyDescent="0.2">
      <c r="A4711" t="s">
        <v>4351</v>
      </c>
      <c r="B4711" t="s">
        <v>8698</v>
      </c>
      <c r="C4711">
        <v>142.048</v>
      </c>
      <c r="D4711" t="s">
        <v>379</v>
      </c>
      <c r="E4711" t="s">
        <v>8752</v>
      </c>
      <c r="F4711" t="s">
        <v>9382</v>
      </c>
      <c r="G4711" t="s">
        <v>10466</v>
      </c>
      <c r="H4711" t="s">
        <v>8702</v>
      </c>
      <c r="I4711">
        <v>277</v>
      </c>
      <c r="J4711" t="s">
        <v>331</v>
      </c>
    </row>
    <row r="4712" spans="1:10" hidden="1" x14ac:dyDescent="0.2">
      <c r="A4712" t="s">
        <v>4352</v>
      </c>
      <c r="B4712" t="s">
        <v>10467</v>
      </c>
      <c r="C4712">
        <v>233.19</v>
      </c>
      <c r="D4712" t="s">
        <v>454</v>
      </c>
      <c r="E4712" t="s">
        <v>10468</v>
      </c>
      <c r="F4712" t="s">
        <v>10469</v>
      </c>
      <c r="G4712" t="s">
        <v>10470</v>
      </c>
      <c r="H4712" t="s">
        <v>10471</v>
      </c>
      <c r="I4712">
        <v>277</v>
      </c>
      <c r="J4712" t="s">
        <v>331</v>
      </c>
    </row>
    <row r="4713" spans="1:10" hidden="1" x14ac:dyDescent="0.2">
      <c r="A4713" t="s">
        <v>4352</v>
      </c>
      <c r="B4713" t="s">
        <v>10472</v>
      </c>
      <c r="C4713">
        <v>233.19</v>
      </c>
      <c r="D4713" t="s">
        <v>454</v>
      </c>
      <c r="E4713" t="s">
        <v>10473</v>
      </c>
      <c r="F4713" t="s">
        <v>10474</v>
      </c>
      <c r="G4713" t="s">
        <v>10475</v>
      </c>
      <c r="H4713" t="s">
        <v>8895</v>
      </c>
      <c r="I4713">
        <v>277</v>
      </c>
      <c r="J4713" t="s">
        <v>331</v>
      </c>
    </row>
    <row r="4714" spans="1:10" hidden="1" x14ac:dyDescent="0.2">
      <c r="A4714" t="s">
        <v>4352</v>
      </c>
      <c r="B4714" t="s">
        <v>10476</v>
      </c>
      <c r="C4714">
        <v>233.19</v>
      </c>
      <c r="D4714" t="s">
        <v>454</v>
      </c>
      <c r="E4714" t="s">
        <v>10477</v>
      </c>
      <c r="F4714" t="s">
        <v>10478</v>
      </c>
      <c r="G4714" t="s">
        <v>10479</v>
      </c>
      <c r="H4714" t="s">
        <v>10480</v>
      </c>
      <c r="I4714">
        <v>277</v>
      </c>
      <c r="J4714" t="s">
        <v>331</v>
      </c>
    </row>
    <row r="4715" spans="1:10" hidden="1" x14ac:dyDescent="0.2">
      <c r="A4715" t="s">
        <v>4352</v>
      </c>
      <c r="B4715" t="s">
        <v>10481</v>
      </c>
      <c r="C4715">
        <v>233.19</v>
      </c>
      <c r="D4715" t="s">
        <v>454</v>
      </c>
      <c r="E4715" t="s">
        <v>10482</v>
      </c>
      <c r="F4715" t="s">
        <v>10483</v>
      </c>
      <c r="G4715" t="s">
        <v>10484</v>
      </c>
      <c r="H4715" t="s">
        <v>8881</v>
      </c>
      <c r="I4715">
        <v>277</v>
      </c>
      <c r="J4715" t="s">
        <v>331</v>
      </c>
    </row>
    <row r="4716" spans="1:10" hidden="1" x14ac:dyDescent="0.2">
      <c r="A4716" t="s">
        <v>4352</v>
      </c>
      <c r="B4716" t="s">
        <v>10485</v>
      </c>
      <c r="C4716">
        <v>233.19</v>
      </c>
      <c r="D4716" t="s">
        <v>454</v>
      </c>
      <c r="E4716" t="s">
        <v>10486</v>
      </c>
      <c r="F4716" t="s">
        <v>10487</v>
      </c>
      <c r="G4716" t="s">
        <v>10488</v>
      </c>
      <c r="H4716" t="s">
        <v>10489</v>
      </c>
      <c r="I4716">
        <v>277</v>
      </c>
      <c r="J4716" t="s">
        <v>331</v>
      </c>
    </row>
    <row r="4717" spans="1:10" hidden="1" x14ac:dyDescent="0.2">
      <c r="A4717" t="s">
        <v>4353</v>
      </c>
      <c r="B4717" t="s">
        <v>10490</v>
      </c>
      <c r="C4717">
        <v>197.19</v>
      </c>
      <c r="D4717" t="s">
        <v>474</v>
      </c>
      <c r="E4717" t="s">
        <v>10491</v>
      </c>
      <c r="F4717" t="s">
        <v>10492</v>
      </c>
      <c r="G4717" t="s">
        <v>10493</v>
      </c>
      <c r="H4717" t="s">
        <v>8885</v>
      </c>
      <c r="I4717">
        <v>277</v>
      </c>
      <c r="J4717" t="s">
        <v>331</v>
      </c>
    </row>
    <row r="4718" spans="1:10" hidden="1" x14ac:dyDescent="0.2">
      <c r="A4718" t="s">
        <v>4354</v>
      </c>
      <c r="B4718" t="s">
        <v>10490</v>
      </c>
      <c r="C4718">
        <v>197.19</v>
      </c>
      <c r="D4718" t="s">
        <v>475</v>
      </c>
      <c r="E4718" t="s">
        <v>10491</v>
      </c>
      <c r="F4718" t="s">
        <v>10492</v>
      </c>
      <c r="G4718" t="s">
        <v>10493</v>
      </c>
      <c r="H4718" t="s">
        <v>8885</v>
      </c>
      <c r="I4718">
        <v>277</v>
      </c>
      <c r="J4718" t="s">
        <v>331</v>
      </c>
    </row>
    <row r="4719" spans="1:10" hidden="1" x14ac:dyDescent="0.2">
      <c r="A4719" t="s">
        <v>4355</v>
      </c>
      <c r="B4719" t="s">
        <v>10472</v>
      </c>
      <c r="C4719">
        <v>191.61</v>
      </c>
      <c r="D4719" t="s">
        <v>479</v>
      </c>
      <c r="E4719" t="s">
        <v>10473</v>
      </c>
      <c r="F4719" t="s">
        <v>10474</v>
      </c>
      <c r="G4719" t="s">
        <v>10475</v>
      </c>
      <c r="H4719" t="s">
        <v>8895</v>
      </c>
      <c r="I4719">
        <v>277</v>
      </c>
      <c r="J4719" t="s">
        <v>331</v>
      </c>
    </row>
    <row r="4720" spans="1:10" hidden="1" x14ac:dyDescent="0.2">
      <c r="A4720" t="s">
        <v>4355</v>
      </c>
      <c r="B4720" t="s">
        <v>10476</v>
      </c>
      <c r="C4720">
        <v>191.61</v>
      </c>
      <c r="D4720" t="s">
        <v>479</v>
      </c>
      <c r="E4720" t="s">
        <v>10477</v>
      </c>
      <c r="F4720" t="s">
        <v>10478</v>
      </c>
      <c r="G4720" t="s">
        <v>10479</v>
      </c>
      <c r="H4720" t="s">
        <v>10480</v>
      </c>
      <c r="I4720">
        <v>277</v>
      </c>
      <c r="J4720" t="s">
        <v>331</v>
      </c>
    </row>
    <row r="4721" spans="1:10" hidden="1" x14ac:dyDescent="0.2">
      <c r="A4721" t="s">
        <v>4355</v>
      </c>
      <c r="B4721" t="s">
        <v>10485</v>
      </c>
      <c r="C4721">
        <v>191.61</v>
      </c>
      <c r="D4721" t="s">
        <v>479</v>
      </c>
      <c r="E4721" t="s">
        <v>10486</v>
      </c>
      <c r="F4721" t="s">
        <v>10487</v>
      </c>
      <c r="G4721" t="s">
        <v>10488</v>
      </c>
      <c r="H4721" t="s">
        <v>10489</v>
      </c>
      <c r="I4721">
        <v>277</v>
      </c>
      <c r="J4721" t="s">
        <v>331</v>
      </c>
    </row>
    <row r="4722" spans="1:10" hidden="1" x14ac:dyDescent="0.2">
      <c r="A4722" t="s">
        <v>4356</v>
      </c>
      <c r="B4722" t="s">
        <v>10490</v>
      </c>
      <c r="C4722">
        <v>164.97</v>
      </c>
      <c r="D4722" t="s">
        <v>450</v>
      </c>
      <c r="E4722" t="s">
        <v>10491</v>
      </c>
      <c r="F4722" t="s">
        <v>10492</v>
      </c>
      <c r="G4722" t="s">
        <v>10493</v>
      </c>
      <c r="H4722" t="s">
        <v>8885</v>
      </c>
      <c r="I4722">
        <v>277</v>
      </c>
      <c r="J4722" t="s">
        <v>331</v>
      </c>
    </row>
    <row r="4723" spans="1:10" hidden="1" x14ac:dyDescent="0.2">
      <c r="A4723" t="s">
        <v>4357</v>
      </c>
      <c r="B4723" t="s">
        <v>10490</v>
      </c>
      <c r="C4723">
        <v>80.28</v>
      </c>
      <c r="D4723" t="s">
        <v>472</v>
      </c>
      <c r="E4723" t="s">
        <v>10491</v>
      </c>
      <c r="F4723" t="s">
        <v>10492</v>
      </c>
      <c r="G4723" t="s">
        <v>10493</v>
      </c>
      <c r="H4723" t="s">
        <v>8885</v>
      </c>
      <c r="I4723">
        <v>277</v>
      </c>
      <c r="J4723" t="s">
        <v>331</v>
      </c>
    </row>
    <row r="4724" spans="1:10" hidden="1" x14ac:dyDescent="0.2">
      <c r="A4724" t="s">
        <v>4358</v>
      </c>
      <c r="B4724" t="s">
        <v>10490</v>
      </c>
      <c r="C4724">
        <v>80.28</v>
      </c>
      <c r="D4724" t="s">
        <v>473</v>
      </c>
      <c r="E4724" t="s">
        <v>10491</v>
      </c>
      <c r="F4724" t="s">
        <v>10492</v>
      </c>
      <c r="G4724" t="s">
        <v>10493</v>
      </c>
      <c r="H4724" t="s">
        <v>8885</v>
      </c>
      <c r="I4724">
        <v>277</v>
      </c>
      <c r="J4724" t="s">
        <v>331</v>
      </c>
    </row>
    <row r="4725" spans="1:10" hidden="1" x14ac:dyDescent="0.2">
      <c r="A4725" t="s">
        <v>4359</v>
      </c>
      <c r="B4725" t="s">
        <v>10490</v>
      </c>
      <c r="C4725">
        <v>69.930000000000007</v>
      </c>
      <c r="D4725" t="s">
        <v>442</v>
      </c>
      <c r="E4725" t="s">
        <v>10491</v>
      </c>
      <c r="F4725" t="s">
        <v>10492</v>
      </c>
      <c r="G4725" t="s">
        <v>10493</v>
      </c>
      <c r="H4725" t="s">
        <v>8885</v>
      </c>
      <c r="I4725">
        <v>277</v>
      </c>
      <c r="J4725" t="s">
        <v>331</v>
      </c>
    </row>
    <row r="4726" spans="1:10" hidden="1" x14ac:dyDescent="0.2">
      <c r="A4726" t="s">
        <v>4360</v>
      </c>
      <c r="B4726" t="s">
        <v>10490</v>
      </c>
      <c r="C4726">
        <v>69.930000000000007</v>
      </c>
      <c r="D4726" t="s">
        <v>441</v>
      </c>
      <c r="E4726" t="s">
        <v>10491</v>
      </c>
      <c r="F4726" t="s">
        <v>10492</v>
      </c>
      <c r="G4726" t="s">
        <v>10493</v>
      </c>
      <c r="H4726" t="s">
        <v>8885</v>
      </c>
      <c r="I4726">
        <v>277</v>
      </c>
      <c r="J4726" t="s">
        <v>331</v>
      </c>
    </row>
    <row r="4727" spans="1:10" hidden="1" x14ac:dyDescent="0.2">
      <c r="A4727" t="s">
        <v>4361</v>
      </c>
      <c r="B4727" t="s">
        <v>10490</v>
      </c>
      <c r="C4727">
        <v>61.29</v>
      </c>
      <c r="D4727" t="s">
        <v>421</v>
      </c>
      <c r="E4727" t="s">
        <v>10491</v>
      </c>
      <c r="F4727" t="s">
        <v>10492</v>
      </c>
      <c r="G4727" t="s">
        <v>10493</v>
      </c>
      <c r="H4727" t="s">
        <v>8885</v>
      </c>
      <c r="I4727">
        <v>277</v>
      </c>
      <c r="J4727" t="s">
        <v>331</v>
      </c>
    </row>
    <row r="4728" spans="1:10" hidden="1" x14ac:dyDescent="0.2">
      <c r="A4728" t="s">
        <v>4362</v>
      </c>
      <c r="B4728" t="s">
        <v>10490</v>
      </c>
      <c r="C4728">
        <v>61.29</v>
      </c>
      <c r="D4728" t="s">
        <v>420</v>
      </c>
      <c r="E4728" t="s">
        <v>10491</v>
      </c>
      <c r="F4728" t="s">
        <v>10492</v>
      </c>
      <c r="G4728" t="s">
        <v>10493</v>
      </c>
      <c r="H4728" t="s">
        <v>8885</v>
      </c>
      <c r="I4728">
        <v>277</v>
      </c>
      <c r="J4728" t="s">
        <v>331</v>
      </c>
    </row>
    <row r="4729" spans="1:10" hidden="1" x14ac:dyDescent="0.2">
      <c r="A4729" t="s">
        <v>4363</v>
      </c>
      <c r="B4729" t="s">
        <v>8698</v>
      </c>
      <c r="C4729">
        <v>461.13</v>
      </c>
      <c r="D4729" t="s">
        <v>491</v>
      </c>
      <c r="E4729" t="s">
        <v>8853</v>
      </c>
      <c r="F4729" t="s">
        <v>10494</v>
      </c>
      <c r="G4729" t="s">
        <v>10495</v>
      </c>
      <c r="H4729" t="s">
        <v>8751</v>
      </c>
      <c r="I4729">
        <v>277</v>
      </c>
      <c r="J4729" t="s">
        <v>331</v>
      </c>
    </row>
    <row r="4730" spans="1:10" hidden="1" x14ac:dyDescent="0.2">
      <c r="A4730" t="s">
        <v>4364</v>
      </c>
      <c r="B4730" t="s">
        <v>8698</v>
      </c>
      <c r="C4730">
        <v>444.88499999999999</v>
      </c>
      <c r="D4730" t="s">
        <v>493</v>
      </c>
      <c r="E4730" t="s">
        <v>8853</v>
      </c>
      <c r="F4730" t="s">
        <v>10494</v>
      </c>
      <c r="G4730" t="s">
        <v>10495</v>
      </c>
      <c r="H4730" t="s">
        <v>8751</v>
      </c>
      <c r="I4730">
        <v>277</v>
      </c>
      <c r="J4730" t="s">
        <v>331</v>
      </c>
    </row>
    <row r="4731" spans="1:10" hidden="1" x14ac:dyDescent="0.2">
      <c r="A4731" t="s">
        <v>4365</v>
      </c>
      <c r="B4731" t="s">
        <v>8698</v>
      </c>
      <c r="C4731">
        <v>444.88499999999999</v>
      </c>
      <c r="D4731" t="s">
        <v>494</v>
      </c>
      <c r="E4731" t="s">
        <v>8853</v>
      </c>
      <c r="F4731" t="s">
        <v>10494</v>
      </c>
      <c r="G4731" t="s">
        <v>10495</v>
      </c>
      <c r="H4731" t="s">
        <v>8751</v>
      </c>
      <c r="I4731">
        <v>277</v>
      </c>
      <c r="J4731" t="s">
        <v>331</v>
      </c>
    </row>
    <row r="4732" spans="1:10" hidden="1" x14ac:dyDescent="0.2">
      <c r="A4732" t="s">
        <v>4366</v>
      </c>
      <c r="B4732" t="s">
        <v>8698</v>
      </c>
      <c r="C4732">
        <v>432.25</v>
      </c>
      <c r="D4732" t="s">
        <v>492</v>
      </c>
      <c r="E4732" t="s">
        <v>8853</v>
      </c>
      <c r="F4732" t="s">
        <v>10494</v>
      </c>
      <c r="G4732" t="s">
        <v>10495</v>
      </c>
      <c r="H4732" t="s">
        <v>8751</v>
      </c>
      <c r="I4732">
        <v>277</v>
      </c>
      <c r="J4732" t="s">
        <v>331</v>
      </c>
    </row>
    <row r="4733" spans="1:10" hidden="1" x14ac:dyDescent="0.2">
      <c r="A4733" t="s">
        <v>4367</v>
      </c>
      <c r="B4733" t="s">
        <v>8698</v>
      </c>
      <c r="C4733">
        <v>0</v>
      </c>
      <c r="D4733" t="s">
        <v>466</v>
      </c>
      <c r="E4733" t="s">
        <v>8853</v>
      </c>
      <c r="F4733" t="s">
        <v>10494</v>
      </c>
      <c r="G4733" t="s">
        <v>10495</v>
      </c>
      <c r="H4733" t="s">
        <v>8751</v>
      </c>
      <c r="I4733">
        <v>277</v>
      </c>
      <c r="J4733" t="s">
        <v>334</v>
      </c>
    </row>
    <row r="4734" spans="1:10" hidden="1" x14ac:dyDescent="0.2">
      <c r="A4734" t="s">
        <v>4368</v>
      </c>
      <c r="B4734" t="s">
        <v>10496</v>
      </c>
      <c r="C4734">
        <v>234.416</v>
      </c>
      <c r="D4734" t="s">
        <v>495</v>
      </c>
      <c r="E4734" t="s">
        <v>10497</v>
      </c>
      <c r="F4734" t="s">
        <v>10498</v>
      </c>
      <c r="G4734" t="s">
        <v>10499</v>
      </c>
      <c r="H4734" t="s">
        <v>8702</v>
      </c>
      <c r="I4734">
        <v>277</v>
      </c>
      <c r="J4734" t="s">
        <v>331</v>
      </c>
    </row>
    <row r="4735" spans="1:10" hidden="1" x14ac:dyDescent="0.2">
      <c r="A4735" t="s">
        <v>4369</v>
      </c>
      <c r="B4735" t="s">
        <v>10500</v>
      </c>
      <c r="C4735">
        <v>196.78800000000001</v>
      </c>
      <c r="D4735" t="s">
        <v>491</v>
      </c>
      <c r="E4735" t="s">
        <v>10501</v>
      </c>
      <c r="F4735" t="s">
        <v>10502</v>
      </c>
      <c r="G4735" t="s">
        <v>10503</v>
      </c>
      <c r="H4735" t="s">
        <v>10504</v>
      </c>
      <c r="I4735">
        <v>277</v>
      </c>
      <c r="J4735" t="s">
        <v>331</v>
      </c>
    </row>
    <row r="4736" spans="1:10" hidden="1" x14ac:dyDescent="0.2">
      <c r="A4736" t="s">
        <v>4370</v>
      </c>
      <c r="B4736" t="s">
        <v>10496</v>
      </c>
      <c r="C4736">
        <v>159.25200000000001</v>
      </c>
      <c r="D4736" t="s">
        <v>461</v>
      </c>
      <c r="E4736" t="s">
        <v>10497</v>
      </c>
      <c r="F4736" t="s">
        <v>10498</v>
      </c>
      <c r="G4736" t="s">
        <v>10499</v>
      </c>
      <c r="H4736" t="s">
        <v>8702</v>
      </c>
      <c r="I4736">
        <v>277</v>
      </c>
      <c r="J4736" t="s">
        <v>331</v>
      </c>
    </row>
    <row r="4737" spans="1:10" hidden="1" x14ac:dyDescent="0.2">
      <c r="A4737" t="s">
        <v>4371</v>
      </c>
      <c r="B4737" t="s">
        <v>10496</v>
      </c>
      <c r="C4737">
        <v>159.25200000000001</v>
      </c>
      <c r="D4737" t="s">
        <v>462</v>
      </c>
      <c r="E4737" t="s">
        <v>10497</v>
      </c>
      <c r="F4737" t="s">
        <v>10498</v>
      </c>
      <c r="G4737" t="s">
        <v>10499</v>
      </c>
      <c r="H4737" t="s">
        <v>8702</v>
      </c>
      <c r="I4737">
        <v>277</v>
      </c>
      <c r="J4737" t="s">
        <v>331</v>
      </c>
    </row>
    <row r="4738" spans="1:10" hidden="1" x14ac:dyDescent="0.2">
      <c r="A4738" t="s">
        <v>4372</v>
      </c>
      <c r="B4738" t="s">
        <v>10496</v>
      </c>
      <c r="C4738">
        <v>104.88</v>
      </c>
      <c r="D4738" t="s">
        <v>407</v>
      </c>
      <c r="E4738" t="s">
        <v>10497</v>
      </c>
      <c r="F4738" t="s">
        <v>10498</v>
      </c>
      <c r="G4738" t="s">
        <v>10499</v>
      </c>
      <c r="H4738" t="s">
        <v>8702</v>
      </c>
      <c r="I4738">
        <v>277</v>
      </c>
      <c r="J4738" t="s">
        <v>331</v>
      </c>
    </row>
    <row r="4739" spans="1:10" hidden="1" x14ac:dyDescent="0.2">
      <c r="A4739" t="s">
        <v>4373</v>
      </c>
      <c r="B4739" t="s">
        <v>10496</v>
      </c>
      <c r="C4739">
        <v>104.88</v>
      </c>
      <c r="D4739" t="s">
        <v>408</v>
      </c>
      <c r="E4739" t="s">
        <v>10497</v>
      </c>
      <c r="F4739" t="s">
        <v>10498</v>
      </c>
      <c r="G4739" t="s">
        <v>10499</v>
      </c>
      <c r="H4739" t="s">
        <v>8702</v>
      </c>
      <c r="I4739">
        <v>277</v>
      </c>
      <c r="J4739" t="s">
        <v>331</v>
      </c>
    </row>
    <row r="4740" spans="1:10" hidden="1" x14ac:dyDescent="0.2">
      <c r="A4740" t="s">
        <v>4374</v>
      </c>
      <c r="B4740" t="s">
        <v>10496</v>
      </c>
      <c r="C4740">
        <v>0</v>
      </c>
      <c r="D4740" t="s">
        <v>366</v>
      </c>
      <c r="E4740" t="s">
        <v>10497</v>
      </c>
      <c r="F4740" t="s">
        <v>10498</v>
      </c>
      <c r="G4740" t="s">
        <v>10499</v>
      </c>
      <c r="H4740" t="s">
        <v>8702</v>
      </c>
      <c r="I4740">
        <v>277</v>
      </c>
      <c r="J4740" t="s">
        <v>334</v>
      </c>
    </row>
    <row r="4741" spans="1:10" hidden="1" x14ac:dyDescent="0.2">
      <c r="A4741" t="s">
        <v>4375</v>
      </c>
      <c r="B4741" t="s">
        <v>10505</v>
      </c>
      <c r="C4741">
        <v>128.16</v>
      </c>
      <c r="D4741" t="s">
        <v>455</v>
      </c>
      <c r="E4741" t="s">
        <v>9157</v>
      </c>
      <c r="F4741" t="s">
        <v>10506</v>
      </c>
      <c r="G4741" t="s">
        <v>10507</v>
      </c>
      <c r="H4741" t="s">
        <v>8885</v>
      </c>
      <c r="I4741">
        <v>277</v>
      </c>
      <c r="J4741" t="s">
        <v>331</v>
      </c>
    </row>
    <row r="4742" spans="1:10" hidden="1" x14ac:dyDescent="0.2">
      <c r="A4742" t="s">
        <v>4376</v>
      </c>
      <c r="B4742" t="s">
        <v>10505</v>
      </c>
      <c r="C4742">
        <v>128.16</v>
      </c>
      <c r="D4742" t="s">
        <v>456</v>
      </c>
      <c r="E4742" t="s">
        <v>9157</v>
      </c>
      <c r="F4742" t="s">
        <v>10506</v>
      </c>
      <c r="G4742" t="s">
        <v>10507</v>
      </c>
      <c r="H4742" t="s">
        <v>8885</v>
      </c>
      <c r="I4742">
        <v>277</v>
      </c>
      <c r="J4742" t="s">
        <v>331</v>
      </c>
    </row>
    <row r="4743" spans="1:10" hidden="1" x14ac:dyDescent="0.2">
      <c r="A4743" t="s">
        <v>4377</v>
      </c>
      <c r="B4743" t="s">
        <v>10505</v>
      </c>
      <c r="C4743">
        <v>127.89</v>
      </c>
      <c r="D4743" t="s">
        <v>451</v>
      </c>
      <c r="E4743" t="s">
        <v>9157</v>
      </c>
      <c r="F4743" t="s">
        <v>10506</v>
      </c>
      <c r="G4743" t="s">
        <v>10507</v>
      </c>
      <c r="H4743" t="s">
        <v>8885</v>
      </c>
      <c r="I4743">
        <v>277</v>
      </c>
      <c r="J4743" t="s">
        <v>331</v>
      </c>
    </row>
    <row r="4744" spans="1:10" hidden="1" x14ac:dyDescent="0.2">
      <c r="A4744" t="s">
        <v>4378</v>
      </c>
      <c r="B4744" t="s">
        <v>10505</v>
      </c>
      <c r="C4744">
        <v>127.89</v>
      </c>
      <c r="D4744" t="s">
        <v>452</v>
      </c>
      <c r="E4744" t="s">
        <v>9157</v>
      </c>
      <c r="F4744" t="s">
        <v>10506</v>
      </c>
      <c r="G4744" t="s">
        <v>10507</v>
      </c>
      <c r="H4744" t="s">
        <v>8885</v>
      </c>
      <c r="I4744">
        <v>277</v>
      </c>
      <c r="J4744" t="s">
        <v>331</v>
      </c>
    </row>
    <row r="4745" spans="1:10" hidden="1" x14ac:dyDescent="0.2">
      <c r="A4745" t="s">
        <v>4379</v>
      </c>
      <c r="B4745" t="s">
        <v>10505</v>
      </c>
      <c r="C4745">
        <v>127.08</v>
      </c>
      <c r="D4745" t="s">
        <v>469</v>
      </c>
      <c r="E4745" t="s">
        <v>9157</v>
      </c>
      <c r="F4745" t="s">
        <v>10506</v>
      </c>
      <c r="G4745" t="s">
        <v>10507</v>
      </c>
      <c r="H4745" t="s">
        <v>8885</v>
      </c>
      <c r="I4745">
        <v>277</v>
      </c>
      <c r="J4745" t="s">
        <v>331</v>
      </c>
    </row>
    <row r="4746" spans="1:10" hidden="1" x14ac:dyDescent="0.2">
      <c r="A4746" t="s">
        <v>4380</v>
      </c>
      <c r="B4746" t="s">
        <v>10505</v>
      </c>
      <c r="C4746">
        <v>127.08</v>
      </c>
      <c r="D4746" t="s">
        <v>470</v>
      </c>
      <c r="E4746" t="s">
        <v>9157</v>
      </c>
      <c r="F4746" t="s">
        <v>10506</v>
      </c>
      <c r="G4746" t="s">
        <v>10507</v>
      </c>
      <c r="H4746" t="s">
        <v>8885</v>
      </c>
      <c r="I4746">
        <v>277</v>
      </c>
      <c r="J4746" t="s">
        <v>331</v>
      </c>
    </row>
    <row r="4747" spans="1:10" hidden="1" x14ac:dyDescent="0.2">
      <c r="A4747" t="s">
        <v>4381</v>
      </c>
      <c r="B4747" t="s">
        <v>10505</v>
      </c>
      <c r="C4747">
        <v>126.54</v>
      </c>
      <c r="D4747" t="s">
        <v>444</v>
      </c>
      <c r="E4747" t="s">
        <v>9157</v>
      </c>
      <c r="F4747" t="s">
        <v>10506</v>
      </c>
      <c r="G4747" t="s">
        <v>10507</v>
      </c>
      <c r="H4747" t="s">
        <v>8885</v>
      </c>
      <c r="I4747">
        <v>277</v>
      </c>
      <c r="J4747" t="s">
        <v>331</v>
      </c>
    </row>
    <row r="4748" spans="1:10" hidden="1" x14ac:dyDescent="0.2">
      <c r="A4748" t="s">
        <v>4382</v>
      </c>
      <c r="B4748" t="s">
        <v>10505</v>
      </c>
      <c r="C4748">
        <v>126.54</v>
      </c>
      <c r="D4748" t="s">
        <v>445</v>
      </c>
      <c r="E4748" t="s">
        <v>9157</v>
      </c>
      <c r="F4748" t="s">
        <v>10506</v>
      </c>
      <c r="G4748" t="s">
        <v>10507</v>
      </c>
      <c r="H4748" t="s">
        <v>8885</v>
      </c>
      <c r="I4748">
        <v>277</v>
      </c>
      <c r="J4748" t="s">
        <v>331</v>
      </c>
    </row>
    <row r="4749" spans="1:10" hidden="1" x14ac:dyDescent="0.2">
      <c r="A4749" t="s">
        <v>4383</v>
      </c>
      <c r="B4749" t="s">
        <v>10505</v>
      </c>
      <c r="C4749">
        <v>125.28</v>
      </c>
      <c r="D4749" t="s">
        <v>458</v>
      </c>
      <c r="E4749" t="s">
        <v>9157</v>
      </c>
      <c r="F4749" t="s">
        <v>10506</v>
      </c>
      <c r="G4749" t="s">
        <v>10507</v>
      </c>
      <c r="H4749" t="s">
        <v>8885</v>
      </c>
      <c r="I4749">
        <v>277</v>
      </c>
      <c r="J4749" t="s">
        <v>331</v>
      </c>
    </row>
    <row r="4750" spans="1:10" hidden="1" x14ac:dyDescent="0.2">
      <c r="A4750" t="s">
        <v>4384</v>
      </c>
      <c r="B4750" t="s">
        <v>10505</v>
      </c>
      <c r="C4750">
        <v>125.28</v>
      </c>
      <c r="D4750" t="s">
        <v>459</v>
      </c>
      <c r="E4750" t="s">
        <v>9157</v>
      </c>
      <c r="F4750" t="s">
        <v>10506</v>
      </c>
      <c r="G4750" t="s">
        <v>10507</v>
      </c>
      <c r="H4750" t="s">
        <v>8885</v>
      </c>
      <c r="I4750">
        <v>277</v>
      </c>
      <c r="J4750" t="s">
        <v>331</v>
      </c>
    </row>
    <row r="4751" spans="1:10" hidden="1" x14ac:dyDescent="0.2">
      <c r="A4751" t="s">
        <v>4385</v>
      </c>
      <c r="B4751" t="s">
        <v>10505</v>
      </c>
      <c r="C4751">
        <v>123.21</v>
      </c>
      <c r="D4751" t="s">
        <v>467</v>
      </c>
      <c r="E4751" t="s">
        <v>9157</v>
      </c>
      <c r="F4751" t="s">
        <v>10506</v>
      </c>
      <c r="G4751" t="s">
        <v>10507</v>
      </c>
      <c r="H4751" t="s">
        <v>8885</v>
      </c>
      <c r="I4751">
        <v>277</v>
      </c>
      <c r="J4751" t="s">
        <v>331</v>
      </c>
    </row>
    <row r="4752" spans="1:10" hidden="1" x14ac:dyDescent="0.2">
      <c r="A4752" t="s">
        <v>4386</v>
      </c>
      <c r="B4752" t="s">
        <v>10505</v>
      </c>
      <c r="C4752">
        <v>123.21</v>
      </c>
      <c r="D4752" t="s">
        <v>468</v>
      </c>
      <c r="E4752" t="s">
        <v>9157</v>
      </c>
      <c r="F4752" t="s">
        <v>10506</v>
      </c>
      <c r="G4752" t="s">
        <v>10507</v>
      </c>
      <c r="H4752" t="s">
        <v>8885</v>
      </c>
      <c r="I4752">
        <v>277</v>
      </c>
      <c r="J4752" t="s">
        <v>331</v>
      </c>
    </row>
    <row r="4753" spans="1:10" hidden="1" x14ac:dyDescent="0.2">
      <c r="A4753" t="s">
        <v>4387</v>
      </c>
      <c r="B4753" t="s">
        <v>10505</v>
      </c>
      <c r="C4753">
        <v>110.52</v>
      </c>
      <c r="D4753" t="s">
        <v>449</v>
      </c>
      <c r="E4753" t="s">
        <v>9157</v>
      </c>
      <c r="F4753" t="s">
        <v>10506</v>
      </c>
      <c r="G4753" t="s">
        <v>10507</v>
      </c>
      <c r="H4753" t="s">
        <v>8885</v>
      </c>
      <c r="I4753">
        <v>277</v>
      </c>
      <c r="J4753" t="s">
        <v>331</v>
      </c>
    </row>
    <row r="4754" spans="1:10" hidden="1" x14ac:dyDescent="0.2">
      <c r="A4754" t="s">
        <v>4388</v>
      </c>
      <c r="B4754" t="s">
        <v>10505</v>
      </c>
      <c r="C4754">
        <v>110.52</v>
      </c>
      <c r="D4754" t="s">
        <v>453</v>
      </c>
      <c r="E4754" t="s">
        <v>9157</v>
      </c>
      <c r="F4754" t="s">
        <v>10506</v>
      </c>
      <c r="G4754" t="s">
        <v>10507</v>
      </c>
      <c r="H4754" t="s">
        <v>8885</v>
      </c>
      <c r="I4754">
        <v>277</v>
      </c>
      <c r="J4754" t="s">
        <v>331</v>
      </c>
    </row>
    <row r="4755" spans="1:10" hidden="1" x14ac:dyDescent="0.2">
      <c r="A4755" t="s">
        <v>4389</v>
      </c>
      <c r="B4755" t="s">
        <v>10508</v>
      </c>
      <c r="C4755">
        <v>327.65499999999997</v>
      </c>
      <c r="D4755" t="s">
        <v>346</v>
      </c>
      <c r="E4755" t="s">
        <v>10509</v>
      </c>
      <c r="F4755" t="s">
        <v>10510</v>
      </c>
      <c r="G4755" t="s">
        <v>10511</v>
      </c>
      <c r="H4755" t="s">
        <v>8751</v>
      </c>
      <c r="I4755">
        <v>277</v>
      </c>
      <c r="J4755" t="s">
        <v>331</v>
      </c>
    </row>
    <row r="4756" spans="1:10" hidden="1" x14ac:dyDescent="0.2">
      <c r="A4756" t="s">
        <v>4390</v>
      </c>
      <c r="B4756" t="s">
        <v>10508</v>
      </c>
      <c r="C4756">
        <v>325.27999999999997</v>
      </c>
      <c r="D4756" t="s">
        <v>347</v>
      </c>
      <c r="E4756" t="s">
        <v>10509</v>
      </c>
      <c r="F4756" t="s">
        <v>10510</v>
      </c>
      <c r="G4756" t="s">
        <v>10511</v>
      </c>
      <c r="H4756" t="s">
        <v>8751</v>
      </c>
      <c r="I4756">
        <v>277</v>
      </c>
      <c r="J4756" t="s">
        <v>331</v>
      </c>
    </row>
    <row r="4757" spans="1:10" hidden="1" x14ac:dyDescent="0.2">
      <c r="A4757" t="s">
        <v>4391</v>
      </c>
      <c r="B4757" t="s">
        <v>10508</v>
      </c>
      <c r="C4757">
        <v>249.09</v>
      </c>
      <c r="D4757" t="s">
        <v>358</v>
      </c>
      <c r="E4757" t="s">
        <v>10509</v>
      </c>
      <c r="F4757" t="s">
        <v>10510</v>
      </c>
      <c r="G4757" t="s">
        <v>10511</v>
      </c>
      <c r="H4757" t="s">
        <v>8751</v>
      </c>
      <c r="I4757">
        <v>277</v>
      </c>
      <c r="J4757" t="s">
        <v>331</v>
      </c>
    </row>
    <row r="4758" spans="1:10" hidden="1" x14ac:dyDescent="0.2">
      <c r="A4758" t="s">
        <v>4392</v>
      </c>
      <c r="B4758" t="s">
        <v>10508</v>
      </c>
      <c r="C4758">
        <v>249.09</v>
      </c>
      <c r="D4758" t="s">
        <v>360</v>
      </c>
      <c r="E4758" t="s">
        <v>10509</v>
      </c>
      <c r="F4758" t="s">
        <v>10510</v>
      </c>
      <c r="G4758" t="s">
        <v>10511</v>
      </c>
      <c r="H4758" t="s">
        <v>8751</v>
      </c>
      <c r="I4758">
        <v>277</v>
      </c>
      <c r="J4758" t="s">
        <v>331</v>
      </c>
    </row>
    <row r="4759" spans="1:10" hidden="1" x14ac:dyDescent="0.2">
      <c r="A4759" t="s">
        <v>4393</v>
      </c>
      <c r="B4759" t="s">
        <v>10508</v>
      </c>
      <c r="C4759">
        <v>248.71</v>
      </c>
      <c r="D4759" t="s">
        <v>351</v>
      </c>
      <c r="E4759" t="s">
        <v>10509</v>
      </c>
      <c r="F4759" t="s">
        <v>10510</v>
      </c>
      <c r="G4759" t="s">
        <v>10511</v>
      </c>
      <c r="H4759" t="s">
        <v>8751</v>
      </c>
      <c r="I4759">
        <v>277</v>
      </c>
      <c r="J4759" t="s">
        <v>331</v>
      </c>
    </row>
    <row r="4760" spans="1:10" hidden="1" x14ac:dyDescent="0.2">
      <c r="A4760" t="s">
        <v>4394</v>
      </c>
      <c r="B4760" t="s">
        <v>10508</v>
      </c>
      <c r="C4760">
        <v>248.71</v>
      </c>
      <c r="D4760" t="s">
        <v>352</v>
      </c>
      <c r="E4760" t="s">
        <v>10509</v>
      </c>
      <c r="F4760" t="s">
        <v>10510</v>
      </c>
      <c r="G4760" t="s">
        <v>10511</v>
      </c>
      <c r="H4760" t="s">
        <v>8751</v>
      </c>
      <c r="I4760">
        <v>277</v>
      </c>
      <c r="J4760" t="s">
        <v>331</v>
      </c>
    </row>
    <row r="4761" spans="1:10" hidden="1" x14ac:dyDescent="0.2">
      <c r="A4761" t="s">
        <v>4395</v>
      </c>
      <c r="B4761" t="s">
        <v>10508</v>
      </c>
      <c r="C4761">
        <v>0</v>
      </c>
      <c r="D4761" t="s">
        <v>350</v>
      </c>
      <c r="E4761" t="s">
        <v>10509</v>
      </c>
      <c r="F4761" t="s">
        <v>10510</v>
      </c>
      <c r="G4761" t="s">
        <v>10511</v>
      </c>
      <c r="H4761" t="s">
        <v>8751</v>
      </c>
      <c r="I4761">
        <v>277</v>
      </c>
      <c r="J4761" t="s">
        <v>334</v>
      </c>
    </row>
    <row r="4762" spans="1:10" hidden="1" x14ac:dyDescent="0.2">
      <c r="A4762" t="s">
        <v>4396</v>
      </c>
      <c r="B4762" t="s">
        <v>10508</v>
      </c>
      <c r="C4762">
        <v>0</v>
      </c>
      <c r="D4762" t="s">
        <v>357</v>
      </c>
      <c r="E4762" t="s">
        <v>10509</v>
      </c>
      <c r="F4762" t="s">
        <v>10510</v>
      </c>
      <c r="G4762" t="s">
        <v>10511</v>
      </c>
      <c r="H4762" t="s">
        <v>8751</v>
      </c>
      <c r="I4762">
        <v>277</v>
      </c>
      <c r="J4762" t="s">
        <v>334</v>
      </c>
    </row>
    <row r="4763" spans="1:10" hidden="1" x14ac:dyDescent="0.2">
      <c r="A4763" t="s">
        <v>4397</v>
      </c>
      <c r="B4763" t="s">
        <v>10508</v>
      </c>
      <c r="C4763">
        <v>0</v>
      </c>
      <c r="D4763" t="s">
        <v>359</v>
      </c>
      <c r="E4763" t="s">
        <v>10509</v>
      </c>
      <c r="F4763" t="s">
        <v>10510</v>
      </c>
      <c r="G4763" t="s">
        <v>10511</v>
      </c>
      <c r="H4763" t="s">
        <v>8751</v>
      </c>
      <c r="I4763">
        <v>277</v>
      </c>
      <c r="J4763" t="s">
        <v>334</v>
      </c>
    </row>
    <row r="4764" spans="1:10" hidden="1" x14ac:dyDescent="0.2">
      <c r="A4764" t="s">
        <v>4398</v>
      </c>
      <c r="B4764" t="s">
        <v>10512</v>
      </c>
      <c r="C4764">
        <v>331.44400000000002</v>
      </c>
      <c r="D4764" t="s">
        <v>429</v>
      </c>
      <c r="E4764" t="s">
        <v>10513</v>
      </c>
      <c r="F4764" t="s">
        <v>10514</v>
      </c>
      <c r="G4764" t="s">
        <v>10515</v>
      </c>
      <c r="H4764" t="s">
        <v>9065</v>
      </c>
      <c r="I4764">
        <v>277</v>
      </c>
      <c r="J4764" t="s">
        <v>331</v>
      </c>
    </row>
    <row r="4765" spans="1:10" hidden="1" x14ac:dyDescent="0.2">
      <c r="A4765" t="s">
        <v>4399</v>
      </c>
      <c r="B4765" t="s">
        <v>10512</v>
      </c>
      <c r="C4765">
        <v>331.44400000000002</v>
      </c>
      <c r="D4765" t="s">
        <v>430</v>
      </c>
      <c r="E4765" t="s">
        <v>10513</v>
      </c>
      <c r="F4765" t="s">
        <v>10514</v>
      </c>
      <c r="G4765" t="s">
        <v>10515</v>
      </c>
      <c r="H4765" t="s">
        <v>9065</v>
      </c>
      <c r="I4765">
        <v>277</v>
      </c>
      <c r="J4765" t="s">
        <v>331</v>
      </c>
    </row>
    <row r="4766" spans="1:10" hidden="1" x14ac:dyDescent="0.2">
      <c r="A4766" t="s">
        <v>4400</v>
      </c>
      <c r="B4766" t="s">
        <v>10512</v>
      </c>
      <c r="C4766">
        <v>326.08600000000001</v>
      </c>
      <c r="D4766" t="s">
        <v>469</v>
      </c>
      <c r="E4766" t="s">
        <v>10513</v>
      </c>
      <c r="F4766" t="s">
        <v>10514</v>
      </c>
      <c r="G4766" t="s">
        <v>10515</v>
      </c>
      <c r="H4766" t="s">
        <v>9065</v>
      </c>
      <c r="I4766">
        <v>277</v>
      </c>
      <c r="J4766" t="s">
        <v>331</v>
      </c>
    </row>
    <row r="4767" spans="1:10" hidden="1" x14ac:dyDescent="0.2">
      <c r="A4767" t="s">
        <v>4401</v>
      </c>
      <c r="B4767" t="s">
        <v>10512</v>
      </c>
      <c r="C4767">
        <v>326.08600000000001</v>
      </c>
      <c r="D4767" t="s">
        <v>470</v>
      </c>
      <c r="E4767" t="s">
        <v>10513</v>
      </c>
      <c r="F4767" t="s">
        <v>10514</v>
      </c>
      <c r="G4767" t="s">
        <v>10515</v>
      </c>
      <c r="H4767" t="s">
        <v>9065</v>
      </c>
      <c r="I4767">
        <v>277</v>
      </c>
      <c r="J4767" t="s">
        <v>331</v>
      </c>
    </row>
    <row r="4768" spans="1:10" hidden="1" x14ac:dyDescent="0.2">
      <c r="A4768" t="s">
        <v>4402</v>
      </c>
      <c r="B4768" t="s">
        <v>10512</v>
      </c>
      <c r="C4768">
        <v>300.33</v>
      </c>
      <c r="D4768" t="s">
        <v>406</v>
      </c>
      <c r="E4768" t="s">
        <v>10513</v>
      </c>
      <c r="F4768" t="s">
        <v>10514</v>
      </c>
      <c r="G4768" t="s">
        <v>10515</v>
      </c>
      <c r="H4768" t="s">
        <v>9065</v>
      </c>
      <c r="I4768">
        <v>277</v>
      </c>
      <c r="J4768" t="s">
        <v>331</v>
      </c>
    </row>
    <row r="4769" spans="1:10" hidden="1" x14ac:dyDescent="0.2">
      <c r="A4769" t="s">
        <v>4403</v>
      </c>
      <c r="B4769" t="s">
        <v>10512</v>
      </c>
      <c r="C4769">
        <v>300.33</v>
      </c>
      <c r="D4769" t="s">
        <v>405</v>
      </c>
      <c r="E4769" t="s">
        <v>10513</v>
      </c>
      <c r="F4769" t="s">
        <v>10514</v>
      </c>
      <c r="G4769" t="s">
        <v>10515</v>
      </c>
      <c r="H4769" t="s">
        <v>9065</v>
      </c>
      <c r="I4769">
        <v>277</v>
      </c>
      <c r="J4769" t="s">
        <v>331</v>
      </c>
    </row>
    <row r="4770" spans="1:10" hidden="1" x14ac:dyDescent="0.2">
      <c r="A4770" t="s">
        <v>4404</v>
      </c>
      <c r="B4770" t="s">
        <v>10512</v>
      </c>
      <c r="C4770">
        <v>180.48</v>
      </c>
      <c r="D4770" t="s">
        <v>472</v>
      </c>
      <c r="E4770" t="s">
        <v>10513</v>
      </c>
      <c r="F4770" t="s">
        <v>10514</v>
      </c>
      <c r="G4770" t="s">
        <v>10515</v>
      </c>
      <c r="H4770" t="s">
        <v>9065</v>
      </c>
      <c r="I4770">
        <v>277</v>
      </c>
      <c r="J4770" t="s">
        <v>331</v>
      </c>
    </row>
    <row r="4771" spans="1:10" hidden="1" x14ac:dyDescent="0.2">
      <c r="A4771" t="s">
        <v>4405</v>
      </c>
      <c r="B4771" t="s">
        <v>10512</v>
      </c>
      <c r="C4771">
        <v>180.48</v>
      </c>
      <c r="D4771" t="s">
        <v>473</v>
      </c>
      <c r="E4771" t="s">
        <v>10513</v>
      </c>
      <c r="F4771" t="s">
        <v>10514</v>
      </c>
      <c r="G4771" t="s">
        <v>10515</v>
      </c>
      <c r="H4771" t="s">
        <v>9065</v>
      </c>
      <c r="I4771">
        <v>277</v>
      </c>
      <c r="J4771" t="s">
        <v>331</v>
      </c>
    </row>
    <row r="4772" spans="1:10" hidden="1" x14ac:dyDescent="0.2">
      <c r="A4772" t="s">
        <v>4406</v>
      </c>
      <c r="B4772" t="s">
        <v>10512</v>
      </c>
      <c r="C4772">
        <v>162.90199999999999</v>
      </c>
      <c r="D4772" t="s">
        <v>378</v>
      </c>
      <c r="E4772" t="s">
        <v>10513</v>
      </c>
      <c r="F4772" t="s">
        <v>10514</v>
      </c>
      <c r="G4772" t="s">
        <v>10515</v>
      </c>
      <c r="H4772" t="s">
        <v>9065</v>
      </c>
      <c r="I4772">
        <v>277</v>
      </c>
      <c r="J4772" t="s">
        <v>331</v>
      </c>
    </row>
    <row r="4773" spans="1:10" hidden="1" x14ac:dyDescent="0.2">
      <c r="A4773" t="s">
        <v>4407</v>
      </c>
      <c r="B4773" t="s">
        <v>10512</v>
      </c>
      <c r="C4773">
        <v>162.90199999999999</v>
      </c>
      <c r="D4773" t="s">
        <v>379</v>
      </c>
      <c r="E4773" t="s">
        <v>10513</v>
      </c>
      <c r="F4773" t="s">
        <v>10514</v>
      </c>
      <c r="G4773" t="s">
        <v>10515</v>
      </c>
      <c r="H4773" t="s">
        <v>9065</v>
      </c>
      <c r="I4773">
        <v>277</v>
      </c>
      <c r="J4773" t="s">
        <v>331</v>
      </c>
    </row>
    <row r="4774" spans="1:10" hidden="1" x14ac:dyDescent="0.2">
      <c r="A4774" t="s">
        <v>4408</v>
      </c>
      <c r="B4774" t="s">
        <v>10512</v>
      </c>
      <c r="C4774">
        <v>155.19399999999999</v>
      </c>
      <c r="D4774" t="s">
        <v>474</v>
      </c>
      <c r="E4774" t="s">
        <v>10513</v>
      </c>
      <c r="F4774" t="s">
        <v>10514</v>
      </c>
      <c r="G4774" t="s">
        <v>10515</v>
      </c>
      <c r="H4774" t="s">
        <v>9065</v>
      </c>
      <c r="I4774">
        <v>277</v>
      </c>
      <c r="J4774" t="s">
        <v>331</v>
      </c>
    </row>
    <row r="4775" spans="1:10" hidden="1" x14ac:dyDescent="0.2">
      <c r="A4775" t="s">
        <v>4409</v>
      </c>
      <c r="B4775" t="s">
        <v>10512</v>
      </c>
      <c r="C4775">
        <v>155.19399999999999</v>
      </c>
      <c r="D4775" t="s">
        <v>475</v>
      </c>
      <c r="E4775" t="s">
        <v>10513</v>
      </c>
      <c r="F4775" t="s">
        <v>10514</v>
      </c>
      <c r="G4775" t="s">
        <v>10515</v>
      </c>
      <c r="H4775" t="s">
        <v>9065</v>
      </c>
      <c r="I4775">
        <v>277</v>
      </c>
      <c r="J4775" t="s">
        <v>331</v>
      </c>
    </row>
    <row r="4776" spans="1:10" hidden="1" x14ac:dyDescent="0.2">
      <c r="A4776" t="s">
        <v>4410</v>
      </c>
      <c r="B4776" t="s">
        <v>10512</v>
      </c>
      <c r="C4776">
        <v>73.884</v>
      </c>
      <c r="D4776" t="s">
        <v>392</v>
      </c>
      <c r="E4776" t="s">
        <v>10513</v>
      </c>
      <c r="F4776" t="s">
        <v>10514</v>
      </c>
      <c r="G4776" t="s">
        <v>10515</v>
      </c>
      <c r="H4776" t="s">
        <v>9065</v>
      </c>
      <c r="I4776">
        <v>277</v>
      </c>
      <c r="J4776" t="s">
        <v>331</v>
      </c>
    </row>
    <row r="4777" spans="1:10" hidden="1" x14ac:dyDescent="0.2">
      <c r="A4777" t="s">
        <v>4411</v>
      </c>
      <c r="B4777" t="s">
        <v>10512</v>
      </c>
      <c r="C4777">
        <v>73.884</v>
      </c>
      <c r="D4777" t="s">
        <v>391</v>
      </c>
      <c r="E4777" t="s">
        <v>10513</v>
      </c>
      <c r="F4777" t="s">
        <v>10514</v>
      </c>
      <c r="G4777" t="s">
        <v>10515</v>
      </c>
      <c r="H4777" t="s">
        <v>9065</v>
      </c>
      <c r="I4777">
        <v>277</v>
      </c>
      <c r="J4777" t="s">
        <v>331</v>
      </c>
    </row>
    <row r="4778" spans="1:10" hidden="1" x14ac:dyDescent="0.2">
      <c r="A4778" t="s">
        <v>4412</v>
      </c>
      <c r="B4778" t="s">
        <v>10512</v>
      </c>
      <c r="C4778">
        <v>0</v>
      </c>
      <c r="D4778" t="s">
        <v>444</v>
      </c>
      <c r="E4778" t="s">
        <v>10513</v>
      </c>
      <c r="F4778" t="s">
        <v>10514</v>
      </c>
      <c r="G4778" t="s">
        <v>10515</v>
      </c>
      <c r="H4778" t="s">
        <v>9065</v>
      </c>
      <c r="I4778">
        <v>277</v>
      </c>
      <c r="J4778" t="s">
        <v>334</v>
      </c>
    </row>
    <row r="4779" spans="1:10" hidden="1" x14ac:dyDescent="0.2">
      <c r="A4779" t="s">
        <v>4413</v>
      </c>
      <c r="B4779" t="s">
        <v>10512</v>
      </c>
      <c r="C4779">
        <v>0</v>
      </c>
      <c r="D4779" t="s">
        <v>445</v>
      </c>
      <c r="E4779" t="s">
        <v>10513</v>
      </c>
      <c r="F4779" t="s">
        <v>10514</v>
      </c>
      <c r="G4779" t="s">
        <v>10515</v>
      </c>
      <c r="H4779" t="s">
        <v>9065</v>
      </c>
      <c r="I4779">
        <v>277</v>
      </c>
      <c r="J4779" t="s">
        <v>334</v>
      </c>
    </row>
    <row r="4780" spans="1:10" hidden="1" x14ac:dyDescent="0.2">
      <c r="A4780" t="s">
        <v>4414</v>
      </c>
      <c r="B4780" t="s">
        <v>8698</v>
      </c>
      <c r="C4780">
        <v>568.23</v>
      </c>
      <c r="D4780" t="s">
        <v>472</v>
      </c>
      <c r="E4780" t="s">
        <v>10516</v>
      </c>
      <c r="F4780" t="s">
        <v>10517</v>
      </c>
      <c r="G4780" t="s">
        <v>10518</v>
      </c>
      <c r="H4780" t="s">
        <v>9074</v>
      </c>
      <c r="I4780">
        <v>277</v>
      </c>
      <c r="J4780" t="s">
        <v>331</v>
      </c>
    </row>
    <row r="4781" spans="1:10" hidden="1" x14ac:dyDescent="0.2">
      <c r="A4781" t="s">
        <v>4415</v>
      </c>
      <c r="B4781" t="s">
        <v>8698</v>
      </c>
      <c r="C4781">
        <v>568.23</v>
      </c>
      <c r="D4781" t="s">
        <v>473</v>
      </c>
      <c r="E4781" t="s">
        <v>10516</v>
      </c>
      <c r="F4781" t="s">
        <v>10517</v>
      </c>
      <c r="G4781" t="s">
        <v>10518</v>
      </c>
      <c r="H4781" t="s">
        <v>9074</v>
      </c>
      <c r="I4781">
        <v>277</v>
      </c>
      <c r="J4781" t="s">
        <v>331</v>
      </c>
    </row>
    <row r="4782" spans="1:10" hidden="1" x14ac:dyDescent="0.2">
      <c r="A4782" t="s">
        <v>4416</v>
      </c>
      <c r="B4782" t="s">
        <v>8698</v>
      </c>
      <c r="C4782">
        <v>566.37</v>
      </c>
      <c r="D4782" t="s">
        <v>474</v>
      </c>
      <c r="E4782" t="s">
        <v>10516</v>
      </c>
      <c r="F4782" t="s">
        <v>10517</v>
      </c>
      <c r="G4782" t="s">
        <v>10518</v>
      </c>
      <c r="H4782" t="s">
        <v>9074</v>
      </c>
      <c r="I4782">
        <v>277</v>
      </c>
      <c r="J4782" t="s">
        <v>331</v>
      </c>
    </row>
    <row r="4783" spans="1:10" hidden="1" x14ac:dyDescent="0.2">
      <c r="A4783" t="s">
        <v>4417</v>
      </c>
      <c r="B4783" t="s">
        <v>8698</v>
      </c>
      <c r="C4783">
        <v>566.37</v>
      </c>
      <c r="D4783" t="s">
        <v>475</v>
      </c>
      <c r="E4783" t="s">
        <v>10516</v>
      </c>
      <c r="F4783" t="s">
        <v>10517</v>
      </c>
      <c r="G4783" t="s">
        <v>10518</v>
      </c>
      <c r="H4783" t="s">
        <v>9074</v>
      </c>
      <c r="I4783">
        <v>277</v>
      </c>
      <c r="J4783" t="s">
        <v>331</v>
      </c>
    </row>
    <row r="4784" spans="1:10" hidden="1" x14ac:dyDescent="0.2">
      <c r="A4784" t="s">
        <v>4418</v>
      </c>
      <c r="B4784" t="s">
        <v>8698</v>
      </c>
      <c r="C4784">
        <v>139.40700000000001</v>
      </c>
      <c r="D4784" t="s">
        <v>390</v>
      </c>
      <c r="E4784" t="s">
        <v>10516</v>
      </c>
      <c r="F4784" t="s">
        <v>10517</v>
      </c>
      <c r="G4784" t="s">
        <v>10518</v>
      </c>
      <c r="H4784" t="s">
        <v>9074</v>
      </c>
      <c r="I4784">
        <v>277</v>
      </c>
      <c r="J4784" t="s">
        <v>331</v>
      </c>
    </row>
    <row r="4785" spans="1:10" hidden="1" x14ac:dyDescent="0.2">
      <c r="A4785" t="s">
        <v>4419</v>
      </c>
      <c r="B4785" t="s">
        <v>8698</v>
      </c>
      <c r="C4785">
        <v>139.40700000000001</v>
      </c>
      <c r="D4785" t="s">
        <v>389</v>
      </c>
      <c r="E4785" t="s">
        <v>10516</v>
      </c>
      <c r="F4785" t="s">
        <v>10517</v>
      </c>
      <c r="G4785" t="s">
        <v>10518</v>
      </c>
      <c r="H4785" t="s">
        <v>9074</v>
      </c>
      <c r="I4785">
        <v>277</v>
      </c>
      <c r="J4785" t="s">
        <v>331</v>
      </c>
    </row>
    <row r="4786" spans="1:10" hidden="1" x14ac:dyDescent="0.2">
      <c r="A4786" t="s">
        <v>4420</v>
      </c>
      <c r="B4786" t="s">
        <v>8698</v>
      </c>
      <c r="C4786">
        <v>74.864999999999995</v>
      </c>
      <c r="D4786" t="s">
        <v>474</v>
      </c>
      <c r="E4786" t="s">
        <v>10516</v>
      </c>
      <c r="F4786" t="s">
        <v>10517</v>
      </c>
      <c r="G4786" t="s">
        <v>10518</v>
      </c>
      <c r="H4786" t="s">
        <v>9074</v>
      </c>
      <c r="I4786">
        <v>277</v>
      </c>
      <c r="J4786" t="s">
        <v>331</v>
      </c>
    </row>
    <row r="4787" spans="1:10" hidden="1" x14ac:dyDescent="0.2">
      <c r="A4787" t="s">
        <v>4421</v>
      </c>
      <c r="B4787" t="s">
        <v>8698</v>
      </c>
      <c r="C4787">
        <v>74.864999999999995</v>
      </c>
      <c r="D4787" t="s">
        <v>475</v>
      </c>
      <c r="E4787" t="s">
        <v>10516</v>
      </c>
      <c r="F4787" t="s">
        <v>10517</v>
      </c>
      <c r="G4787" t="s">
        <v>10518</v>
      </c>
      <c r="H4787" t="s">
        <v>9074</v>
      </c>
      <c r="I4787">
        <v>277</v>
      </c>
      <c r="J4787" t="s">
        <v>331</v>
      </c>
    </row>
    <row r="4788" spans="1:10" hidden="1" x14ac:dyDescent="0.2">
      <c r="A4788" t="s">
        <v>4422</v>
      </c>
      <c r="B4788" t="s">
        <v>8698</v>
      </c>
      <c r="C4788">
        <v>71.61</v>
      </c>
      <c r="D4788" t="s">
        <v>472</v>
      </c>
      <c r="E4788" t="s">
        <v>10516</v>
      </c>
      <c r="F4788" t="s">
        <v>10517</v>
      </c>
      <c r="G4788" t="s">
        <v>10518</v>
      </c>
      <c r="H4788" t="s">
        <v>9074</v>
      </c>
      <c r="I4788">
        <v>277</v>
      </c>
      <c r="J4788" t="s">
        <v>331</v>
      </c>
    </row>
    <row r="4789" spans="1:10" hidden="1" x14ac:dyDescent="0.2">
      <c r="A4789" t="s">
        <v>4423</v>
      </c>
      <c r="B4789" t="s">
        <v>8698</v>
      </c>
      <c r="C4789">
        <v>71.61</v>
      </c>
      <c r="D4789" t="s">
        <v>473</v>
      </c>
      <c r="E4789" t="s">
        <v>10516</v>
      </c>
      <c r="F4789" t="s">
        <v>10517</v>
      </c>
      <c r="G4789" t="s">
        <v>10518</v>
      </c>
      <c r="H4789" t="s">
        <v>9074</v>
      </c>
      <c r="I4789">
        <v>277</v>
      </c>
      <c r="J4789" t="s">
        <v>331</v>
      </c>
    </row>
    <row r="4790" spans="1:10" hidden="1" x14ac:dyDescent="0.2">
      <c r="A4790" t="s">
        <v>4424</v>
      </c>
      <c r="B4790" t="s">
        <v>8698</v>
      </c>
      <c r="C4790">
        <v>70.028999999999996</v>
      </c>
      <c r="D4790" t="s">
        <v>472</v>
      </c>
      <c r="E4790" t="s">
        <v>10516</v>
      </c>
      <c r="F4790" t="s">
        <v>10517</v>
      </c>
      <c r="G4790" t="s">
        <v>10518</v>
      </c>
      <c r="H4790" t="s">
        <v>9074</v>
      </c>
      <c r="I4790">
        <v>277</v>
      </c>
      <c r="J4790" t="s">
        <v>331</v>
      </c>
    </row>
    <row r="4791" spans="1:10" hidden="1" x14ac:dyDescent="0.2">
      <c r="A4791" t="s">
        <v>4425</v>
      </c>
      <c r="B4791" t="s">
        <v>8698</v>
      </c>
      <c r="C4791">
        <v>70.028999999999996</v>
      </c>
      <c r="D4791" t="s">
        <v>473</v>
      </c>
      <c r="E4791" t="s">
        <v>10516</v>
      </c>
      <c r="F4791" t="s">
        <v>10517</v>
      </c>
      <c r="G4791" t="s">
        <v>10518</v>
      </c>
      <c r="H4791" t="s">
        <v>9074</v>
      </c>
      <c r="I4791">
        <v>277</v>
      </c>
      <c r="J4791" t="s">
        <v>331</v>
      </c>
    </row>
    <row r="4792" spans="1:10" hidden="1" x14ac:dyDescent="0.2">
      <c r="A4792" t="s">
        <v>4426</v>
      </c>
      <c r="B4792" t="s">
        <v>8698</v>
      </c>
      <c r="C4792">
        <v>61.100999999999999</v>
      </c>
      <c r="D4792" t="s">
        <v>474</v>
      </c>
      <c r="E4792" t="s">
        <v>10516</v>
      </c>
      <c r="F4792" t="s">
        <v>10517</v>
      </c>
      <c r="G4792" t="s">
        <v>10518</v>
      </c>
      <c r="H4792" t="s">
        <v>9074</v>
      </c>
      <c r="I4792">
        <v>277</v>
      </c>
      <c r="J4792" t="s">
        <v>331</v>
      </c>
    </row>
    <row r="4793" spans="1:10" hidden="1" x14ac:dyDescent="0.2">
      <c r="A4793" t="s">
        <v>4427</v>
      </c>
      <c r="B4793" t="s">
        <v>8698</v>
      </c>
      <c r="C4793">
        <v>61.100999999999999</v>
      </c>
      <c r="D4793" t="s">
        <v>475</v>
      </c>
      <c r="E4793" t="s">
        <v>10516</v>
      </c>
      <c r="F4793" t="s">
        <v>10517</v>
      </c>
      <c r="G4793" t="s">
        <v>10518</v>
      </c>
      <c r="H4793" t="s">
        <v>9074</v>
      </c>
      <c r="I4793">
        <v>277</v>
      </c>
      <c r="J4793" t="s">
        <v>331</v>
      </c>
    </row>
    <row r="4794" spans="1:10" hidden="1" x14ac:dyDescent="0.2">
      <c r="A4794" t="s">
        <v>4428</v>
      </c>
      <c r="B4794" t="s">
        <v>8698</v>
      </c>
      <c r="C4794">
        <v>0</v>
      </c>
      <c r="D4794" t="s">
        <v>491</v>
      </c>
      <c r="E4794" t="s">
        <v>10516</v>
      </c>
      <c r="F4794" t="s">
        <v>10517</v>
      </c>
      <c r="G4794" t="s">
        <v>10518</v>
      </c>
      <c r="H4794" t="s">
        <v>9074</v>
      </c>
      <c r="I4794">
        <v>277</v>
      </c>
      <c r="J4794" t="s">
        <v>334</v>
      </c>
    </row>
    <row r="4795" spans="1:10" hidden="1" x14ac:dyDescent="0.2">
      <c r="A4795" t="s">
        <v>4429</v>
      </c>
      <c r="B4795" t="s">
        <v>8698</v>
      </c>
      <c r="C4795">
        <v>192.738</v>
      </c>
      <c r="D4795" t="s">
        <v>477</v>
      </c>
      <c r="E4795" t="s">
        <v>10519</v>
      </c>
      <c r="F4795" t="s">
        <v>10520</v>
      </c>
      <c r="G4795" t="s">
        <v>10521</v>
      </c>
      <c r="H4795" t="s">
        <v>8742</v>
      </c>
      <c r="I4795">
        <v>277</v>
      </c>
      <c r="J4795" t="s">
        <v>331</v>
      </c>
    </row>
    <row r="4796" spans="1:10" hidden="1" x14ac:dyDescent="0.2">
      <c r="A4796" t="s">
        <v>4430</v>
      </c>
      <c r="B4796" t="s">
        <v>8698</v>
      </c>
      <c r="C4796">
        <v>181.90899999999999</v>
      </c>
      <c r="D4796" t="s">
        <v>426</v>
      </c>
      <c r="E4796" t="s">
        <v>10519</v>
      </c>
      <c r="F4796" t="s">
        <v>10520</v>
      </c>
      <c r="G4796" t="s">
        <v>10521</v>
      </c>
      <c r="H4796" t="s">
        <v>8742</v>
      </c>
      <c r="I4796">
        <v>277</v>
      </c>
      <c r="J4796" t="s">
        <v>331</v>
      </c>
    </row>
    <row r="4797" spans="1:10" hidden="1" x14ac:dyDescent="0.2">
      <c r="A4797" t="s">
        <v>4431</v>
      </c>
      <c r="B4797" t="s">
        <v>8698</v>
      </c>
      <c r="C4797">
        <v>181.90899999999999</v>
      </c>
      <c r="D4797" t="s">
        <v>427</v>
      </c>
      <c r="E4797" t="s">
        <v>10519</v>
      </c>
      <c r="F4797" t="s">
        <v>10520</v>
      </c>
      <c r="G4797" t="s">
        <v>10521</v>
      </c>
      <c r="H4797" t="s">
        <v>8742</v>
      </c>
      <c r="I4797">
        <v>277</v>
      </c>
      <c r="J4797" t="s">
        <v>331</v>
      </c>
    </row>
    <row r="4798" spans="1:10" hidden="1" x14ac:dyDescent="0.2">
      <c r="A4798" t="s">
        <v>4432</v>
      </c>
      <c r="B4798" t="s">
        <v>8698</v>
      </c>
      <c r="C4798">
        <v>168.25899999999999</v>
      </c>
      <c r="D4798" t="s">
        <v>460</v>
      </c>
      <c r="E4798" t="s">
        <v>10519</v>
      </c>
      <c r="F4798" t="s">
        <v>10520</v>
      </c>
      <c r="G4798" t="s">
        <v>10521</v>
      </c>
      <c r="H4798" t="s">
        <v>8742</v>
      </c>
      <c r="I4798">
        <v>277</v>
      </c>
      <c r="J4798" t="s">
        <v>331</v>
      </c>
    </row>
    <row r="4799" spans="1:10" hidden="1" x14ac:dyDescent="0.2">
      <c r="A4799" t="s">
        <v>4433</v>
      </c>
      <c r="B4799" t="s">
        <v>8698</v>
      </c>
      <c r="C4799">
        <v>106.652</v>
      </c>
      <c r="D4799" t="s">
        <v>434</v>
      </c>
      <c r="E4799" t="s">
        <v>10519</v>
      </c>
      <c r="F4799" t="s">
        <v>10520</v>
      </c>
      <c r="G4799" t="s">
        <v>10521</v>
      </c>
      <c r="H4799" t="s">
        <v>8742</v>
      </c>
      <c r="I4799">
        <v>277</v>
      </c>
      <c r="J4799" t="s">
        <v>331</v>
      </c>
    </row>
    <row r="4800" spans="1:10" hidden="1" x14ac:dyDescent="0.2">
      <c r="A4800" t="s">
        <v>4434</v>
      </c>
      <c r="B4800" t="s">
        <v>8698</v>
      </c>
      <c r="C4800">
        <v>106.652</v>
      </c>
      <c r="D4800" t="s">
        <v>433</v>
      </c>
      <c r="E4800" t="s">
        <v>10519</v>
      </c>
      <c r="F4800" t="s">
        <v>10520</v>
      </c>
      <c r="G4800" t="s">
        <v>10521</v>
      </c>
      <c r="H4800" t="s">
        <v>8742</v>
      </c>
      <c r="I4800">
        <v>277</v>
      </c>
      <c r="J4800" t="s">
        <v>331</v>
      </c>
    </row>
    <row r="4801" spans="1:10" hidden="1" x14ac:dyDescent="0.2">
      <c r="A4801" t="s">
        <v>4435</v>
      </c>
      <c r="B4801" t="s">
        <v>8698</v>
      </c>
      <c r="C4801">
        <v>70.706999999999994</v>
      </c>
      <c r="D4801" t="s">
        <v>454</v>
      </c>
      <c r="E4801" t="s">
        <v>10519</v>
      </c>
      <c r="F4801" t="s">
        <v>10520</v>
      </c>
      <c r="G4801" t="s">
        <v>10521</v>
      </c>
      <c r="H4801" t="s">
        <v>8742</v>
      </c>
      <c r="I4801">
        <v>277</v>
      </c>
      <c r="J4801" t="s">
        <v>331</v>
      </c>
    </row>
    <row r="4802" spans="1:10" hidden="1" x14ac:dyDescent="0.2">
      <c r="A4802" t="s">
        <v>3765</v>
      </c>
      <c r="B4802" t="s">
        <v>10522</v>
      </c>
      <c r="C4802">
        <v>256.70999999999998</v>
      </c>
      <c r="D4802" t="s">
        <v>481</v>
      </c>
      <c r="E4802" t="s">
        <v>10523</v>
      </c>
      <c r="F4802" t="s">
        <v>10524</v>
      </c>
      <c r="G4802" t="s">
        <v>10525</v>
      </c>
      <c r="H4802" t="s">
        <v>9146</v>
      </c>
      <c r="I4802">
        <v>277</v>
      </c>
      <c r="J4802" t="s">
        <v>331</v>
      </c>
    </row>
    <row r="4803" spans="1:10" hidden="1" x14ac:dyDescent="0.2">
      <c r="A4803" t="s">
        <v>3765</v>
      </c>
      <c r="B4803" t="s">
        <v>10526</v>
      </c>
      <c r="C4803">
        <v>256.70999999999998</v>
      </c>
      <c r="D4803" t="s">
        <v>481</v>
      </c>
      <c r="E4803" t="s">
        <v>10527</v>
      </c>
      <c r="F4803" t="s">
        <v>10528</v>
      </c>
      <c r="G4803" t="s">
        <v>10529</v>
      </c>
      <c r="H4803" t="s">
        <v>10530</v>
      </c>
      <c r="I4803">
        <v>277</v>
      </c>
      <c r="J4803" t="s">
        <v>331</v>
      </c>
    </row>
    <row r="4804" spans="1:10" hidden="1" x14ac:dyDescent="0.2">
      <c r="A4804" t="s">
        <v>3766</v>
      </c>
      <c r="B4804" t="s">
        <v>10522</v>
      </c>
      <c r="C4804">
        <v>256.70999999999998</v>
      </c>
      <c r="D4804" t="s">
        <v>480</v>
      </c>
      <c r="E4804" t="s">
        <v>10523</v>
      </c>
      <c r="F4804" t="s">
        <v>10524</v>
      </c>
      <c r="G4804" t="s">
        <v>10525</v>
      </c>
      <c r="H4804" t="s">
        <v>9146</v>
      </c>
      <c r="I4804">
        <v>277</v>
      </c>
      <c r="J4804" t="s">
        <v>331</v>
      </c>
    </row>
    <row r="4805" spans="1:10" hidden="1" x14ac:dyDescent="0.2">
      <c r="A4805" t="s">
        <v>3766</v>
      </c>
      <c r="B4805" t="s">
        <v>10526</v>
      </c>
      <c r="C4805">
        <v>256.70999999999998</v>
      </c>
      <c r="D4805" t="s">
        <v>480</v>
      </c>
      <c r="E4805" t="s">
        <v>10527</v>
      </c>
      <c r="F4805" t="s">
        <v>10528</v>
      </c>
      <c r="G4805" t="s">
        <v>10529</v>
      </c>
      <c r="H4805" t="s">
        <v>10530</v>
      </c>
      <c r="I4805">
        <v>277</v>
      </c>
      <c r="J4805" t="s">
        <v>331</v>
      </c>
    </row>
    <row r="4806" spans="1:10" hidden="1" x14ac:dyDescent="0.2">
      <c r="A4806" t="s">
        <v>4436</v>
      </c>
      <c r="B4806" t="s">
        <v>10531</v>
      </c>
      <c r="C4806">
        <v>225.75</v>
      </c>
      <c r="D4806" t="s">
        <v>493</v>
      </c>
      <c r="E4806" t="s">
        <v>10532</v>
      </c>
      <c r="F4806" t="s">
        <v>10533</v>
      </c>
      <c r="G4806" t="s">
        <v>10534</v>
      </c>
      <c r="H4806" t="s">
        <v>10535</v>
      </c>
      <c r="I4806">
        <v>277</v>
      </c>
      <c r="J4806" t="s">
        <v>331</v>
      </c>
    </row>
    <row r="4807" spans="1:10" hidden="1" x14ac:dyDescent="0.2">
      <c r="A4807" t="s">
        <v>4436</v>
      </c>
      <c r="B4807" t="s">
        <v>10522</v>
      </c>
      <c r="C4807">
        <v>225.75</v>
      </c>
      <c r="D4807" t="s">
        <v>493</v>
      </c>
      <c r="E4807" t="s">
        <v>10523</v>
      </c>
      <c r="F4807" t="s">
        <v>10524</v>
      </c>
      <c r="G4807" t="s">
        <v>10525</v>
      </c>
      <c r="H4807" t="s">
        <v>9146</v>
      </c>
      <c r="I4807">
        <v>277</v>
      </c>
      <c r="J4807" t="s">
        <v>331</v>
      </c>
    </row>
    <row r="4808" spans="1:10" hidden="1" x14ac:dyDescent="0.2">
      <c r="A4808" t="s">
        <v>4436</v>
      </c>
      <c r="B4808" t="s">
        <v>10526</v>
      </c>
      <c r="C4808">
        <v>225.75</v>
      </c>
      <c r="D4808" t="s">
        <v>493</v>
      </c>
      <c r="E4808" t="s">
        <v>10527</v>
      </c>
      <c r="F4808" t="s">
        <v>10528</v>
      </c>
      <c r="G4808" t="s">
        <v>10529</v>
      </c>
      <c r="H4808" t="s">
        <v>10530</v>
      </c>
      <c r="I4808">
        <v>277</v>
      </c>
      <c r="J4808" t="s">
        <v>331</v>
      </c>
    </row>
    <row r="4809" spans="1:10" hidden="1" x14ac:dyDescent="0.2">
      <c r="A4809" t="s">
        <v>4437</v>
      </c>
      <c r="B4809" t="s">
        <v>10531</v>
      </c>
      <c r="C4809">
        <v>225.75</v>
      </c>
      <c r="D4809" t="s">
        <v>494</v>
      </c>
      <c r="E4809" t="s">
        <v>10532</v>
      </c>
      <c r="F4809" t="s">
        <v>10533</v>
      </c>
      <c r="G4809" t="s">
        <v>10534</v>
      </c>
      <c r="H4809" t="s">
        <v>10535</v>
      </c>
      <c r="I4809">
        <v>277</v>
      </c>
      <c r="J4809" t="s">
        <v>331</v>
      </c>
    </row>
    <row r="4810" spans="1:10" hidden="1" x14ac:dyDescent="0.2">
      <c r="A4810" t="s">
        <v>4437</v>
      </c>
      <c r="B4810" t="s">
        <v>10522</v>
      </c>
      <c r="C4810">
        <v>225.75</v>
      </c>
      <c r="D4810" t="s">
        <v>494</v>
      </c>
      <c r="E4810" t="s">
        <v>10523</v>
      </c>
      <c r="F4810" t="s">
        <v>10524</v>
      </c>
      <c r="G4810" t="s">
        <v>10525</v>
      </c>
      <c r="H4810" t="s">
        <v>9146</v>
      </c>
      <c r="I4810">
        <v>277</v>
      </c>
      <c r="J4810" t="s">
        <v>331</v>
      </c>
    </row>
    <row r="4811" spans="1:10" hidden="1" x14ac:dyDescent="0.2">
      <c r="A4811" t="s">
        <v>4437</v>
      </c>
      <c r="B4811" t="s">
        <v>10526</v>
      </c>
      <c r="C4811">
        <v>225.75</v>
      </c>
      <c r="D4811" t="s">
        <v>494</v>
      </c>
      <c r="E4811" t="s">
        <v>10527</v>
      </c>
      <c r="F4811" t="s">
        <v>10528</v>
      </c>
      <c r="G4811" t="s">
        <v>10529</v>
      </c>
      <c r="H4811" t="s">
        <v>10530</v>
      </c>
      <c r="I4811">
        <v>277</v>
      </c>
      <c r="J4811" t="s">
        <v>331</v>
      </c>
    </row>
    <row r="4812" spans="1:10" hidden="1" x14ac:dyDescent="0.2">
      <c r="A4812" t="s">
        <v>4438</v>
      </c>
      <c r="B4812" t="s">
        <v>10531</v>
      </c>
      <c r="C4812">
        <v>219.47200000000001</v>
      </c>
      <c r="D4812" t="s">
        <v>491</v>
      </c>
      <c r="E4812" t="s">
        <v>10532</v>
      </c>
      <c r="F4812" t="s">
        <v>10533</v>
      </c>
      <c r="G4812" t="s">
        <v>10534</v>
      </c>
      <c r="H4812" t="s">
        <v>10535</v>
      </c>
      <c r="I4812">
        <v>277</v>
      </c>
      <c r="J4812" t="s">
        <v>331</v>
      </c>
    </row>
    <row r="4813" spans="1:10" hidden="1" x14ac:dyDescent="0.2">
      <c r="A4813" t="s">
        <v>4438</v>
      </c>
      <c r="B4813" t="s">
        <v>10522</v>
      </c>
      <c r="C4813">
        <v>219.47200000000001</v>
      </c>
      <c r="D4813" t="s">
        <v>491</v>
      </c>
      <c r="E4813" t="s">
        <v>10523</v>
      </c>
      <c r="F4813" t="s">
        <v>10524</v>
      </c>
      <c r="G4813" t="s">
        <v>10525</v>
      </c>
      <c r="H4813" t="s">
        <v>9146</v>
      </c>
      <c r="I4813">
        <v>277</v>
      </c>
      <c r="J4813" t="s">
        <v>331</v>
      </c>
    </row>
    <row r="4814" spans="1:10" hidden="1" x14ac:dyDescent="0.2">
      <c r="A4814" t="s">
        <v>4438</v>
      </c>
      <c r="B4814" t="s">
        <v>10536</v>
      </c>
      <c r="C4814">
        <v>219.47200000000001</v>
      </c>
      <c r="D4814" t="s">
        <v>491</v>
      </c>
      <c r="E4814" t="s">
        <v>10537</v>
      </c>
      <c r="F4814" t="s">
        <v>10538</v>
      </c>
      <c r="G4814" t="s">
        <v>10539</v>
      </c>
      <c r="H4814" t="s">
        <v>10540</v>
      </c>
      <c r="I4814">
        <v>277</v>
      </c>
      <c r="J4814" t="s">
        <v>331</v>
      </c>
    </row>
    <row r="4815" spans="1:10" hidden="1" x14ac:dyDescent="0.2">
      <c r="A4815" t="s">
        <v>4438</v>
      </c>
      <c r="B4815" t="s">
        <v>10526</v>
      </c>
      <c r="C4815">
        <v>219.47200000000001</v>
      </c>
      <c r="D4815" t="s">
        <v>491</v>
      </c>
      <c r="E4815" t="s">
        <v>10527</v>
      </c>
      <c r="F4815" t="s">
        <v>10528</v>
      </c>
      <c r="G4815" t="s">
        <v>10529</v>
      </c>
      <c r="H4815" t="s">
        <v>10530</v>
      </c>
      <c r="I4815">
        <v>277</v>
      </c>
      <c r="J4815" t="s">
        <v>331</v>
      </c>
    </row>
    <row r="4816" spans="1:10" hidden="1" x14ac:dyDescent="0.2">
      <c r="A4816" t="s">
        <v>3762</v>
      </c>
      <c r="B4816" t="s">
        <v>10522</v>
      </c>
      <c r="C4816">
        <v>201.84200000000001</v>
      </c>
      <c r="D4816" t="s">
        <v>492</v>
      </c>
      <c r="E4816" t="s">
        <v>10523</v>
      </c>
      <c r="F4816" t="s">
        <v>10524</v>
      </c>
      <c r="G4816" t="s">
        <v>10525</v>
      </c>
      <c r="H4816" t="s">
        <v>9146</v>
      </c>
      <c r="I4816">
        <v>277</v>
      </c>
      <c r="J4816" t="s">
        <v>331</v>
      </c>
    </row>
    <row r="4817" spans="1:10" hidden="1" x14ac:dyDescent="0.2">
      <c r="A4817" t="s">
        <v>3769</v>
      </c>
      <c r="B4817" t="s">
        <v>10522</v>
      </c>
      <c r="C4817">
        <v>198.40199999999999</v>
      </c>
      <c r="D4817" t="s">
        <v>486</v>
      </c>
      <c r="E4817" t="s">
        <v>10523</v>
      </c>
      <c r="F4817" t="s">
        <v>10524</v>
      </c>
      <c r="G4817" t="s">
        <v>10525</v>
      </c>
      <c r="H4817" t="s">
        <v>9146</v>
      </c>
      <c r="I4817">
        <v>277</v>
      </c>
      <c r="J4817" t="s">
        <v>331</v>
      </c>
    </row>
    <row r="4818" spans="1:10" hidden="1" x14ac:dyDescent="0.2">
      <c r="A4818" t="s">
        <v>3769</v>
      </c>
      <c r="B4818" t="s">
        <v>10526</v>
      </c>
      <c r="C4818">
        <v>198.40199999999999</v>
      </c>
      <c r="D4818" t="s">
        <v>486</v>
      </c>
      <c r="E4818" t="s">
        <v>10527</v>
      </c>
      <c r="F4818" t="s">
        <v>10528</v>
      </c>
      <c r="G4818" t="s">
        <v>10529</v>
      </c>
      <c r="H4818" t="s">
        <v>10530</v>
      </c>
      <c r="I4818">
        <v>277</v>
      </c>
      <c r="J4818" t="s">
        <v>331</v>
      </c>
    </row>
    <row r="4819" spans="1:10" hidden="1" x14ac:dyDescent="0.2">
      <c r="A4819" t="s">
        <v>4439</v>
      </c>
      <c r="B4819" t="s">
        <v>10531</v>
      </c>
      <c r="C4819">
        <v>193.41399999999999</v>
      </c>
      <c r="D4819" t="s">
        <v>493</v>
      </c>
      <c r="E4819" t="s">
        <v>10532</v>
      </c>
      <c r="F4819" t="s">
        <v>10533</v>
      </c>
      <c r="G4819" t="s">
        <v>10534</v>
      </c>
      <c r="H4819" t="s">
        <v>10535</v>
      </c>
      <c r="I4819">
        <v>277</v>
      </c>
      <c r="J4819" t="s">
        <v>331</v>
      </c>
    </row>
    <row r="4820" spans="1:10" hidden="1" x14ac:dyDescent="0.2">
      <c r="A4820" t="s">
        <v>4439</v>
      </c>
      <c r="B4820" t="s">
        <v>10522</v>
      </c>
      <c r="C4820">
        <v>193.41399999999999</v>
      </c>
      <c r="D4820" t="s">
        <v>493</v>
      </c>
      <c r="E4820" t="s">
        <v>10523</v>
      </c>
      <c r="F4820" t="s">
        <v>10524</v>
      </c>
      <c r="G4820" t="s">
        <v>10525</v>
      </c>
      <c r="H4820" t="s">
        <v>9146</v>
      </c>
      <c r="I4820">
        <v>277</v>
      </c>
      <c r="J4820" t="s">
        <v>331</v>
      </c>
    </row>
    <row r="4821" spans="1:10" hidden="1" x14ac:dyDescent="0.2">
      <c r="A4821" t="s">
        <v>4439</v>
      </c>
      <c r="B4821" t="s">
        <v>10536</v>
      </c>
      <c r="C4821">
        <v>193.41399999999999</v>
      </c>
      <c r="D4821" t="s">
        <v>493</v>
      </c>
      <c r="E4821" t="s">
        <v>10537</v>
      </c>
      <c r="F4821" t="s">
        <v>10538</v>
      </c>
      <c r="G4821" t="s">
        <v>10539</v>
      </c>
      <c r="H4821" t="s">
        <v>10540</v>
      </c>
      <c r="I4821">
        <v>277</v>
      </c>
      <c r="J4821" t="s">
        <v>331</v>
      </c>
    </row>
    <row r="4822" spans="1:10" hidden="1" x14ac:dyDescent="0.2">
      <c r="A4822" t="s">
        <v>4439</v>
      </c>
      <c r="B4822" t="s">
        <v>10541</v>
      </c>
      <c r="C4822">
        <v>193.41399999999999</v>
      </c>
      <c r="D4822" t="s">
        <v>493</v>
      </c>
      <c r="E4822" t="s">
        <v>10542</v>
      </c>
      <c r="F4822" t="s">
        <v>10543</v>
      </c>
      <c r="G4822" t="s">
        <v>10544</v>
      </c>
      <c r="H4822" t="s">
        <v>10545</v>
      </c>
      <c r="I4822">
        <v>277</v>
      </c>
      <c r="J4822" t="s">
        <v>331</v>
      </c>
    </row>
    <row r="4823" spans="1:10" hidden="1" x14ac:dyDescent="0.2">
      <c r="A4823" t="s">
        <v>4439</v>
      </c>
      <c r="B4823" t="s">
        <v>10546</v>
      </c>
      <c r="C4823">
        <v>193.41399999999999</v>
      </c>
      <c r="D4823" t="s">
        <v>493</v>
      </c>
      <c r="E4823" t="s">
        <v>10547</v>
      </c>
      <c r="F4823" t="s">
        <v>10548</v>
      </c>
      <c r="G4823" t="s">
        <v>10549</v>
      </c>
      <c r="H4823" t="s">
        <v>10550</v>
      </c>
      <c r="I4823">
        <v>277</v>
      </c>
      <c r="J4823" t="s">
        <v>331</v>
      </c>
    </row>
    <row r="4824" spans="1:10" hidden="1" x14ac:dyDescent="0.2">
      <c r="A4824" t="s">
        <v>4439</v>
      </c>
      <c r="B4824" t="s">
        <v>10526</v>
      </c>
      <c r="C4824">
        <v>193.41399999999999</v>
      </c>
      <c r="D4824" t="s">
        <v>493</v>
      </c>
      <c r="E4824" t="s">
        <v>10527</v>
      </c>
      <c r="F4824" t="s">
        <v>10528</v>
      </c>
      <c r="G4824" t="s">
        <v>10529</v>
      </c>
      <c r="H4824" t="s">
        <v>10530</v>
      </c>
      <c r="I4824">
        <v>277</v>
      </c>
      <c r="J4824" t="s">
        <v>331</v>
      </c>
    </row>
    <row r="4825" spans="1:10" hidden="1" x14ac:dyDescent="0.2">
      <c r="A4825" t="s">
        <v>4440</v>
      </c>
      <c r="B4825" t="s">
        <v>10531</v>
      </c>
      <c r="C4825">
        <v>193.41399999999999</v>
      </c>
      <c r="D4825" t="s">
        <v>494</v>
      </c>
      <c r="E4825" t="s">
        <v>10532</v>
      </c>
      <c r="F4825" t="s">
        <v>10533</v>
      </c>
      <c r="G4825" t="s">
        <v>10534</v>
      </c>
      <c r="H4825" t="s">
        <v>10535</v>
      </c>
      <c r="I4825">
        <v>277</v>
      </c>
      <c r="J4825" t="s">
        <v>331</v>
      </c>
    </row>
    <row r="4826" spans="1:10" hidden="1" x14ac:dyDescent="0.2">
      <c r="A4826" t="s">
        <v>4440</v>
      </c>
      <c r="B4826" t="s">
        <v>10522</v>
      </c>
      <c r="C4826">
        <v>193.41399999999999</v>
      </c>
      <c r="D4826" t="s">
        <v>494</v>
      </c>
      <c r="E4826" t="s">
        <v>10523</v>
      </c>
      <c r="F4826" t="s">
        <v>10524</v>
      </c>
      <c r="G4826" t="s">
        <v>10525</v>
      </c>
      <c r="H4826" t="s">
        <v>9146</v>
      </c>
      <c r="I4826">
        <v>277</v>
      </c>
      <c r="J4826" t="s">
        <v>331</v>
      </c>
    </row>
    <row r="4827" spans="1:10" hidden="1" x14ac:dyDescent="0.2">
      <c r="A4827" t="s">
        <v>4440</v>
      </c>
      <c r="B4827" t="s">
        <v>10536</v>
      </c>
      <c r="C4827">
        <v>193.41399999999999</v>
      </c>
      <c r="D4827" t="s">
        <v>494</v>
      </c>
      <c r="E4827" t="s">
        <v>10537</v>
      </c>
      <c r="F4827" t="s">
        <v>10538</v>
      </c>
      <c r="G4827" t="s">
        <v>10539</v>
      </c>
      <c r="H4827" t="s">
        <v>10540</v>
      </c>
      <c r="I4827">
        <v>277</v>
      </c>
      <c r="J4827" t="s">
        <v>331</v>
      </c>
    </row>
    <row r="4828" spans="1:10" hidden="1" x14ac:dyDescent="0.2">
      <c r="A4828" t="s">
        <v>4440</v>
      </c>
      <c r="B4828" t="s">
        <v>10541</v>
      </c>
      <c r="C4828">
        <v>193.41399999999999</v>
      </c>
      <c r="D4828" t="s">
        <v>494</v>
      </c>
      <c r="E4828" t="s">
        <v>10542</v>
      </c>
      <c r="F4828" t="s">
        <v>10543</v>
      </c>
      <c r="G4828" t="s">
        <v>10544</v>
      </c>
      <c r="H4828" t="s">
        <v>10545</v>
      </c>
      <c r="I4828">
        <v>277</v>
      </c>
      <c r="J4828" t="s">
        <v>331</v>
      </c>
    </row>
    <row r="4829" spans="1:10" hidden="1" x14ac:dyDescent="0.2">
      <c r="A4829" t="s">
        <v>4440</v>
      </c>
      <c r="B4829" t="s">
        <v>10546</v>
      </c>
      <c r="C4829">
        <v>193.41399999999999</v>
      </c>
      <c r="D4829" t="s">
        <v>494</v>
      </c>
      <c r="E4829" t="s">
        <v>10547</v>
      </c>
      <c r="F4829" t="s">
        <v>10548</v>
      </c>
      <c r="G4829" t="s">
        <v>10549</v>
      </c>
      <c r="H4829" t="s">
        <v>10550</v>
      </c>
      <c r="I4829">
        <v>277</v>
      </c>
      <c r="J4829" t="s">
        <v>331</v>
      </c>
    </row>
    <row r="4830" spans="1:10" hidden="1" x14ac:dyDescent="0.2">
      <c r="A4830" t="s">
        <v>4440</v>
      </c>
      <c r="B4830" t="s">
        <v>10526</v>
      </c>
      <c r="C4830">
        <v>193.41399999999999</v>
      </c>
      <c r="D4830" t="s">
        <v>494</v>
      </c>
      <c r="E4830" t="s">
        <v>10527</v>
      </c>
      <c r="F4830" t="s">
        <v>10528</v>
      </c>
      <c r="G4830" t="s">
        <v>10529</v>
      </c>
      <c r="H4830" t="s">
        <v>10530</v>
      </c>
      <c r="I4830">
        <v>277</v>
      </c>
      <c r="J4830" t="s">
        <v>331</v>
      </c>
    </row>
    <row r="4831" spans="1:10" hidden="1" x14ac:dyDescent="0.2">
      <c r="A4831" t="s">
        <v>4441</v>
      </c>
      <c r="B4831" t="s">
        <v>10522</v>
      </c>
      <c r="C4831">
        <v>181.11600000000001</v>
      </c>
      <c r="D4831" t="s">
        <v>492</v>
      </c>
      <c r="E4831" t="s">
        <v>10523</v>
      </c>
      <c r="F4831" t="s">
        <v>10524</v>
      </c>
      <c r="G4831" t="s">
        <v>10525</v>
      </c>
      <c r="H4831" t="s">
        <v>9146</v>
      </c>
      <c r="I4831">
        <v>277</v>
      </c>
      <c r="J4831" t="s">
        <v>331</v>
      </c>
    </row>
    <row r="4832" spans="1:10" hidden="1" x14ac:dyDescent="0.2">
      <c r="A4832" t="s">
        <v>4441</v>
      </c>
      <c r="B4832" t="s">
        <v>10536</v>
      </c>
      <c r="C4832">
        <v>181.11600000000001</v>
      </c>
      <c r="D4832" t="s">
        <v>492</v>
      </c>
      <c r="E4832" t="s">
        <v>10537</v>
      </c>
      <c r="F4832" t="s">
        <v>10538</v>
      </c>
      <c r="G4832" t="s">
        <v>10539</v>
      </c>
      <c r="H4832" t="s">
        <v>10540</v>
      </c>
      <c r="I4832">
        <v>277</v>
      </c>
      <c r="J4832" t="s">
        <v>331</v>
      </c>
    </row>
    <row r="4833" spans="1:10" hidden="1" x14ac:dyDescent="0.2">
      <c r="A4833" t="s">
        <v>4441</v>
      </c>
      <c r="B4833" t="s">
        <v>10526</v>
      </c>
      <c r="C4833">
        <v>181.11600000000001</v>
      </c>
      <c r="D4833" t="s">
        <v>492</v>
      </c>
      <c r="E4833" t="s">
        <v>10527</v>
      </c>
      <c r="F4833" t="s">
        <v>10528</v>
      </c>
      <c r="G4833" t="s">
        <v>10529</v>
      </c>
      <c r="H4833" t="s">
        <v>10530</v>
      </c>
      <c r="I4833">
        <v>277</v>
      </c>
      <c r="J4833" t="s">
        <v>331</v>
      </c>
    </row>
    <row r="4834" spans="1:10" hidden="1" x14ac:dyDescent="0.2">
      <c r="A4834" t="s">
        <v>4442</v>
      </c>
      <c r="B4834" t="s">
        <v>10551</v>
      </c>
      <c r="C4834">
        <v>128.828</v>
      </c>
      <c r="D4834" t="s">
        <v>495</v>
      </c>
      <c r="E4834" t="s">
        <v>10552</v>
      </c>
      <c r="F4834" t="s">
        <v>10553</v>
      </c>
      <c r="G4834" t="s">
        <v>10554</v>
      </c>
      <c r="H4834" t="s">
        <v>10555</v>
      </c>
      <c r="I4834">
        <v>277</v>
      </c>
      <c r="J4834" t="s">
        <v>331</v>
      </c>
    </row>
    <row r="4835" spans="1:10" hidden="1" x14ac:dyDescent="0.2">
      <c r="A4835" t="s">
        <v>4442</v>
      </c>
      <c r="B4835" t="s">
        <v>10522</v>
      </c>
      <c r="C4835">
        <v>128.828</v>
      </c>
      <c r="D4835" t="s">
        <v>495</v>
      </c>
      <c r="E4835" t="s">
        <v>10523</v>
      </c>
      <c r="F4835" t="s">
        <v>10524</v>
      </c>
      <c r="G4835" t="s">
        <v>10525</v>
      </c>
      <c r="H4835" t="s">
        <v>9146</v>
      </c>
      <c r="I4835">
        <v>277</v>
      </c>
      <c r="J4835" t="s">
        <v>331</v>
      </c>
    </row>
    <row r="4836" spans="1:10" hidden="1" x14ac:dyDescent="0.2">
      <c r="A4836" t="s">
        <v>4442</v>
      </c>
      <c r="B4836" t="s">
        <v>10556</v>
      </c>
      <c r="C4836">
        <v>128.828</v>
      </c>
      <c r="D4836" t="s">
        <v>495</v>
      </c>
      <c r="E4836" t="s">
        <v>10557</v>
      </c>
      <c r="F4836" t="s">
        <v>10558</v>
      </c>
      <c r="G4836" t="s">
        <v>10559</v>
      </c>
      <c r="H4836" t="s">
        <v>10560</v>
      </c>
      <c r="I4836">
        <v>277</v>
      </c>
      <c r="J4836" t="s">
        <v>331</v>
      </c>
    </row>
    <row r="4837" spans="1:10" hidden="1" x14ac:dyDescent="0.2">
      <c r="A4837" t="s">
        <v>4442</v>
      </c>
      <c r="B4837" t="s">
        <v>10546</v>
      </c>
      <c r="C4837">
        <v>128.828</v>
      </c>
      <c r="D4837" t="s">
        <v>495</v>
      </c>
      <c r="E4837" t="s">
        <v>10547</v>
      </c>
      <c r="F4837" t="s">
        <v>10548</v>
      </c>
      <c r="G4837" t="s">
        <v>10549</v>
      </c>
      <c r="H4837" t="s">
        <v>10550</v>
      </c>
      <c r="I4837">
        <v>277</v>
      </c>
      <c r="J4837" t="s">
        <v>331</v>
      </c>
    </row>
    <row r="4838" spans="1:10" hidden="1" x14ac:dyDescent="0.2">
      <c r="A4838" t="s">
        <v>4442</v>
      </c>
      <c r="B4838" t="s">
        <v>10526</v>
      </c>
      <c r="C4838">
        <v>128.828</v>
      </c>
      <c r="D4838" t="s">
        <v>495</v>
      </c>
      <c r="E4838" t="s">
        <v>10527</v>
      </c>
      <c r="F4838" t="s">
        <v>10528</v>
      </c>
      <c r="G4838" t="s">
        <v>10529</v>
      </c>
      <c r="H4838" t="s">
        <v>10530</v>
      </c>
      <c r="I4838">
        <v>277</v>
      </c>
      <c r="J4838" t="s">
        <v>331</v>
      </c>
    </row>
    <row r="4839" spans="1:10" hidden="1" x14ac:dyDescent="0.2">
      <c r="A4839" t="s">
        <v>4443</v>
      </c>
      <c r="B4839" t="s">
        <v>10561</v>
      </c>
      <c r="C4839">
        <v>117.73399999999999</v>
      </c>
      <c r="D4839" t="s">
        <v>493</v>
      </c>
      <c r="E4839" t="s">
        <v>10562</v>
      </c>
      <c r="F4839" t="s">
        <v>10563</v>
      </c>
      <c r="G4839" t="s">
        <v>10564</v>
      </c>
      <c r="H4839" t="s">
        <v>10565</v>
      </c>
      <c r="I4839">
        <v>277</v>
      </c>
      <c r="J4839" t="s">
        <v>331</v>
      </c>
    </row>
    <row r="4840" spans="1:10" hidden="1" x14ac:dyDescent="0.2">
      <c r="A4840" t="s">
        <v>4443</v>
      </c>
      <c r="B4840" t="s">
        <v>10522</v>
      </c>
      <c r="C4840">
        <v>117.73399999999999</v>
      </c>
      <c r="D4840" t="s">
        <v>493</v>
      </c>
      <c r="E4840" t="s">
        <v>10523</v>
      </c>
      <c r="F4840" t="s">
        <v>10524</v>
      </c>
      <c r="G4840" t="s">
        <v>10525</v>
      </c>
      <c r="H4840" t="s">
        <v>9146</v>
      </c>
      <c r="I4840">
        <v>277</v>
      </c>
      <c r="J4840" t="s">
        <v>331</v>
      </c>
    </row>
    <row r="4841" spans="1:10" hidden="1" x14ac:dyDescent="0.2">
      <c r="A4841" t="s">
        <v>4443</v>
      </c>
      <c r="B4841" t="s">
        <v>10566</v>
      </c>
      <c r="C4841">
        <v>117.73399999999999</v>
      </c>
      <c r="D4841" t="s">
        <v>493</v>
      </c>
      <c r="E4841" t="s">
        <v>10567</v>
      </c>
      <c r="F4841" t="s">
        <v>10568</v>
      </c>
      <c r="G4841" t="s">
        <v>10569</v>
      </c>
      <c r="H4841" t="s">
        <v>10570</v>
      </c>
      <c r="I4841">
        <v>277</v>
      </c>
      <c r="J4841" t="s">
        <v>331</v>
      </c>
    </row>
    <row r="4842" spans="1:10" hidden="1" x14ac:dyDescent="0.2">
      <c r="A4842" t="s">
        <v>4443</v>
      </c>
      <c r="B4842" t="s">
        <v>10536</v>
      </c>
      <c r="C4842">
        <v>117.73399999999999</v>
      </c>
      <c r="D4842" t="s">
        <v>493</v>
      </c>
      <c r="E4842" t="s">
        <v>10537</v>
      </c>
      <c r="F4842" t="s">
        <v>10538</v>
      </c>
      <c r="G4842" t="s">
        <v>10539</v>
      </c>
      <c r="H4842" t="s">
        <v>10540</v>
      </c>
      <c r="I4842">
        <v>277</v>
      </c>
      <c r="J4842" t="s">
        <v>331</v>
      </c>
    </row>
    <row r="4843" spans="1:10" hidden="1" x14ac:dyDescent="0.2">
      <c r="A4843" t="s">
        <v>4443</v>
      </c>
      <c r="B4843" t="s">
        <v>10546</v>
      </c>
      <c r="C4843">
        <v>117.73399999999999</v>
      </c>
      <c r="D4843" t="s">
        <v>493</v>
      </c>
      <c r="E4843" t="s">
        <v>10547</v>
      </c>
      <c r="F4843" t="s">
        <v>10548</v>
      </c>
      <c r="G4843" t="s">
        <v>10549</v>
      </c>
      <c r="H4843" t="s">
        <v>10550</v>
      </c>
      <c r="I4843">
        <v>277</v>
      </c>
      <c r="J4843" t="s">
        <v>331</v>
      </c>
    </row>
    <row r="4844" spans="1:10" hidden="1" x14ac:dyDescent="0.2">
      <c r="A4844" t="s">
        <v>4443</v>
      </c>
      <c r="B4844" t="s">
        <v>10526</v>
      </c>
      <c r="C4844">
        <v>117.73399999999999</v>
      </c>
      <c r="D4844" t="s">
        <v>493</v>
      </c>
      <c r="E4844" t="s">
        <v>10527</v>
      </c>
      <c r="F4844" t="s">
        <v>10528</v>
      </c>
      <c r="G4844" t="s">
        <v>10529</v>
      </c>
      <c r="H4844" t="s">
        <v>10530</v>
      </c>
      <c r="I4844">
        <v>277</v>
      </c>
      <c r="J4844" t="s">
        <v>331</v>
      </c>
    </row>
    <row r="4845" spans="1:10" hidden="1" x14ac:dyDescent="0.2">
      <c r="A4845" t="s">
        <v>4444</v>
      </c>
      <c r="B4845" t="s">
        <v>10561</v>
      </c>
      <c r="C4845">
        <v>117.73399999999999</v>
      </c>
      <c r="D4845" t="s">
        <v>494</v>
      </c>
      <c r="E4845" t="s">
        <v>10562</v>
      </c>
      <c r="F4845" t="s">
        <v>10563</v>
      </c>
      <c r="G4845" t="s">
        <v>10564</v>
      </c>
      <c r="H4845" t="s">
        <v>10565</v>
      </c>
      <c r="I4845">
        <v>277</v>
      </c>
      <c r="J4845" t="s">
        <v>331</v>
      </c>
    </row>
    <row r="4846" spans="1:10" hidden="1" x14ac:dyDescent="0.2">
      <c r="A4846" t="s">
        <v>4444</v>
      </c>
      <c r="B4846" t="s">
        <v>10522</v>
      </c>
      <c r="C4846">
        <v>117.73399999999999</v>
      </c>
      <c r="D4846" t="s">
        <v>494</v>
      </c>
      <c r="E4846" t="s">
        <v>10523</v>
      </c>
      <c r="F4846" t="s">
        <v>10524</v>
      </c>
      <c r="G4846" t="s">
        <v>10525</v>
      </c>
      <c r="H4846" t="s">
        <v>9146</v>
      </c>
      <c r="I4846">
        <v>277</v>
      </c>
      <c r="J4846" t="s">
        <v>331</v>
      </c>
    </row>
    <row r="4847" spans="1:10" hidden="1" x14ac:dyDescent="0.2">
      <c r="A4847" t="s">
        <v>4444</v>
      </c>
      <c r="B4847" t="s">
        <v>10566</v>
      </c>
      <c r="C4847">
        <v>117.73399999999999</v>
      </c>
      <c r="D4847" t="s">
        <v>494</v>
      </c>
      <c r="E4847" t="s">
        <v>10567</v>
      </c>
      <c r="F4847" t="s">
        <v>10568</v>
      </c>
      <c r="G4847" t="s">
        <v>10569</v>
      </c>
      <c r="H4847" t="s">
        <v>10570</v>
      </c>
      <c r="I4847">
        <v>277</v>
      </c>
      <c r="J4847" t="s">
        <v>331</v>
      </c>
    </row>
    <row r="4848" spans="1:10" hidden="1" x14ac:dyDescent="0.2">
      <c r="A4848" t="s">
        <v>4444</v>
      </c>
      <c r="B4848" t="s">
        <v>10536</v>
      </c>
      <c r="C4848">
        <v>117.73399999999999</v>
      </c>
      <c r="D4848" t="s">
        <v>494</v>
      </c>
      <c r="E4848" t="s">
        <v>10537</v>
      </c>
      <c r="F4848" t="s">
        <v>10538</v>
      </c>
      <c r="G4848" t="s">
        <v>10539</v>
      </c>
      <c r="H4848" t="s">
        <v>10540</v>
      </c>
      <c r="I4848">
        <v>277</v>
      </c>
      <c r="J4848" t="s">
        <v>331</v>
      </c>
    </row>
    <row r="4849" spans="1:10" hidden="1" x14ac:dyDescent="0.2">
      <c r="A4849" t="s">
        <v>4444</v>
      </c>
      <c r="B4849" t="s">
        <v>10546</v>
      </c>
      <c r="C4849">
        <v>117.73399999999999</v>
      </c>
      <c r="D4849" t="s">
        <v>494</v>
      </c>
      <c r="E4849" t="s">
        <v>10547</v>
      </c>
      <c r="F4849" t="s">
        <v>10548</v>
      </c>
      <c r="G4849" t="s">
        <v>10549</v>
      </c>
      <c r="H4849" t="s">
        <v>10550</v>
      </c>
      <c r="I4849">
        <v>277</v>
      </c>
      <c r="J4849" t="s">
        <v>331</v>
      </c>
    </row>
    <row r="4850" spans="1:10" hidden="1" x14ac:dyDescent="0.2">
      <c r="A4850" t="s">
        <v>4444</v>
      </c>
      <c r="B4850" t="s">
        <v>10526</v>
      </c>
      <c r="C4850">
        <v>117.73399999999999</v>
      </c>
      <c r="D4850" t="s">
        <v>494</v>
      </c>
      <c r="E4850" t="s">
        <v>10527</v>
      </c>
      <c r="F4850" t="s">
        <v>10528</v>
      </c>
      <c r="G4850" t="s">
        <v>10529</v>
      </c>
      <c r="H4850" t="s">
        <v>10530</v>
      </c>
      <c r="I4850">
        <v>277</v>
      </c>
      <c r="J4850" t="s">
        <v>331</v>
      </c>
    </row>
    <row r="4851" spans="1:10" hidden="1" x14ac:dyDescent="0.2">
      <c r="A4851" t="s">
        <v>4445</v>
      </c>
      <c r="B4851" t="s">
        <v>10522</v>
      </c>
      <c r="C4851">
        <v>110.33799999999999</v>
      </c>
      <c r="D4851" t="s">
        <v>491</v>
      </c>
      <c r="E4851" t="s">
        <v>10523</v>
      </c>
      <c r="F4851" t="s">
        <v>10524</v>
      </c>
      <c r="G4851" t="s">
        <v>10525</v>
      </c>
      <c r="H4851" t="s">
        <v>9146</v>
      </c>
      <c r="I4851">
        <v>277</v>
      </c>
      <c r="J4851" t="s">
        <v>331</v>
      </c>
    </row>
    <row r="4852" spans="1:10" hidden="1" x14ac:dyDescent="0.2">
      <c r="A4852" t="s">
        <v>4445</v>
      </c>
      <c r="B4852" t="s">
        <v>10566</v>
      </c>
      <c r="C4852">
        <v>110.33799999999999</v>
      </c>
      <c r="D4852" t="s">
        <v>491</v>
      </c>
      <c r="E4852" t="s">
        <v>10567</v>
      </c>
      <c r="F4852" t="s">
        <v>10568</v>
      </c>
      <c r="G4852" t="s">
        <v>10569</v>
      </c>
      <c r="H4852" t="s">
        <v>10570</v>
      </c>
      <c r="I4852">
        <v>277</v>
      </c>
      <c r="J4852" t="s">
        <v>331</v>
      </c>
    </row>
    <row r="4853" spans="1:10" hidden="1" x14ac:dyDescent="0.2">
      <c r="A4853" t="s">
        <v>4445</v>
      </c>
      <c r="B4853" t="s">
        <v>10536</v>
      </c>
      <c r="C4853">
        <v>110.33799999999999</v>
      </c>
      <c r="D4853" t="s">
        <v>491</v>
      </c>
      <c r="E4853" t="s">
        <v>10537</v>
      </c>
      <c r="F4853" t="s">
        <v>10538</v>
      </c>
      <c r="G4853" t="s">
        <v>10539</v>
      </c>
      <c r="H4853" t="s">
        <v>10540</v>
      </c>
      <c r="I4853">
        <v>277</v>
      </c>
      <c r="J4853" t="s">
        <v>331</v>
      </c>
    </row>
    <row r="4854" spans="1:10" hidden="1" x14ac:dyDescent="0.2">
      <c r="A4854" t="s">
        <v>4445</v>
      </c>
      <c r="B4854" t="s">
        <v>10526</v>
      </c>
      <c r="C4854">
        <v>110.33799999999999</v>
      </c>
      <c r="D4854" t="s">
        <v>491</v>
      </c>
      <c r="E4854" t="s">
        <v>10527</v>
      </c>
      <c r="F4854" t="s">
        <v>10528</v>
      </c>
      <c r="G4854" t="s">
        <v>10529</v>
      </c>
      <c r="H4854" t="s">
        <v>10530</v>
      </c>
      <c r="I4854">
        <v>277</v>
      </c>
      <c r="J4854" t="s">
        <v>331</v>
      </c>
    </row>
    <row r="4855" spans="1:10" hidden="1" x14ac:dyDescent="0.2">
      <c r="A4855" t="s">
        <v>4446</v>
      </c>
      <c r="B4855" t="s">
        <v>10531</v>
      </c>
      <c r="C4855">
        <v>109.65</v>
      </c>
      <c r="D4855" t="s">
        <v>492</v>
      </c>
      <c r="E4855" t="s">
        <v>10532</v>
      </c>
      <c r="F4855" t="s">
        <v>10533</v>
      </c>
      <c r="G4855" t="s">
        <v>10534</v>
      </c>
      <c r="H4855" t="s">
        <v>10535</v>
      </c>
      <c r="I4855">
        <v>277</v>
      </c>
      <c r="J4855" t="s">
        <v>331</v>
      </c>
    </row>
    <row r="4856" spans="1:10" hidden="1" x14ac:dyDescent="0.2">
      <c r="A4856" t="s">
        <v>4446</v>
      </c>
      <c r="B4856" t="s">
        <v>10522</v>
      </c>
      <c r="C4856">
        <v>109.65</v>
      </c>
      <c r="D4856" t="s">
        <v>492</v>
      </c>
      <c r="E4856" t="s">
        <v>10523</v>
      </c>
      <c r="F4856" t="s">
        <v>10524</v>
      </c>
      <c r="G4856" t="s">
        <v>10525</v>
      </c>
      <c r="H4856" t="s">
        <v>9146</v>
      </c>
      <c r="I4856">
        <v>277</v>
      </c>
      <c r="J4856" t="s">
        <v>331</v>
      </c>
    </row>
    <row r="4857" spans="1:10" hidden="1" x14ac:dyDescent="0.2">
      <c r="A4857" t="s">
        <v>4446</v>
      </c>
      <c r="B4857" t="s">
        <v>10571</v>
      </c>
      <c r="C4857">
        <v>109.65</v>
      </c>
      <c r="D4857" t="s">
        <v>492</v>
      </c>
      <c r="E4857" t="s">
        <v>10572</v>
      </c>
      <c r="F4857" t="s">
        <v>10573</v>
      </c>
      <c r="G4857" t="s">
        <v>10574</v>
      </c>
      <c r="H4857" t="s">
        <v>10575</v>
      </c>
      <c r="I4857">
        <v>277</v>
      </c>
      <c r="J4857" t="s">
        <v>331</v>
      </c>
    </row>
    <row r="4858" spans="1:10" hidden="1" x14ac:dyDescent="0.2">
      <c r="A4858" t="s">
        <v>4446</v>
      </c>
      <c r="B4858" t="s">
        <v>10526</v>
      </c>
      <c r="C4858">
        <v>109.65</v>
      </c>
      <c r="D4858" t="s">
        <v>492</v>
      </c>
      <c r="E4858" t="s">
        <v>10527</v>
      </c>
      <c r="F4858" t="s">
        <v>10528</v>
      </c>
      <c r="G4858" t="s">
        <v>10529</v>
      </c>
      <c r="H4858" t="s">
        <v>10530</v>
      </c>
      <c r="I4858">
        <v>277</v>
      </c>
      <c r="J4858" t="s">
        <v>331</v>
      </c>
    </row>
    <row r="4859" spans="1:10" hidden="1" x14ac:dyDescent="0.2">
      <c r="A4859" t="s">
        <v>3761</v>
      </c>
      <c r="B4859" t="s">
        <v>10522</v>
      </c>
      <c r="C4859">
        <v>107.586</v>
      </c>
      <c r="D4859" t="s">
        <v>492</v>
      </c>
      <c r="E4859" t="s">
        <v>10523</v>
      </c>
      <c r="F4859" t="s">
        <v>10524</v>
      </c>
      <c r="G4859" t="s">
        <v>10525</v>
      </c>
      <c r="H4859" t="s">
        <v>9146</v>
      </c>
      <c r="I4859">
        <v>277</v>
      </c>
      <c r="J4859" t="s">
        <v>331</v>
      </c>
    </row>
    <row r="4860" spans="1:10" hidden="1" x14ac:dyDescent="0.2">
      <c r="A4860" t="s">
        <v>3761</v>
      </c>
      <c r="B4860" t="s">
        <v>10576</v>
      </c>
      <c r="C4860">
        <v>107.586</v>
      </c>
      <c r="D4860" t="s">
        <v>492</v>
      </c>
      <c r="E4860" t="s">
        <v>10577</v>
      </c>
      <c r="F4860" t="s">
        <v>10578</v>
      </c>
      <c r="G4860" t="s">
        <v>10579</v>
      </c>
      <c r="H4860" t="s">
        <v>10545</v>
      </c>
      <c r="I4860">
        <v>277</v>
      </c>
      <c r="J4860" t="s">
        <v>331</v>
      </c>
    </row>
    <row r="4861" spans="1:10" hidden="1" x14ac:dyDescent="0.2">
      <c r="A4861" t="s">
        <v>3761</v>
      </c>
      <c r="B4861" t="s">
        <v>10580</v>
      </c>
      <c r="C4861">
        <v>107.586</v>
      </c>
      <c r="D4861" t="s">
        <v>492</v>
      </c>
      <c r="E4861" t="s">
        <v>10581</v>
      </c>
      <c r="F4861" t="s">
        <v>10582</v>
      </c>
      <c r="G4861" t="s">
        <v>10583</v>
      </c>
      <c r="H4861" t="s">
        <v>10584</v>
      </c>
      <c r="I4861">
        <v>277</v>
      </c>
      <c r="J4861" t="s">
        <v>331</v>
      </c>
    </row>
    <row r="4862" spans="1:10" hidden="1" x14ac:dyDescent="0.2">
      <c r="A4862" t="s">
        <v>3761</v>
      </c>
      <c r="B4862" t="s">
        <v>10536</v>
      </c>
      <c r="C4862">
        <v>107.586</v>
      </c>
      <c r="D4862" t="s">
        <v>492</v>
      </c>
      <c r="E4862" t="s">
        <v>10537</v>
      </c>
      <c r="F4862" t="s">
        <v>10538</v>
      </c>
      <c r="G4862" t="s">
        <v>10539</v>
      </c>
      <c r="H4862" t="s">
        <v>10540</v>
      </c>
      <c r="I4862">
        <v>277</v>
      </c>
      <c r="J4862" t="s">
        <v>331</v>
      </c>
    </row>
    <row r="4863" spans="1:10" hidden="1" x14ac:dyDescent="0.2">
      <c r="A4863" t="s">
        <v>4447</v>
      </c>
      <c r="B4863" t="s">
        <v>10531</v>
      </c>
      <c r="C4863">
        <v>103.458</v>
      </c>
      <c r="D4863" t="s">
        <v>492</v>
      </c>
      <c r="E4863" t="s">
        <v>10532</v>
      </c>
      <c r="F4863" t="s">
        <v>10533</v>
      </c>
      <c r="G4863" t="s">
        <v>10534</v>
      </c>
      <c r="H4863" t="s">
        <v>10535</v>
      </c>
      <c r="I4863">
        <v>277</v>
      </c>
      <c r="J4863" t="s">
        <v>331</v>
      </c>
    </row>
    <row r="4864" spans="1:10" hidden="1" x14ac:dyDescent="0.2">
      <c r="A4864" t="s">
        <v>4447</v>
      </c>
      <c r="B4864" t="s">
        <v>10522</v>
      </c>
      <c r="C4864">
        <v>103.458</v>
      </c>
      <c r="D4864" t="s">
        <v>492</v>
      </c>
      <c r="E4864" t="s">
        <v>10523</v>
      </c>
      <c r="F4864" t="s">
        <v>10524</v>
      </c>
      <c r="G4864" t="s">
        <v>10525</v>
      </c>
      <c r="H4864" t="s">
        <v>9146</v>
      </c>
      <c r="I4864">
        <v>277</v>
      </c>
      <c r="J4864" t="s">
        <v>331</v>
      </c>
    </row>
    <row r="4865" spans="1:10" hidden="1" x14ac:dyDescent="0.2">
      <c r="A4865" t="s">
        <v>4447</v>
      </c>
      <c r="B4865" t="s">
        <v>10566</v>
      </c>
      <c r="C4865">
        <v>103.458</v>
      </c>
      <c r="D4865" t="s">
        <v>492</v>
      </c>
      <c r="E4865" t="s">
        <v>10567</v>
      </c>
      <c r="F4865" t="s">
        <v>10568</v>
      </c>
      <c r="G4865" t="s">
        <v>10569</v>
      </c>
      <c r="H4865" t="s">
        <v>10570</v>
      </c>
      <c r="I4865">
        <v>277</v>
      </c>
      <c r="J4865" t="s">
        <v>331</v>
      </c>
    </row>
    <row r="4866" spans="1:10" hidden="1" x14ac:dyDescent="0.2">
      <c r="A4866" t="s">
        <v>4447</v>
      </c>
      <c r="B4866" t="s">
        <v>10585</v>
      </c>
      <c r="C4866">
        <v>103.458</v>
      </c>
      <c r="D4866" t="s">
        <v>492</v>
      </c>
      <c r="E4866" t="s">
        <v>10586</v>
      </c>
      <c r="F4866" t="s">
        <v>10587</v>
      </c>
      <c r="G4866" t="s">
        <v>10588</v>
      </c>
      <c r="H4866" t="s">
        <v>10589</v>
      </c>
      <c r="I4866">
        <v>277</v>
      </c>
      <c r="J4866" t="s">
        <v>331</v>
      </c>
    </row>
    <row r="4867" spans="1:10" hidden="1" x14ac:dyDescent="0.2">
      <c r="A4867" t="s">
        <v>4447</v>
      </c>
      <c r="B4867" t="s">
        <v>10526</v>
      </c>
      <c r="C4867">
        <v>103.458</v>
      </c>
      <c r="D4867" t="s">
        <v>492</v>
      </c>
      <c r="E4867" t="s">
        <v>10527</v>
      </c>
      <c r="F4867" t="s">
        <v>10528</v>
      </c>
      <c r="G4867" t="s">
        <v>10529</v>
      </c>
      <c r="H4867" t="s">
        <v>10530</v>
      </c>
      <c r="I4867">
        <v>277</v>
      </c>
      <c r="J4867" t="s">
        <v>331</v>
      </c>
    </row>
    <row r="4868" spans="1:10" hidden="1" x14ac:dyDescent="0.2">
      <c r="A4868" t="s">
        <v>4448</v>
      </c>
      <c r="B4868" t="s">
        <v>10590</v>
      </c>
      <c r="C4868">
        <v>63.64</v>
      </c>
      <c r="D4868" t="s">
        <v>481</v>
      </c>
      <c r="E4868" t="s">
        <v>10591</v>
      </c>
      <c r="F4868" t="s">
        <v>10592</v>
      </c>
      <c r="G4868" t="s">
        <v>10593</v>
      </c>
      <c r="H4868" t="s">
        <v>9146</v>
      </c>
      <c r="I4868">
        <v>277</v>
      </c>
      <c r="J4868" t="s">
        <v>331</v>
      </c>
    </row>
    <row r="4869" spans="1:10" hidden="1" x14ac:dyDescent="0.2">
      <c r="A4869" t="s">
        <v>4449</v>
      </c>
      <c r="B4869" t="s">
        <v>10590</v>
      </c>
      <c r="C4869">
        <v>63.64</v>
      </c>
      <c r="D4869" t="s">
        <v>480</v>
      </c>
      <c r="E4869" t="s">
        <v>10591</v>
      </c>
      <c r="F4869" t="s">
        <v>10592</v>
      </c>
      <c r="G4869" t="s">
        <v>10593</v>
      </c>
      <c r="H4869" t="s">
        <v>9146</v>
      </c>
      <c r="I4869">
        <v>277</v>
      </c>
      <c r="J4869" t="s">
        <v>331</v>
      </c>
    </row>
    <row r="4870" spans="1:10" hidden="1" x14ac:dyDescent="0.2">
      <c r="A4870" t="s">
        <v>4450</v>
      </c>
      <c r="B4870" t="s">
        <v>8698</v>
      </c>
      <c r="C4870">
        <v>109.892</v>
      </c>
      <c r="D4870" t="s">
        <v>461</v>
      </c>
      <c r="E4870" t="s">
        <v>10594</v>
      </c>
      <c r="F4870" t="s">
        <v>10595</v>
      </c>
      <c r="G4870" t="s">
        <v>10596</v>
      </c>
      <c r="H4870" t="s">
        <v>8899</v>
      </c>
      <c r="I4870">
        <v>277</v>
      </c>
      <c r="J4870" t="s">
        <v>331</v>
      </c>
    </row>
    <row r="4871" spans="1:10" hidden="1" x14ac:dyDescent="0.2">
      <c r="A4871" t="s">
        <v>4451</v>
      </c>
      <c r="B4871" t="s">
        <v>8698</v>
      </c>
      <c r="C4871">
        <v>109.892</v>
      </c>
      <c r="D4871" t="s">
        <v>462</v>
      </c>
      <c r="E4871" t="s">
        <v>10594</v>
      </c>
      <c r="F4871" t="s">
        <v>10595</v>
      </c>
      <c r="G4871" t="s">
        <v>10596</v>
      </c>
      <c r="H4871" t="s">
        <v>8899</v>
      </c>
      <c r="I4871">
        <v>277</v>
      </c>
      <c r="J4871" t="s">
        <v>331</v>
      </c>
    </row>
    <row r="4872" spans="1:10" hidden="1" x14ac:dyDescent="0.2">
      <c r="A4872" t="s">
        <v>4452</v>
      </c>
      <c r="B4872" t="s">
        <v>8698</v>
      </c>
      <c r="C4872">
        <v>71.960999999999999</v>
      </c>
      <c r="D4872" t="s">
        <v>481</v>
      </c>
      <c r="E4872" t="s">
        <v>10594</v>
      </c>
      <c r="F4872" t="s">
        <v>10595</v>
      </c>
      <c r="G4872" t="s">
        <v>10596</v>
      </c>
      <c r="H4872" t="s">
        <v>8899</v>
      </c>
      <c r="I4872">
        <v>277</v>
      </c>
      <c r="J4872" t="s">
        <v>331</v>
      </c>
    </row>
    <row r="4873" spans="1:10" hidden="1" x14ac:dyDescent="0.2">
      <c r="A4873" t="s">
        <v>4453</v>
      </c>
      <c r="B4873" t="s">
        <v>8698</v>
      </c>
      <c r="C4873">
        <v>71.960999999999999</v>
      </c>
      <c r="D4873" t="s">
        <v>480</v>
      </c>
      <c r="E4873" t="s">
        <v>10594</v>
      </c>
      <c r="F4873" t="s">
        <v>10595</v>
      </c>
      <c r="G4873" t="s">
        <v>10596</v>
      </c>
      <c r="H4873" t="s">
        <v>8899</v>
      </c>
      <c r="I4873">
        <v>277</v>
      </c>
      <c r="J4873" t="s">
        <v>331</v>
      </c>
    </row>
    <row r="4874" spans="1:10" hidden="1" x14ac:dyDescent="0.2">
      <c r="A4874" t="s">
        <v>4454</v>
      </c>
      <c r="B4874" t="s">
        <v>8698</v>
      </c>
      <c r="C4874">
        <v>0</v>
      </c>
      <c r="D4874" t="s">
        <v>467</v>
      </c>
      <c r="E4874" t="s">
        <v>10594</v>
      </c>
      <c r="F4874" t="s">
        <v>10595</v>
      </c>
      <c r="G4874" t="s">
        <v>10596</v>
      </c>
      <c r="H4874" t="s">
        <v>8899</v>
      </c>
      <c r="I4874">
        <v>277</v>
      </c>
      <c r="J4874" t="s">
        <v>334</v>
      </c>
    </row>
    <row r="4875" spans="1:10" hidden="1" x14ac:dyDescent="0.2">
      <c r="A4875" t="s">
        <v>4455</v>
      </c>
      <c r="B4875" t="s">
        <v>8698</v>
      </c>
      <c r="C4875">
        <v>0</v>
      </c>
      <c r="D4875" t="s">
        <v>468</v>
      </c>
      <c r="E4875" t="s">
        <v>10594</v>
      </c>
      <c r="F4875" t="s">
        <v>10595</v>
      </c>
      <c r="G4875" t="s">
        <v>10596</v>
      </c>
      <c r="H4875" t="s">
        <v>8899</v>
      </c>
      <c r="I4875">
        <v>277</v>
      </c>
      <c r="J4875" t="s">
        <v>334</v>
      </c>
    </row>
    <row r="4876" spans="1:10" hidden="1" x14ac:dyDescent="0.2">
      <c r="A4876" t="s">
        <v>4456</v>
      </c>
      <c r="B4876" t="s">
        <v>8698</v>
      </c>
      <c r="C4876">
        <v>0</v>
      </c>
      <c r="D4876" t="s">
        <v>406</v>
      </c>
      <c r="E4876" t="s">
        <v>10594</v>
      </c>
      <c r="F4876" t="s">
        <v>10595</v>
      </c>
      <c r="G4876" t="s">
        <v>10596</v>
      </c>
      <c r="H4876" t="s">
        <v>8899</v>
      </c>
      <c r="I4876">
        <v>277</v>
      </c>
      <c r="J4876" t="s">
        <v>334</v>
      </c>
    </row>
    <row r="4877" spans="1:10" hidden="1" x14ac:dyDescent="0.2">
      <c r="A4877" t="s">
        <v>4457</v>
      </c>
      <c r="B4877" t="s">
        <v>8698</v>
      </c>
      <c r="C4877">
        <v>0</v>
      </c>
      <c r="D4877" t="s">
        <v>405</v>
      </c>
      <c r="E4877" t="s">
        <v>10594</v>
      </c>
      <c r="F4877" t="s">
        <v>10595</v>
      </c>
      <c r="G4877" t="s">
        <v>10596</v>
      </c>
      <c r="H4877" t="s">
        <v>8899</v>
      </c>
      <c r="I4877">
        <v>277</v>
      </c>
      <c r="J4877" t="s">
        <v>334</v>
      </c>
    </row>
    <row r="4878" spans="1:10" hidden="1" x14ac:dyDescent="0.2">
      <c r="A4878" t="s">
        <v>4458</v>
      </c>
      <c r="B4878" t="s">
        <v>8698</v>
      </c>
      <c r="C4878">
        <v>0</v>
      </c>
      <c r="D4878" t="s">
        <v>495</v>
      </c>
      <c r="E4878" t="s">
        <v>10594</v>
      </c>
      <c r="F4878" t="s">
        <v>10595</v>
      </c>
      <c r="G4878" t="s">
        <v>10596</v>
      </c>
      <c r="H4878" t="s">
        <v>8899</v>
      </c>
      <c r="I4878">
        <v>277</v>
      </c>
      <c r="J4878" t="s">
        <v>334</v>
      </c>
    </row>
    <row r="4879" spans="1:10" hidden="1" x14ac:dyDescent="0.2">
      <c r="A4879" t="s">
        <v>4459</v>
      </c>
      <c r="B4879" t="s">
        <v>8698</v>
      </c>
      <c r="C4879">
        <v>641.15499999999997</v>
      </c>
      <c r="D4879" t="s">
        <v>471</v>
      </c>
      <c r="E4879" t="s">
        <v>10597</v>
      </c>
      <c r="F4879" t="s">
        <v>10598</v>
      </c>
      <c r="G4879" t="s">
        <v>10599</v>
      </c>
      <c r="H4879" t="s">
        <v>8751</v>
      </c>
      <c r="I4879">
        <v>277</v>
      </c>
      <c r="J4879" t="s">
        <v>331</v>
      </c>
    </row>
    <row r="4880" spans="1:10" hidden="1" x14ac:dyDescent="0.2">
      <c r="A4880" t="s">
        <v>4460</v>
      </c>
      <c r="B4880" t="s">
        <v>8698</v>
      </c>
      <c r="C4880">
        <v>465.02499999999998</v>
      </c>
      <c r="D4880" t="s">
        <v>493</v>
      </c>
      <c r="E4880" t="s">
        <v>10597</v>
      </c>
      <c r="F4880" t="s">
        <v>10598</v>
      </c>
      <c r="G4880" t="s">
        <v>10599</v>
      </c>
      <c r="H4880" t="s">
        <v>8751</v>
      </c>
      <c r="I4880">
        <v>277</v>
      </c>
      <c r="J4880" t="s">
        <v>331</v>
      </c>
    </row>
    <row r="4881" spans="1:10" hidden="1" x14ac:dyDescent="0.2">
      <c r="A4881" t="s">
        <v>4461</v>
      </c>
      <c r="B4881" t="s">
        <v>8698</v>
      </c>
      <c r="C4881">
        <v>465.02499999999998</v>
      </c>
      <c r="D4881" t="s">
        <v>494</v>
      </c>
      <c r="E4881" t="s">
        <v>10597</v>
      </c>
      <c r="F4881" t="s">
        <v>10598</v>
      </c>
      <c r="G4881" t="s">
        <v>10599</v>
      </c>
      <c r="H4881" t="s">
        <v>8751</v>
      </c>
      <c r="I4881">
        <v>277</v>
      </c>
      <c r="J4881" t="s">
        <v>331</v>
      </c>
    </row>
    <row r="4882" spans="1:10" hidden="1" x14ac:dyDescent="0.2">
      <c r="A4882" t="s">
        <v>4462</v>
      </c>
      <c r="B4882" t="s">
        <v>8698</v>
      </c>
      <c r="C4882">
        <v>443.55500000000001</v>
      </c>
      <c r="D4882" t="s">
        <v>492</v>
      </c>
      <c r="E4882" t="s">
        <v>10597</v>
      </c>
      <c r="F4882" t="s">
        <v>10598</v>
      </c>
      <c r="G4882" t="s">
        <v>10599</v>
      </c>
      <c r="H4882" t="s">
        <v>8751</v>
      </c>
      <c r="I4882">
        <v>277</v>
      </c>
      <c r="J4882" t="s">
        <v>331</v>
      </c>
    </row>
    <row r="4883" spans="1:10" hidden="1" x14ac:dyDescent="0.2">
      <c r="A4883" t="s">
        <v>4463</v>
      </c>
      <c r="B4883" t="s">
        <v>8698</v>
      </c>
      <c r="C4883">
        <v>438.04500000000002</v>
      </c>
      <c r="D4883" t="s">
        <v>478</v>
      </c>
      <c r="E4883" t="s">
        <v>10597</v>
      </c>
      <c r="F4883" t="s">
        <v>10598</v>
      </c>
      <c r="G4883" t="s">
        <v>10599</v>
      </c>
      <c r="H4883" t="s">
        <v>8751</v>
      </c>
      <c r="I4883">
        <v>277</v>
      </c>
      <c r="J4883" t="s">
        <v>331</v>
      </c>
    </row>
    <row r="4884" spans="1:10" hidden="1" x14ac:dyDescent="0.2">
      <c r="A4884" t="s">
        <v>4464</v>
      </c>
      <c r="B4884" t="s">
        <v>8698</v>
      </c>
      <c r="C4884">
        <v>275.97500000000002</v>
      </c>
      <c r="D4884" t="s">
        <v>476</v>
      </c>
      <c r="E4884" t="s">
        <v>10597</v>
      </c>
      <c r="F4884" t="s">
        <v>10598</v>
      </c>
      <c r="G4884" t="s">
        <v>10599</v>
      </c>
      <c r="H4884" t="s">
        <v>8751</v>
      </c>
      <c r="I4884">
        <v>277</v>
      </c>
      <c r="J4884" t="s">
        <v>331</v>
      </c>
    </row>
    <row r="4885" spans="1:10" hidden="1" x14ac:dyDescent="0.2">
      <c r="A4885" t="s">
        <v>4465</v>
      </c>
      <c r="B4885" t="s">
        <v>10600</v>
      </c>
      <c r="C4885">
        <v>629.14200000000005</v>
      </c>
      <c r="D4885" t="s">
        <v>493</v>
      </c>
      <c r="E4885" t="s">
        <v>10601</v>
      </c>
      <c r="F4885" t="s">
        <v>10602</v>
      </c>
      <c r="G4885" t="s">
        <v>10603</v>
      </c>
      <c r="H4885" t="s">
        <v>10604</v>
      </c>
      <c r="I4885">
        <v>277</v>
      </c>
      <c r="J4885" t="s">
        <v>331</v>
      </c>
    </row>
    <row r="4886" spans="1:10" hidden="1" x14ac:dyDescent="0.2">
      <c r="A4886" t="s">
        <v>4465</v>
      </c>
      <c r="B4886" t="s">
        <v>10605</v>
      </c>
      <c r="C4886">
        <v>629.14200000000005</v>
      </c>
      <c r="D4886" t="s">
        <v>493</v>
      </c>
      <c r="E4886" t="s">
        <v>10606</v>
      </c>
      <c r="F4886" t="s">
        <v>10607</v>
      </c>
      <c r="G4886" t="s">
        <v>10608</v>
      </c>
      <c r="H4886" t="s">
        <v>8856</v>
      </c>
      <c r="I4886">
        <v>277</v>
      </c>
      <c r="J4886" t="s">
        <v>331</v>
      </c>
    </row>
    <row r="4887" spans="1:10" hidden="1" x14ac:dyDescent="0.2">
      <c r="A4887" t="s">
        <v>4465</v>
      </c>
      <c r="B4887" t="s">
        <v>10609</v>
      </c>
      <c r="C4887">
        <v>629.14200000000005</v>
      </c>
      <c r="D4887" t="s">
        <v>493</v>
      </c>
      <c r="E4887" t="s">
        <v>10610</v>
      </c>
      <c r="F4887" t="s">
        <v>10611</v>
      </c>
      <c r="G4887" t="s">
        <v>10612</v>
      </c>
      <c r="H4887" t="s">
        <v>10613</v>
      </c>
      <c r="I4887">
        <v>277</v>
      </c>
      <c r="J4887" t="s">
        <v>331</v>
      </c>
    </row>
    <row r="4888" spans="1:10" hidden="1" x14ac:dyDescent="0.2">
      <c r="A4888" t="s">
        <v>4466</v>
      </c>
      <c r="B4888" t="s">
        <v>10600</v>
      </c>
      <c r="C4888">
        <v>629.14200000000005</v>
      </c>
      <c r="D4888" t="s">
        <v>494</v>
      </c>
      <c r="E4888" t="s">
        <v>10601</v>
      </c>
      <c r="F4888" t="s">
        <v>10602</v>
      </c>
      <c r="G4888" t="s">
        <v>10603</v>
      </c>
      <c r="H4888" t="s">
        <v>10604</v>
      </c>
      <c r="I4888">
        <v>277</v>
      </c>
      <c r="J4888" t="s">
        <v>331</v>
      </c>
    </row>
    <row r="4889" spans="1:10" hidden="1" x14ac:dyDescent="0.2">
      <c r="A4889" t="s">
        <v>4466</v>
      </c>
      <c r="B4889" t="s">
        <v>10605</v>
      </c>
      <c r="C4889">
        <v>629.14200000000005</v>
      </c>
      <c r="D4889" t="s">
        <v>494</v>
      </c>
      <c r="E4889" t="s">
        <v>10606</v>
      </c>
      <c r="F4889" t="s">
        <v>10607</v>
      </c>
      <c r="G4889" t="s">
        <v>10608</v>
      </c>
      <c r="H4889" t="s">
        <v>8856</v>
      </c>
      <c r="I4889">
        <v>277</v>
      </c>
      <c r="J4889" t="s">
        <v>331</v>
      </c>
    </row>
    <row r="4890" spans="1:10" hidden="1" x14ac:dyDescent="0.2">
      <c r="A4890" t="s">
        <v>4466</v>
      </c>
      <c r="B4890" t="s">
        <v>10609</v>
      </c>
      <c r="C4890">
        <v>629.14200000000005</v>
      </c>
      <c r="D4890" t="s">
        <v>494</v>
      </c>
      <c r="E4890" t="s">
        <v>10610</v>
      </c>
      <c r="F4890" t="s">
        <v>10611</v>
      </c>
      <c r="G4890" t="s">
        <v>10612</v>
      </c>
      <c r="H4890" t="s">
        <v>10613</v>
      </c>
      <c r="I4890">
        <v>277</v>
      </c>
      <c r="J4890" t="s">
        <v>331</v>
      </c>
    </row>
    <row r="4891" spans="1:10" hidden="1" x14ac:dyDescent="0.2">
      <c r="A4891" t="s">
        <v>4467</v>
      </c>
      <c r="B4891" t="s">
        <v>10605</v>
      </c>
      <c r="C4891">
        <v>627.97799999999995</v>
      </c>
      <c r="D4891" t="s">
        <v>491</v>
      </c>
      <c r="E4891" t="s">
        <v>10606</v>
      </c>
      <c r="F4891" t="s">
        <v>10607</v>
      </c>
      <c r="G4891" t="s">
        <v>10608</v>
      </c>
      <c r="H4891" t="s">
        <v>8856</v>
      </c>
      <c r="I4891">
        <v>277</v>
      </c>
      <c r="J4891" t="s">
        <v>331</v>
      </c>
    </row>
    <row r="4892" spans="1:10" hidden="1" x14ac:dyDescent="0.2">
      <c r="A4892" t="s">
        <v>4467</v>
      </c>
      <c r="B4892" t="s">
        <v>10609</v>
      </c>
      <c r="C4892">
        <v>627.97799999999995</v>
      </c>
      <c r="D4892" t="s">
        <v>491</v>
      </c>
      <c r="E4892" t="s">
        <v>10610</v>
      </c>
      <c r="F4892" t="s">
        <v>10611</v>
      </c>
      <c r="G4892" t="s">
        <v>10612</v>
      </c>
      <c r="H4892" t="s">
        <v>10613</v>
      </c>
      <c r="I4892">
        <v>277</v>
      </c>
      <c r="J4892" t="s">
        <v>331</v>
      </c>
    </row>
    <row r="4893" spans="1:10" hidden="1" x14ac:dyDescent="0.2">
      <c r="A4893" t="s">
        <v>4468</v>
      </c>
      <c r="B4893" t="s">
        <v>10600</v>
      </c>
      <c r="C4893">
        <v>612.36099999999999</v>
      </c>
      <c r="D4893" t="s">
        <v>492</v>
      </c>
      <c r="E4893" t="s">
        <v>10601</v>
      </c>
      <c r="F4893" t="s">
        <v>10602</v>
      </c>
      <c r="G4893" t="s">
        <v>10603</v>
      </c>
      <c r="H4893" t="s">
        <v>10604</v>
      </c>
      <c r="I4893">
        <v>277</v>
      </c>
      <c r="J4893" t="s">
        <v>331</v>
      </c>
    </row>
    <row r="4894" spans="1:10" hidden="1" x14ac:dyDescent="0.2">
      <c r="A4894" t="s">
        <v>4468</v>
      </c>
      <c r="B4894" t="s">
        <v>10605</v>
      </c>
      <c r="C4894">
        <v>612.36099999999999</v>
      </c>
      <c r="D4894" t="s">
        <v>492</v>
      </c>
      <c r="E4894" t="s">
        <v>10606</v>
      </c>
      <c r="F4894" t="s">
        <v>10607</v>
      </c>
      <c r="G4894" t="s">
        <v>10608</v>
      </c>
      <c r="H4894" t="s">
        <v>8856</v>
      </c>
      <c r="I4894">
        <v>277</v>
      </c>
      <c r="J4894" t="s">
        <v>331</v>
      </c>
    </row>
    <row r="4895" spans="1:10" hidden="1" x14ac:dyDescent="0.2">
      <c r="A4895" t="s">
        <v>4468</v>
      </c>
      <c r="B4895" t="s">
        <v>10609</v>
      </c>
      <c r="C4895">
        <v>612.36099999999999</v>
      </c>
      <c r="D4895" t="s">
        <v>492</v>
      </c>
      <c r="E4895" t="s">
        <v>10610</v>
      </c>
      <c r="F4895" t="s">
        <v>10611</v>
      </c>
      <c r="G4895" t="s">
        <v>10612</v>
      </c>
      <c r="H4895" t="s">
        <v>10613</v>
      </c>
      <c r="I4895">
        <v>277</v>
      </c>
      <c r="J4895" t="s">
        <v>331</v>
      </c>
    </row>
    <row r="4896" spans="1:10" hidden="1" x14ac:dyDescent="0.2">
      <c r="A4896" t="s">
        <v>4469</v>
      </c>
      <c r="B4896" t="s">
        <v>10614</v>
      </c>
      <c r="C4896">
        <v>127.458</v>
      </c>
      <c r="D4896" t="s">
        <v>476</v>
      </c>
      <c r="E4896" t="s">
        <v>8853</v>
      </c>
      <c r="F4896" t="s">
        <v>10615</v>
      </c>
      <c r="G4896" t="s">
        <v>10616</v>
      </c>
      <c r="H4896" t="s">
        <v>8856</v>
      </c>
      <c r="I4896">
        <v>277</v>
      </c>
      <c r="J4896" t="s">
        <v>331</v>
      </c>
    </row>
    <row r="4897" spans="1:10" hidden="1" x14ac:dyDescent="0.2">
      <c r="A4897" t="s">
        <v>4470</v>
      </c>
      <c r="B4897" t="s">
        <v>8698</v>
      </c>
      <c r="C4897">
        <v>184.828</v>
      </c>
      <c r="D4897" t="s">
        <v>429</v>
      </c>
      <c r="E4897" t="s">
        <v>8933</v>
      </c>
      <c r="F4897" t="s">
        <v>10617</v>
      </c>
      <c r="G4897" t="s">
        <v>10618</v>
      </c>
      <c r="H4897" t="s">
        <v>8702</v>
      </c>
      <c r="I4897">
        <v>277</v>
      </c>
      <c r="J4897" t="s">
        <v>331</v>
      </c>
    </row>
    <row r="4898" spans="1:10" hidden="1" x14ac:dyDescent="0.2">
      <c r="A4898" t="s">
        <v>4471</v>
      </c>
      <c r="B4898" t="s">
        <v>8698</v>
      </c>
      <c r="C4898">
        <v>184.828</v>
      </c>
      <c r="D4898" t="s">
        <v>430</v>
      </c>
      <c r="E4898" t="s">
        <v>8933</v>
      </c>
      <c r="F4898" t="s">
        <v>10617</v>
      </c>
      <c r="G4898" t="s">
        <v>10618</v>
      </c>
      <c r="H4898" t="s">
        <v>8702</v>
      </c>
      <c r="I4898">
        <v>277</v>
      </c>
      <c r="J4898" t="s">
        <v>331</v>
      </c>
    </row>
    <row r="4899" spans="1:10" hidden="1" x14ac:dyDescent="0.2">
      <c r="A4899" t="s">
        <v>4472</v>
      </c>
      <c r="B4899" t="s">
        <v>8698</v>
      </c>
      <c r="C4899">
        <v>123.096</v>
      </c>
      <c r="D4899" t="s">
        <v>444</v>
      </c>
      <c r="E4899" t="s">
        <v>8933</v>
      </c>
      <c r="F4899" t="s">
        <v>10617</v>
      </c>
      <c r="G4899" t="s">
        <v>10618</v>
      </c>
      <c r="H4899" t="s">
        <v>8702</v>
      </c>
      <c r="I4899">
        <v>277</v>
      </c>
      <c r="J4899" t="s">
        <v>331</v>
      </c>
    </row>
    <row r="4900" spans="1:10" hidden="1" x14ac:dyDescent="0.2">
      <c r="A4900" t="s">
        <v>4473</v>
      </c>
      <c r="B4900" t="s">
        <v>8698</v>
      </c>
      <c r="C4900">
        <v>123.096</v>
      </c>
      <c r="D4900" t="s">
        <v>445</v>
      </c>
      <c r="E4900" t="s">
        <v>8933</v>
      </c>
      <c r="F4900" t="s">
        <v>10617</v>
      </c>
      <c r="G4900" t="s">
        <v>10618</v>
      </c>
      <c r="H4900" t="s">
        <v>8702</v>
      </c>
      <c r="I4900">
        <v>277</v>
      </c>
      <c r="J4900" t="s">
        <v>331</v>
      </c>
    </row>
    <row r="4901" spans="1:10" hidden="1" x14ac:dyDescent="0.2">
      <c r="A4901" t="s">
        <v>4474</v>
      </c>
      <c r="B4901" t="s">
        <v>9331</v>
      </c>
      <c r="C4901">
        <v>65.34</v>
      </c>
      <c r="D4901" t="s">
        <v>495</v>
      </c>
      <c r="E4901" t="s">
        <v>10619</v>
      </c>
      <c r="F4901" t="s">
        <v>10620</v>
      </c>
      <c r="G4901" t="s">
        <v>10621</v>
      </c>
      <c r="H4901" t="s">
        <v>10622</v>
      </c>
      <c r="I4901">
        <v>277</v>
      </c>
      <c r="J4901" t="s">
        <v>331</v>
      </c>
    </row>
    <row r="4902" spans="1:10" hidden="1" x14ac:dyDescent="0.2">
      <c r="A4902" t="s">
        <v>4475</v>
      </c>
      <c r="B4902" t="s">
        <v>9327</v>
      </c>
      <c r="C4902">
        <v>0</v>
      </c>
      <c r="D4902" t="s">
        <v>424</v>
      </c>
      <c r="E4902" t="s">
        <v>10623</v>
      </c>
      <c r="F4902" t="s">
        <v>10624</v>
      </c>
      <c r="G4902" t="s">
        <v>10625</v>
      </c>
      <c r="H4902" t="s">
        <v>10622</v>
      </c>
      <c r="I4902">
        <v>277</v>
      </c>
      <c r="J4902" t="s">
        <v>334</v>
      </c>
    </row>
    <row r="4903" spans="1:10" hidden="1" x14ac:dyDescent="0.2">
      <c r="A4903" t="s">
        <v>4476</v>
      </c>
      <c r="B4903" t="s">
        <v>9331</v>
      </c>
      <c r="C4903">
        <v>0</v>
      </c>
      <c r="D4903" t="s">
        <v>489</v>
      </c>
      <c r="E4903" t="s">
        <v>10619</v>
      </c>
      <c r="F4903" t="s">
        <v>10620</v>
      </c>
      <c r="G4903" t="s">
        <v>10621</v>
      </c>
      <c r="H4903" t="s">
        <v>10622</v>
      </c>
      <c r="I4903">
        <v>277</v>
      </c>
      <c r="J4903" t="s">
        <v>334</v>
      </c>
    </row>
    <row r="4904" spans="1:10" hidden="1" x14ac:dyDescent="0.2">
      <c r="A4904" t="s">
        <v>4477</v>
      </c>
      <c r="B4904" t="s">
        <v>10626</v>
      </c>
      <c r="C4904">
        <v>352.07</v>
      </c>
      <c r="D4904" t="s">
        <v>471</v>
      </c>
      <c r="E4904" t="s">
        <v>10627</v>
      </c>
      <c r="F4904" t="s">
        <v>10628</v>
      </c>
      <c r="G4904" t="s">
        <v>10629</v>
      </c>
      <c r="H4904" t="s">
        <v>10630</v>
      </c>
      <c r="I4904">
        <v>277</v>
      </c>
      <c r="J4904" t="s">
        <v>331</v>
      </c>
    </row>
    <row r="4905" spans="1:10" hidden="1" x14ac:dyDescent="0.2">
      <c r="A4905" t="s">
        <v>4477</v>
      </c>
      <c r="B4905" t="s">
        <v>10631</v>
      </c>
      <c r="C4905">
        <v>352.07</v>
      </c>
      <c r="D4905" t="s">
        <v>471</v>
      </c>
      <c r="E4905" t="s">
        <v>10627</v>
      </c>
      <c r="F4905" t="s">
        <v>10632</v>
      </c>
      <c r="G4905" t="s">
        <v>10633</v>
      </c>
      <c r="H4905" t="s">
        <v>10634</v>
      </c>
      <c r="I4905">
        <v>277</v>
      </c>
      <c r="J4905" t="s">
        <v>331</v>
      </c>
    </row>
    <row r="4906" spans="1:10" hidden="1" x14ac:dyDescent="0.2">
      <c r="A4906" t="s">
        <v>4478</v>
      </c>
      <c r="B4906" t="s">
        <v>10631</v>
      </c>
      <c r="C4906">
        <v>343.06</v>
      </c>
      <c r="D4906" t="s">
        <v>431</v>
      </c>
      <c r="E4906" t="s">
        <v>10627</v>
      </c>
      <c r="F4906" t="s">
        <v>10632</v>
      </c>
      <c r="G4906" t="s">
        <v>10633</v>
      </c>
      <c r="H4906" t="s">
        <v>10634</v>
      </c>
      <c r="I4906">
        <v>277</v>
      </c>
      <c r="J4906" t="s">
        <v>331</v>
      </c>
    </row>
    <row r="4907" spans="1:10" hidden="1" x14ac:dyDescent="0.2">
      <c r="A4907" t="s">
        <v>4479</v>
      </c>
      <c r="B4907" t="s">
        <v>10631</v>
      </c>
      <c r="C4907">
        <v>343.06</v>
      </c>
      <c r="D4907" t="s">
        <v>432</v>
      </c>
      <c r="E4907" t="s">
        <v>10627</v>
      </c>
      <c r="F4907" t="s">
        <v>10632</v>
      </c>
      <c r="G4907" t="s">
        <v>10633</v>
      </c>
      <c r="H4907" t="s">
        <v>10634</v>
      </c>
      <c r="I4907">
        <v>277</v>
      </c>
      <c r="J4907" t="s">
        <v>331</v>
      </c>
    </row>
    <row r="4908" spans="1:10" hidden="1" x14ac:dyDescent="0.2">
      <c r="A4908" t="s">
        <v>4480</v>
      </c>
      <c r="B4908" t="s">
        <v>10626</v>
      </c>
      <c r="C4908">
        <v>334.30500000000001</v>
      </c>
      <c r="D4908" t="s">
        <v>481</v>
      </c>
      <c r="E4908" t="s">
        <v>10627</v>
      </c>
      <c r="F4908" t="s">
        <v>10628</v>
      </c>
      <c r="G4908" t="s">
        <v>10629</v>
      </c>
      <c r="H4908" t="s">
        <v>10630</v>
      </c>
      <c r="I4908">
        <v>277</v>
      </c>
      <c r="J4908" t="s">
        <v>331</v>
      </c>
    </row>
    <row r="4909" spans="1:10" hidden="1" x14ac:dyDescent="0.2">
      <c r="A4909" t="s">
        <v>4480</v>
      </c>
      <c r="B4909" t="s">
        <v>10631</v>
      </c>
      <c r="C4909">
        <v>334.30500000000001</v>
      </c>
      <c r="D4909" t="s">
        <v>481</v>
      </c>
      <c r="E4909" t="s">
        <v>10627</v>
      </c>
      <c r="F4909" t="s">
        <v>10632</v>
      </c>
      <c r="G4909" t="s">
        <v>10633</v>
      </c>
      <c r="H4909" t="s">
        <v>10634</v>
      </c>
      <c r="I4909">
        <v>277</v>
      </c>
      <c r="J4909" t="s">
        <v>331</v>
      </c>
    </row>
    <row r="4910" spans="1:10" hidden="1" x14ac:dyDescent="0.2">
      <c r="A4910" t="s">
        <v>4480</v>
      </c>
      <c r="B4910" t="s">
        <v>10635</v>
      </c>
      <c r="C4910">
        <v>334.30500000000001</v>
      </c>
      <c r="D4910" t="s">
        <v>481</v>
      </c>
      <c r="E4910" t="s">
        <v>10627</v>
      </c>
      <c r="F4910" t="s">
        <v>10636</v>
      </c>
      <c r="G4910" t="s">
        <v>10637</v>
      </c>
      <c r="H4910" t="s">
        <v>10638</v>
      </c>
      <c r="I4910">
        <v>277</v>
      </c>
      <c r="J4910" t="s">
        <v>331</v>
      </c>
    </row>
    <row r="4911" spans="1:10" hidden="1" x14ac:dyDescent="0.2">
      <c r="A4911" t="s">
        <v>4481</v>
      </c>
      <c r="B4911" t="s">
        <v>10626</v>
      </c>
      <c r="C4911">
        <v>334.30500000000001</v>
      </c>
      <c r="D4911" t="s">
        <v>480</v>
      </c>
      <c r="E4911" t="s">
        <v>10627</v>
      </c>
      <c r="F4911" t="s">
        <v>10628</v>
      </c>
      <c r="G4911" t="s">
        <v>10629</v>
      </c>
      <c r="H4911" t="s">
        <v>10630</v>
      </c>
      <c r="I4911">
        <v>277</v>
      </c>
      <c r="J4911" t="s">
        <v>331</v>
      </c>
    </row>
    <row r="4912" spans="1:10" hidden="1" x14ac:dyDescent="0.2">
      <c r="A4912" t="s">
        <v>4481</v>
      </c>
      <c r="B4912" t="s">
        <v>10631</v>
      </c>
      <c r="C4912">
        <v>334.30500000000001</v>
      </c>
      <c r="D4912" t="s">
        <v>480</v>
      </c>
      <c r="E4912" t="s">
        <v>10627</v>
      </c>
      <c r="F4912" t="s">
        <v>10632</v>
      </c>
      <c r="G4912" t="s">
        <v>10633</v>
      </c>
      <c r="H4912" t="s">
        <v>10634</v>
      </c>
      <c r="I4912">
        <v>277</v>
      </c>
      <c r="J4912" t="s">
        <v>331</v>
      </c>
    </row>
    <row r="4913" spans="1:10" hidden="1" x14ac:dyDescent="0.2">
      <c r="A4913" t="s">
        <v>4481</v>
      </c>
      <c r="B4913" t="s">
        <v>10635</v>
      </c>
      <c r="C4913">
        <v>334.30500000000001</v>
      </c>
      <c r="D4913" t="s">
        <v>480</v>
      </c>
      <c r="E4913" t="s">
        <v>10627</v>
      </c>
      <c r="F4913" t="s">
        <v>10636</v>
      </c>
      <c r="G4913" t="s">
        <v>10637</v>
      </c>
      <c r="H4913" t="s">
        <v>10638</v>
      </c>
      <c r="I4913">
        <v>277</v>
      </c>
      <c r="J4913" t="s">
        <v>331</v>
      </c>
    </row>
    <row r="4914" spans="1:10" hidden="1" x14ac:dyDescent="0.2">
      <c r="A4914" t="s">
        <v>4482</v>
      </c>
      <c r="B4914" t="s">
        <v>10639</v>
      </c>
      <c r="C4914">
        <v>620.79999999999995</v>
      </c>
      <c r="D4914" t="s">
        <v>439</v>
      </c>
      <c r="E4914" t="s">
        <v>10640</v>
      </c>
      <c r="F4914" t="s">
        <v>10641</v>
      </c>
      <c r="G4914" t="s">
        <v>10642</v>
      </c>
      <c r="H4914" t="s">
        <v>8856</v>
      </c>
      <c r="I4914">
        <v>277</v>
      </c>
      <c r="J4914" t="s">
        <v>331</v>
      </c>
    </row>
    <row r="4915" spans="1:10" hidden="1" x14ac:dyDescent="0.2">
      <c r="A4915" t="s">
        <v>4483</v>
      </c>
      <c r="B4915" t="s">
        <v>10639</v>
      </c>
      <c r="C4915">
        <v>617.98699999999997</v>
      </c>
      <c r="D4915" t="s">
        <v>428</v>
      </c>
      <c r="E4915" t="s">
        <v>10640</v>
      </c>
      <c r="F4915" t="s">
        <v>10641</v>
      </c>
      <c r="G4915" t="s">
        <v>10642</v>
      </c>
      <c r="H4915" t="s">
        <v>8856</v>
      </c>
      <c r="I4915">
        <v>277</v>
      </c>
      <c r="J4915" t="s">
        <v>331</v>
      </c>
    </row>
    <row r="4916" spans="1:10" hidden="1" x14ac:dyDescent="0.2">
      <c r="A4916" t="s">
        <v>4484</v>
      </c>
      <c r="B4916" t="s">
        <v>10639</v>
      </c>
      <c r="C4916">
        <v>617.98699999999997</v>
      </c>
      <c r="D4916" t="s">
        <v>448</v>
      </c>
      <c r="E4916" t="s">
        <v>10640</v>
      </c>
      <c r="F4916" t="s">
        <v>10641</v>
      </c>
      <c r="G4916" t="s">
        <v>10642</v>
      </c>
      <c r="H4916" t="s">
        <v>8856</v>
      </c>
      <c r="I4916">
        <v>277</v>
      </c>
      <c r="J4916" t="s">
        <v>331</v>
      </c>
    </row>
    <row r="4917" spans="1:10" hidden="1" x14ac:dyDescent="0.2">
      <c r="A4917" t="s">
        <v>4485</v>
      </c>
      <c r="B4917" t="s">
        <v>10639</v>
      </c>
      <c r="C4917">
        <v>617.98699999999997</v>
      </c>
      <c r="D4917" t="s">
        <v>440</v>
      </c>
      <c r="E4917" t="s">
        <v>10640</v>
      </c>
      <c r="F4917" t="s">
        <v>10641</v>
      </c>
      <c r="G4917" t="s">
        <v>10642</v>
      </c>
      <c r="H4917" t="s">
        <v>8856</v>
      </c>
      <c r="I4917">
        <v>277</v>
      </c>
      <c r="J4917" t="s">
        <v>331</v>
      </c>
    </row>
    <row r="4918" spans="1:10" hidden="1" x14ac:dyDescent="0.2">
      <c r="A4918" t="s">
        <v>4486</v>
      </c>
      <c r="B4918" t="s">
        <v>10639</v>
      </c>
      <c r="C4918">
        <v>616.726</v>
      </c>
      <c r="D4918" t="s">
        <v>423</v>
      </c>
      <c r="E4918" t="s">
        <v>10640</v>
      </c>
      <c r="F4918" t="s">
        <v>10641</v>
      </c>
      <c r="G4918" t="s">
        <v>10642</v>
      </c>
      <c r="H4918" t="s">
        <v>8856</v>
      </c>
      <c r="I4918">
        <v>277</v>
      </c>
      <c r="J4918" t="s">
        <v>331</v>
      </c>
    </row>
    <row r="4919" spans="1:10" hidden="1" x14ac:dyDescent="0.2">
      <c r="A4919" t="s">
        <v>4487</v>
      </c>
      <c r="B4919" t="s">
        <v>10639</v>
      </c>
      <c r="C4919">
        <v>604.40700000000004</v>
      </c>
      <c r="D4919" t="s">
        <v>449</v>
      </c>
      <c r="E4919" t="s">
        <v>10640</v>
      </c>
      <c r="F4919" t="s">
        <v>10641</v>
      </c>
      <c r="G4919" t="s">
        <v>10642</v>
      </c>
      <c r="H4919" t="s">
        <v>8856</v>
      </c>
      <c r="I4919">
        <v>277</v>
      </c>
      <c r="J4919" t="s">
        <v>331</v>
      </c>
    </row>
    <row r="4920" spans="1:10" hidden="1" x14ac:dyDescent="0.2">
      <c r="A4920" t="s">
        <v>4488</v>
      </c>
      <c r="B4920" t="s">
        <v>10639</v>
      </c>
      <c r="C4920">
        <v>604.01900000000001</v>
      </c>
      <c r="D4920" t="s">
        <v>422</v>
      </c>
      <c r="E4920" t="s">
        <v>10640</v>
      </c>
      <c r="F4920" t="s">
        <v>10641</v>
      </c>
      <c r="G4920" t="s">
        <v>10642</v>
      </c>
      <c r="H4920" t="s">
        <v>8856</v>
      </c>
      <c r="I4920">
        <v>277</v>
      </c>
      <c r="J4920" t="s">
        <v>331</v>
      </c>
    </row>
    <row r="4921" spans="1:10" hidden="1" x14ac:dyDescent="0.2">
      <c r="A4921" t="s">
        <v>4489</v>
      </c>
      <c r="B4921" t="s">
        <v>10639</v>
      </c>
      <c r="C4921">
        <v>602.17600000000004</v>
      </c>
      <c r="D4921" t="s">
        <v>453</v>
      </c>
      <c r="E4921" t="s">
        <v>10640</v>
      </c>
      <c r="F4921" t="s">
        <v>10641</v>
      </c>
      <c r="G4921" t="s">
        <v>10642</v>
      </c>
      <c r="H4921" t="s">
        <v>8856</v>
      </c>
      <c r="I4921">
        <v>277</v>
      </c>
      <c r="J4921" t="s">
        <v>331</v>
      </c>
    </row>
    <row r="4922" spans="1:10" hidden="1" x14ac:dyDescent="0.2">
      <c r="A4922" t="s">
        <v>4490</v>
      </c>
      <c r="B4922" t="s">
        <v>10639</v>
      </c>
      <c r="C4922">
        <v>582.58199999999999</v>
      </c>
      <c r="D4922" t="s">
        <v>414</v>
      </c>
      <c r="E4922" t="s">
        <v>10640</v>
      </c>
      <c r="F4922" t="s">
        <v>10641</v>
      </c>
      <c r="G4922" t="s">
        <v>10642</v>
      </c>
      <c r="H4922" t="s">
        <v>8856</v>
      </c>
      <c r="I4922">
        <v>277</v>
      </c>
      <c r="J4922" t="s">
        <v>331</v>
      </c>
    </row>
    <row r="4923" spans="1:10" hidden="1" x14ac:dyDescent="0.2">
      <c r="A4923" t="s">
        <v>4491</v>
      </c>
      <c r="B4923" t="s">
        <v>10639</v>
      </c>
      <c r="C4923">
        <v>575.98599999999999</v>
      </c>
      <c r="D4923" t="s">
        <v>416</v>
      </c>
      <c r="E4923" t="s">
        <v>10640</v>
      </c>
      <c r="F4923" t="s">
        <v>10641</v>
      </c>
      <c r="G4923" t="s">
        <v>10642</v>
      </c>
      <c r="H4923" t="s">
        <v>8856</v>
      </c>
      <c r="I4923">
        <v>277</v>
      </c>
      <c r="J4923" t="s">
        <v>331</v>
      </c>
    </row>
    <row r="4924" spans="1:10" hidden="1" x14ac:dyDescent="0.2">
      <c r="A4924" t="s">
        <v>4492</v>
      </c>
      <c r="B4924" t="s">
        <v>10639</v>
      </c>
      <c r="C4924">
        <v>575.98599999999999</v>
      </c>
      <c r="D4924" t="s">
        <v>417</v>
      </c>
      <c r="E4924" t="s">
        <v>10640</v>
      </c>
      <c r="F4924" t="s">
        <v>10641</v>
      </c>
      <c r="G4924" t="s">
        <v>10642</v>
      </c>
      <c r="H4924" t="s">
        <v>8856</v>
      </c>
      <c r="I4924">
        <v>277</v>
      </c>
      <c r="J4924" t="s">
        <v>331</v>
      </c>
    </row>
    <row r="4925" spans="1:10" hidden="1" x14ac:dyDescent="0.2">
      <c r="A4925" t="s">
        <v>4493</v>
      </c>
      <c r="B4925" t="s">
        <v>10639</v>
      </c>
      <c r="C4925">
        <v>575.98599999999999</v>
      </c>
      <c r="D4925" t="s">
        <v>415</v>
      </c>
      <c r="E4925" t="s">
        <v>10640</v>
      </c>
      <c r="F4925" t="s">
        <v>10641</v>
      </c>
      <c r="G4925" t="s">
        <v>10642</v>
      </c>
      <c r="H4925" t="s">
        <v>8856</v>
      </c>
      <c r="I4925">
        <v>277</v>
      </c>
      <c r="J4925" t="s">
        <v>331</v>
      </c>
    </row>
    <row r="4926" spans="1:10" hidden="1" x14ac:dyDescent="0.2">
      <c r="A4926" t="s">
        <v>4494</v>
      </c>
      <c r="B4926" t="s">
        <v>10639</v>
      </c>
      <c r="C4926">
        <v>572.00900000000001</v>
      </c>
      <c r="D4926" t="s">
        <v>413</v>
      </c>
      <c r="E4926" t="s">
        <v>10640</v>
      </c>
      <c r="F4926" t="s">
        <v>10641</v>
      </c>
      <c r="G4926" t="s">
        <v>10642</v>
      </c>
      <c r="H4926" t="s">
        <v>8856</v>
      </c>
      <c r="I4926">
        <v>277</v>
      </c>
      <c r="J4926" t="s">
        <v>331</v>
      </c>
    </row>
    <row r="4927" spans="1:10" hidden="1" x14ac:dyDescent="0.2">
      <c r="A4927" t="s">
        <v>4495</v>
      </c>
      <c r="B4927" t="s">
        <v>10639</v>
      </c>
      <c r="C4927">
        <v>569.68100000000004</v>
      </c>
      <c r="D4927" t="s">
        <v>437</v>
      </c>
      <c r="E4927" t="s">
        <v>10640</v>
      </c>
      <c r="F4927" t="s">
        <v>10641</v>
      </c>
      <c r="G4927" t="s">
        <v>10642</v>
      </c>
      <c r="H4927" t="s">
        <v>8856</v>
      </c>
      <c r="I4927">
        <v>277</v>
      </c>
      <c r="J4927" t="s">
        <v>331</v>
      </c>
    </row>
    <row r="4928" spans="1:10" hidden="1" x14ac:dyDescent="0.2">
      <c r="A4928" t="s">
        <v>4496</v>
      </c>
      <c r="B4928" t="s">
        <v>10639</v>
      </c>
      <c r="C4928">
        <v>569.68100000000004</v>
      </c>
      <c r="D4928" t="s">
        <v>436</v>
      </c>
      <c r="E4928" t="s">
        <v>10640</v>
      </c>
      <c r="F4928" t="s">
        <v>10641</v>
      </c>
      <c r="G4928" t="s">
        <v>10642</v>
      </c>
      <c r="H4928" t="s">
        <v>8856</v>
      </c>
      <c r="I4928">
        <v>277</v>
      </c>
      <c r="J4928" t="s">
        <v>331</v>
      </c>
    </row>
    <row r="4929" spans="1:10" hidden="1" x14ac:dyDescent="0.2">
      <c r="A4929" t="s">
        <v>4497</v>
      </c>
      <c r="B4929" t="s">
        <v>10639</v>
      </c>
      <c r="C4929">
        <v>526.904</v>
      </c>
      <c r="D4929" t="s">
        <v>394</v>
      </c>
      <c r="E4929" t="s">
        <v>10640</v>
      </c>
      <c r="F4929" t="s">
        <v>10641</v>
      </c>
      <c r="G4929" t="s">
        <v>10642</v>
      </c>
      <c r="H4929" t="s">
        <v>8856</v>
      </c>
      <c r="I4929">
        <v>277</v>
      </c>
      <c r="J4929" t="s">
        <v>331</v>
      </c>
    </row>
    <row r="4930" spans="1:10" hidden="1" x14ac:dyDescent="0.2">
      <c r="A4930" t="s">
        <v>4498</v>
      </c>
      <c r="B4930" t="s">
        <v>10643</v>
      </c>
      <c r="C4930">
        <v>255.3</v>
      </c>
      <c r="D4930" t="s">
        <v>495</v>
      </c>
      <c r="E4930" t="s">
        <v>10644</v>
      </c>
      <c r="F4930" t="s">
        <v>10645</v>
      </c>
      <c r="G4930" t="s">
        <v>10646</v>
      </c>
      <c r="H4930" t="s">
        <v>8702</v>
      </c>
      <c r="I4930">
        <v>277</v>
      </c>
      <c r="J4930" t="s">
        <v>331</v>
      </c>
    </row>
    <row r="4931" spans="1:10" hidden="1" x14ac:dyDescent="0.2">
      <c r="A4931" t="s">
        <v>4499</v>
      </c>
      <c r="B4931" t="s">
        <v>10643</v>
      </c>
      <c r="C4931">
        <v>180.68799999999999</v>
      </c>
      <c r="D4931" t="s">
        <v>411</v>
      </c>
      <c r="E4931" t="s">
        <v>10644</v>
      </c>
      <c r="F4931" t="s">
        <v>10645</v>
      </c>
      <c r="G4931" t="s">
        <v>10646</v>
      </c>
      <c r="H4931" t="s">
        <v>8702</v>
      </c>
      <c r="I4931">
        <v>277</v>
      </c>
      <c r="J4931" t="s">
        <v>331</v>
      </c>
    </row>
    <row r="4932" spans="1:10" hidden="1" x14ac:dyDescent="0.2">
      <c r="A4932" t="s">
        <v>4500</v>
      </c>
      <c r="B4932" t="s">
        <v>10643</v>
      </c>
      <c r="C4932">
        <v>180.68799999999999</v>
      </c>
      <c r="D4932" t="s">
        <v>412</v>
      </c>
      <c r="E4932" t="s">
        <v>10644</v>
      </c>
      <c r="F4932" t="s">
        <v>10645</v>
      </c>
      <c r="G4932" t="s">
        <v>10646</v>
      </c>
      <c r="H4932" t="s">
        <v>8702</v>
      </c>
      <c r="I4932">
        <v>277</v>
      </c>
      <c r="J4932" t="s">
        <v>331</v>
      </c>
    </row>
    <row r="4933" spans="1:10" hidden="1" x14ac:dyDescent="0.2">
      <c r="A4933" t="s">
        <v>4501</v>
      </c>
      <c r="B4933" t="s">
        <v>10643</v>
      </c>
      <c r="C4933">
        <v>98.44</v>
      </c>
      <c r="D4933" t="s">
        <v>350</v>
      </c>
      <c r="E4933" t="s">
        <v>10644</v>
      </c>
      <c r="F4933" t="s">
        <v>10645</v>
      </c>
      <c r="G4933" t="s">
        <v>10646</v>
      </c>
      <c r="H4933" t="s">
        <v>8702</v>
      </c>
      <c r="I4933">
        <v>277</v>
      </c>
      <c r="J4933" t="s">
        <v>331</v>
      </c>
    </row>
    <row r="4934" spans="1:10" hidden="1" x14ac:dyDescent="0.2">
      <c r="A4934" t="s">
        <v>4502</v>
      </c>
      <c r="B4934" t="s">
        <v>10643</v>
      </c>
      <c r="C4934">
        <v>88.78</v>
      </c>
      <c r="D4934" t="s">
        <v>442</v>
      </c>
      <c r="E4934" t="s">
        <v>10644</v>
      </c>
      <c r="F4934" t="s">
        <v>10645</v>
      </c>
      <c r="G4934" t="s">
        <v>10646</v>
      </c>
      <c r="H4934" t="s">
        <v>8702</v>
      </c>
      <c r="I4934">
        <v>277</v>
      </c>
      <c r="J4934" t="s">
        <v>331</v>
      </c>
    </row>
    <row r="4935" spans="1:10" hidden="1" x14ac:dyDescent="0.2">
      <c r="A4935" t="s">
        <v>4503</v>
      </c>
      <c r="B4935" t="s">
        <v>10643</v>
      </c>
      <c r="C4935">
        <v>88.78</v>
      </c>
      <c r="D4935" t="s">
        <v>441</v>
      </c>
      <c r="E4935" t="s">
        <v>10644</v>
      </c>
      <c r="F4935" t="s">
        <v>10645</v>
      </c>
      <c r="G4935" t="s">
        <v>10646</v>
      </c>
      <c r="H4935" t="s">
        <v>8702</v>
      </c>
      <c r="I4935">
        <v>277</v>
      </c>
      <c r="J4935" t="s">
        <v>331</v>
      </c>
    </row>
    <row r="4936" spans="1:10" hidden="1" x14ac:dyDescent="0.2">
      <c r="A4936" t="s">
        <v>4504</v>
      </c>
      <c r="B4936" t="s">
        <v>8698</v>
      </c>
      <c r="C4936">
        <v>225.86</v>
      </c>
      <c r="D4936" t="s">
        <v>466</v>
      </c>
      <c r="E4936" t="s">
        <v>10647</v>
      </c>
      <c r="F4936" t="s">
        <v>10648</v>
      </c>
      <c r="G4936" t="s">
        <v>10649</v>
      </c>
      <c r="H4936" t="s">
        <v>8702</v>
      </c>
      <c r="I4936">
        <v>277</v>
      </c>
      <c r="J4936" t="s">
        <v>331</v>
      </c>
    </row>
    <row r="4937" spans="1:10" hidden="1" x14ac:dyDescent="0.2">
      <c r="A4937" t="s">
        <v>4505</v>
      </c>
      <c r="B4937" t="s">
        <v>8698</v>
      </c>
      <c r="C4937">
        <v>200.83600000000001</v>
      </c>
      <c r="D4937" t="s">
        <v>461</v>
      </c>
      <c r="E4937" t="s">
        <v>10647</v>
      </c>
      <c r="F4937" t="s">
        <v>10648</v>
      </c>
      <c r="G4937" t="s">
        <v>10649</v>
      </c>
      <c r="H4937" t="s">
        <v>8702</v>
      </c>
      <c r="I4937">
        <v>277</v>
      </c>
      <c r="J4937" t="s">
        <v>331</v>
      </c>
    </row>
    <row r="4938" spans="1:10" hidden="1" x14ac:dyDescent="0.2">
      <c r="A4938" t="s">
        <v>4506</v>
      </c>
      <c r="B4938" t="s">
        <v>8698</v>
      </c>
      <c r="C4938">
        <v>200.83600000000001</v>
      </c>
      <c r="D4938" t="s">
        <v>462</v>
      </c>
      <c r="E4938" t="s">
        <v>10647</v>
      </c>
      <c r="F4938" t="s">
        <v>10648</v>
      </c>
      <c r="G4938" t="s">
        <v>10649</v>
      </c>
      <c r="H4938" t="s">
        <v>8702</v>
      </c>
      <c r="I4938">
        <v>277</v>
      </c>
      <c r="J4938" t="s">
        <v>331</v>
      </c>
    </row>
    <row r="4939" spans="1:10" hidden="1" x14ac:dyDescent="0.2">
      <c r="A4939" t="s">
        <v>4507</v>
      </c>
      <c r="B4939" t="s">
        <v>8698</v>
      </c>
      <c r="C4939">
        <v>117.852</v>
      </c>
      <c r="D4939" t="s">
        <v>481</v>
      </c>
      <c r="E4939" t="s">
        <v>10647</v>
      </c>
      <c r="F4939" t="s">
        <v>10648</v>
      </c>
      <c r="G4939" t="s">
        <v>10649</v>
      </c>
      <c r="H4939" t="s">
        <v>8702</v>
      </c>
      <c r="I4939">
        <v>277</v>
      </c>
      <c r="J4939" t="s">
        <v>331</v>
      </c>
    </row>
    <row r="4940" spans="1:10" hidden="1" x14ac:dyDescent="0.2">
      <c r="A4940" t="s">
        <v>4508</v>
      </c>
      <c r="B4940" t="s">
        <v>8698</v>
      </c>
      <c r="C4940">
        <v>117.852</v>
      </c>
      <c r="D4940" t="s">
        <v>480</v>
      </c>
      <c r="E4940" t="s">
        <v>10647</v>
      </c>
      <c r="F4940" t="s">
        <v>10648</v>
      </c>
      <c r="G4940" t="s">
        <v>10649</v>
      </c>
      <c r="H4940" t="s">
        <v>8702</v>
      </c>
      <c r="I4940">
        <v>277</v>
      </c>
      <c r="J4940" t="s">
        <v>331</v>
      </c>
    </row>
    <row r="4941" spans="1:10" hidden="1" x14ac:dyDescent="0.2">
      <c r="A4941" t="s">
        <v>4509</v>
      </c>
      <c r="B4941" t="s">
        <v>10650</v>
      </c>
      <c r="C4941">
        <v>132.84</v>
      </c>
      <c r="D4941" t="s">
        <v>423</v>
      </c>
      <c r="E4941" t="s">
        <v>8699</v>
      </c>
      <c r="F4941" t="s">
        <v>10651</v>
      </c>
      <c r="G4941" t="s">
        <v>10652</v>
      </c>
      <c r="H4941" t="s">
        <v>8885</v>
      </c>
      <c r="I4941">
        <v>277</v>
      </c>
      <c r="J4941" t="s">
        <v>331</v>
      </c>
    </row>
    <row r="4942" spans="1:10" hidden="1" x14ac:dyDescent="0.2">
      <c r="A4942" t="s">
        <v>4510</v>
      </c>
      <c r="B4942" t="s">
        <v>10650</v>
      </c>
      <c r="C4942">
        <v>132.47999999999999</v>
      </c>
      <c r="D4942" t="s">
        <v>440</v>
      </c>
      <c r="E4942" t="s">
        <v>8699</v>
      </c>
      <c r="F4942" t="s">
        <v>10651</v>
      </c>
      <c r="G4942" t="s">
        <v>10652</v>
      </c>
      <c r="H4942" t="s">
        <v>8885</v>
      </c>
      <c r="I4942">
        <v>277</v>
      </c>
      <c r="J4942" t="s">
        <v>331</v>
      </c>
    </row>
    <row r="4943" spans="1:10" hidden="1" x14ac:dyDescent="0.2">
      <c r="A4943" t="s">
        <v>4511</v>
      </c>
      <c r="B4943" t="s">
        <v>10650</v>
      </c>
      <c r="C4943">
        <v>132.38999999999999</v>
      </c>
      <c r="D4943" t="s">
        <v>448</v>
      </c>
      <c r="E4943" t="s">
        <v>8699</v>
      </c>
      <c r="F4943" t="s">
        <v>10651</v>
      </c>
      <c r="G4943" t="s">
        <v>10652</v>
      </c>
      <c r="H4943" t="s">
        <v>8885</v>
      </c>
      <c r="I4943">
        <v>277</v>
      </c>
      <c r="J4943" t="s">
        <v>331</v>
      </c>
    </row>
    <row r="4944" spans="1:10" hidden="1" x14ac:dyDescent="0.2">
      <c r="A4944" t="s">
        <v>4512</v>
      </c>
      <c r="B4944" t="s">
        <v>10650</v>
      </c>
      <c r="C4944">
        <v>132.38999999999999</v>
      </c>
      <c r="D4944" t="s">
        <v>439</v>
      </c>
      <c r="E4944" t="s">
        <v>8699</v>
      </c>
      <c r="F4944" t="s">
        <v>10651</v>
      </c>
      <c r="G4944" t="s">
        <v>10652</v>
      </c>
      <c r="H4944" t="s">
        <v>8885</v>
      </c>
      <c r="I4944">
        <v>277</v>
      </c>
      <c r="J4944" t="s">
        <v>331</v>
      </c>
    </row>
    <row r="4945" spans="1:10" hidden="1" x14ac:dyDescent="0.2">
      <c r="A4945" t="s">
        <v>4513</v>
      </c>
      <c r="B4945" t="s">
        <v>10650</v>
      </c>
      <c r="C4945">
        <v>132.21</v>
      </c>
      <c r="D4945" t="s">
        <v>453</v>
      </c>
      <c r="E4945" t="s">
        <v>8699</v>
      </c>
      <c r="F4945" t="s">
        <v>10651</v>
      </c>
      <c r="G4945" t="s">
        <v>10652</v>
      </c>
      <c r="H4945" t="s">
        <v>8885</v>
      </c>
      <c r="I4945">
        <v>277</v>
      </c>
      <c r="J4945" t="s">
        <v>331</v>
      </c>
    </row>
    <row r="4946" spans="1:10" hidden="1" x14ac:dyDescent="0.2">
      <c r="A4946" t="s">
        <v>4514</v>
      </c>
      <c r="B4946" t="s">
        <v>10650</v>
      </c>
      <c r="C4946">
        <v>130.41</v>
      </c>
      <c r="D4946" t="s">
        <v>448</v>
      </c>
      <c r="E4946" t="s">
        <v>8699</v>
      </c>
      <c r="F4946" t="s">
        <v>10651</v>
      </c>
      <c r="G4946" t="s">
        <v>10652</v>
      </c>
      <c r="H4946" t="s">
        <v>8885</v>
      </c>
      <c r="I4946">
        <v>277</v>
      </c>
      <c r="J4946" t="s">
        <v>331</v>
      </c>
    </row>
    <row r="4947" spans="1:10" hidden="1" x14ac:dyDescent="0.2">
      <c r="A4947" t="s">
        <v>4515</v>
      </c>
      <c r="B4947" t="s">
        <v>10650</v>
      </c>
      <c r="C4947">
        <v>130.41</v>
      </c>
      <c r="D4947" t="s">
        <v>440</v>
      </c>
      <c r="E4947" t="s">
        <v>8699</v>
      </c>
      <c r="F4947" t="s">
        <v>10651</v>
      </c>
      <c r="G4947" t="s">
        <v>10652</v>
      </c>
      <c r="H4947" t="s">
        <v>8885</v>
      </c>
      <c r="I4947">
        <v>277</v>
      </c>
      <c r="J4947" t="s">
        <v>331</v>
      </c>
    </row>
    <row r="4948" spans="1:10" hidden="1" x14ac:dyDescent="0.2">
      <c r="A4948" t="s">
        <v>4516</v>
      </c>
      <c r="B4948" t="s">
        <v>10650</v>
      </c>
      <c r="C4948">
        <v>130.05000000000001</v>
      </c>
      <c r="D4948" t="s">
        <v>428</v>
      </c>
      <c r="E4948" t="s">
        <v>8699</v>
      </c>
      <c r="F4948" t="s">
        <v>10651</v>
      </c>
      <c r="G4948" t="s">
        <v>10652</v>
      </c>
      <c r="H4948" t="s">
        <v>8885</v>
      </c>
      <c r="I4948">
        <v>277</v>
      </c>
      <c r="J4948" t="s">
        <v>331</v>
      </c>
    </row>
    <row r="4949" spans="1:10" hidden="1" x14ac:dyDescent="0.2">
      <c r="A4949" t="s">
        <v>4517</v>
      </c>
      <c r="B4949" t="s">
        <v>10650</v>
      </c>
      <c r="C4949">
        <v>129.33000000000001</v>
      </c>
      <c r="D4949" t="s">
        <v>422</v>
      </c>
      <c r="E4949" t="s">
        <v>8699</v>
      </c>
      <c r="F4949" t="s">
        <v>10651</v>
      </c>
      <c r="G4949" t="s">
        <v>10652</v>
      </c>
      <c r="H4949" t="s">
        <v>8885</v>
      </c>
      <c r="I4949">
        <v>277</v>
      </c>
      <c r="J4949" t="s">
        <v>331</v>
      </c>
    </row>
    <row r="4950" spans="1:10" hidden="1" x14ac:dyDescent="0.2">
      <c r="A4950" t="s">
        <v>4518</v>
      </c>
      <c r="B4950" t="s">
        <v>10650</v>
      </c>
      <c r="C4950">
        <v>129.15</v>
      </c>
      <c r="D4950" t="s">
        <v>449</v>
      </c>
      <c r="E4950" t="s">
        <v>8699</v>
      </c>
      <c r="F4950" t="s">
        <v>10651</v>
      </c>
      <c r="G4950" t="s">
        <v>10652</v>
      </c>
      <c r="H4950" t="s">
        <v>8885</v>
      </c>
      <c r="I4950">
        <v>277</v>
      </c>
      <c r="J4950" t="s">
        <v>331</v>
      </c>
    </row>
    <row r="4951" spans="1:10" hidden="1" x14ac:dyDescent="0.2">
      <c r="A4951" t="s">
        <v>4519</v>
      </c>
      <c r="B4951" t="s">
        <v>10650</v>
      </c>
      <c r="C4951">
        <v>129.15</v>
      </c>
      <c r="D4951" t="s">
        <v>453</v>
      </c>
      <c r="E4951" t="s">
        <v>8699</v>
      </c>
      <c r="F4951" t="s">
        <v>10651</v>
      </c>
      <c r="G4951" t="s">
        <v>10652</v>
      </c>
      <c r="H4951" t="s">
        <v>8885</v>
      </c>
      <c r="I4951">
        <v>277</v>
      </c>
      <c r="J4951" t="s">
        <v>331</v>
      </c>
    </row>
    <row r="4952" spans="1:10" hidden="1" x14ac:dyDescent="0.2">
      <c r="A4952" t="s">
        <v>4520</v>
      </c>
      <c r="B4952" t="s">
        <v>10650</v>
      </c>
      <c r="C4952">
        <v>124.74</v>
      </c>
      <c r="D4952" t="s">
        <v>439</v>
      </c>
      <c r="E4952" t="s">
        <v>8699</v>
      </c>
      <c r="F4952" t="s">
        <v>10651</v>
      </c>
      <c r="G4952" t="s">
        <v>10652</v>
      </c>
      <c r="H4952" t="s">
        <v>8885</v>
      </c>
      <c r="I4952">
        <v>277</v>
      </c>
      <c r="J4952" t="s">
        <v>331</v>
      </c>
    </row>
    <row r="4953" spans="1:10" hidden="1" x14ac:dyDescent="0.2">
      <c r="A4953" t="s">
        <v>4521</v>
      </c>
      <c r="B4953" t="s">
        <v>10650</v>
      </c>
      <c r="C4953">
        <v>119.43</v>
      </c>
      <c r="D4953" t="s">
        <v>409</v>
      </c>
      <c r="E4953" t="s">
        <v>8699</v>
      </c>
      <c r="F4953" t="s">
        <v>10651</v>
      </c>
      <c r="G4953" t="s">
        <v>10652</v>
      </c>
      <c r="H4953" t="s">
        <v>8885</v>
      </c>
      <c r="I4953">
        <v>277</v>
      </c>
      <c r="J4953" t="s">
        <v>331</v>
      </c>
    </row>
    <row r="4954" spans="1:10" hidden="1" x14ac:dyDescent="0.2">
      <c r="A4954" t="s">
        <v>4522</v>
      </c>
      <c r="B4954" t="s">
        <v>10650</v>
      </c>
      <c r="C4954">
        <v>119.43</v>
      </c>
      <c r="D4954" t="s">
        <v>410</v>
      </c>
      <c r="E4954" t="s">
        <v>8699</v>
      </c>
      <c r="F4954" t="s">
        <v>10651</v>
      </c>
      <c r="G4954" t="s">
        <v>10652</v>
      </c>
      <c r="H4954" t="s">
        <v>8885</v>
      </c>
      <c r="I4954">
        <v>277</v>
      </c>
      <c r="J4954" t="s">
        <v>331</v>
      </c>
    </row>
    <row r="4955" spans="1:10" hidden="1" x14ac:dyDescent="0.2">
      <c r="A4955" t="s">
        <v>1148</v>
      </c>
      <c r="B4955" t="s">
        <v>8698</v>
      </c>
      <c r="C4955">
        <v>312.3</v>
      </c>
      <c r="D4955" t="s">
        <v>489</v>
      </c>
      <c r="E4955" t="s">
        <v>8811</v>
      </c>
      <c r="F4955" t="s">
        <v>10653</v>
      </c>
      <c r="G4955" t="s">
        <v>10654</v>
      </c>
      <c r="H4955" s="8">
        <v>4.1666666666666664E-2</v>
      </c>
      <c r="I4955">
        <v>277</v>
      </c>
      <c r="J4955" t="s">
        <v>331</v>
      </c>
    </row>
    <row r="4956" spans="1:10" hidden="1" x14ac:dyDescent="0.2">
      <c r="A4956" t="s">
        <v>1149</v>
      </c>
      <c r="B4956" t="s">
        <v>8698</v>
      </c>
      <c r="C4956">
        <v>310.8</v>
      </c>
      <c r="D4956" t="s">
        <v>490</v>
      </c>
      <c r="E4956" t="s">
        <v>8811</v>
      </c>
      <c r="F4956" t="s">
        <v>10653</v>
      </c>
      <c r="G4956" t="s">
        <v>10654</v>
      </c>
      <c r="H4956" s="8">
        <v>4.1666666666666664E-2</v>
      </c>
      <c r="I4956">
        <v>277</v>
      </c>
      <c r="J4956" t="s">
        <v>331</v>
      </c>
    </row>
    <row r="4957" spans="1:10" hidden="1" x14ac:dyDescent="0.2">
      <c r="A4957" t="s">
        <v>1150</v>
      </c>
      <c r="B4957" t="s">
        <v>8698</v>
      </c>
      <c r="C4957">
        <v>287.60000000000002</v>
      </c>
      <c r="D4957" t="s">
        <v>487</v>
      </c>
      <c r="E4957" t="s">
        <v>8811</v>
      </c>
      <c r="F4957" t="s">
        <v>10653</v>
      </c>
      <c r="G4957" t="s">
        <v>10654</v>
      </c>
      <c r="H4957" s="8">
        <v>4.1666666666666664E-2</v>
      </c>
      <c r="I4957">
        <v>277</v>
      </c>
      <c r="J4957" t="s">
        <v>331</v>
      </c>
    </row>
    <row r="4958" spans="1:10" hidden="1" x14ac:dyDescent="0.2">
      <c r="A4958" t="s">
        <v>1151</v>
      </c>
      <c r="B4958" t="s">
        <v>8698</v>
      </c>
      <c r="C4958">
        <v>287.60000000000002</v>
      </c>
      <c r="D4958" t="s">
        <v>482</v>
      </c>
      <c r="E4958" t="s">
        <v>8811</v>
      </c>
      <c r="F4958" t="s">
        <v>10653</v>
      </c>
      <c r="G4958" t="s">
        <v>10654</v>
      </c>
      <c r="H4958" s="8">
        <v>4.1666666666666664E-2</v>
      </c>
      <c r="I4958">
        <v>277</v>
      </c>
      <c r="J4958" t="s">
        <v>331</v>
      </c>
    </row>
    <row r="4959" spans="1:10" hidden="1" x14ac:dyDescent="0.2">
      <c r="A4959" t="s">
        <v>1152</v>
      </c>
      <c r="B4959" t="s">
        <v>8698</v>
      </c>
      <c r="C4959">
        <v>287.60000000000002</v>
      </c>
      <c r="D4959" t="s">
        <v>488</v>
      </c>
      <c r="E4959" t="s">
        <v>8811</v>
      </c>
      <c r="F4959" t="s">
        <v>10653</v>
      </c>
      <c r="G4959" t="s">
        <v>10654</v>
      </c>
      <c r="H4959" s="8">
        <v>4.1666666666666664E-2</v>
      </c>
      <c r="I4959">
        <v>277</v>
      </c>
      <c r="J4959" t="s">
        <v>331</v>
      </c>
    </row>
    <row r="4960" spans="1:10" hidden="1" x14ac:dyDescent="0.2">
      <c r="A4960" t="s">
        <v>1153</v>
      </c>
      <c r="B4960" t="s">
        <v>8698</v>
      </c>
      <c r="C4960">
        <v>287.60000000000002</v>
      </c>
      <c r="D4960" t="s">
        <v>483</v>
      </c>
      <c r="E4960" t="s">
        <v>8811</v>
      </c>
      <c r="F4960" t="s">
        <v>10653</v>
      </c>
      <c r="G4960" t="s">
        <v>10654</v>
      </c>
      <c r="H4960" s="8">
        <v>4.1666666666666664E-2</v>
      </c>
      <c r="I4960">
        <v>277</v>
      </c>
      <c r="J4960" t="s">
        <v>331</v>
      </c>
    </row>
    <row r="4961" spans="1:10" hidden="1" x14ac:dyDescent="0.2">
      <c r="A4961" t="s">
        <v>4523</v>
      </c>
      <c r="B4961" t="s">
        <v>8698</v>
      </c>
      <c r="C4961">
        <v>142.9</v>
      </c>
      <c r="D4961" t="s">
        <v>358</v>
      </c>
      <c r="E4961" t="s">
        <v>8811</v>
      </c>
      <c r="F4961" t="s">
        <v>10653</v>
      </c>
      <c r="G4961" t="s">
        <v>10654</v>
      </c>
      <c r="H4961" s="8">
        <v>4.1666666666666664E-2</v>
      </c>
      <c r="I4961">
        <v>277</v>
      </c>
      <c r="J4961" t="s">
        <v>331</v>
      </c>
    </row>
    <row r="4962" spans="1:10" hidden="1" x14ac:dyDescent="0.2">
      <c r="A4962" t="s">
        <v>4524</v>
      </c>
      <c r="B4962" t="s">
        <v>8698</v>
      </c>
      <c r="C4962">
        <v>142.9</v>
      </c>
      <c r="D4962" t="s">
        <v>360</v>
      </c>
      <c r="E4962" t="s">
        <v>8811</v>
      </c>
      <c r="F4962" t="s">
        <v>10653</v>
      </c>
      <c r="G4962" t="s">
        <v>10654</v>
      </c>
      <c r="H4962" s="8">
        <v>4.1666666666666664E-2</v>
      </c>
      <c r="I4962">
        <v>277</v>
      </c>
      <c r="J4962" t="s">
        <v>331</v>
      </c>
    </row>
    <row r="4963" spans="1:10" hidden="1" x14ac:dyDescent="0.2">
      <c r="A4963" t="s">
        <v>1147</v>
      </c>
      <c r="B4963" t="s">
        <v>8698</v>
      </c>
      <c r="C4963">
        <v>0</v>
      </c>
      <c r="D4963" t="s">
        <v>486</v>
      </c>
      <c r="E4963" t="s">
        <v>8811</v>
      </c>
      <c r="F4963" t="s">
        <v>10653</v>
      </c>
      <c r="G4963" t="s">
        <v>10654</v>
      </c>
      <c r="H4963" s="8">
        <v>4.1666666666666664E-2</v>
      </c>
      <c r="I4963">
        <v>277</v>
      </c>
      <c r="J4963" t="s">
        <v>334</v>
      </c>
    </row>
    <row r="4964" spans="1:10" hidden="1" x14ac:dyDescent="0.2">
      <c r="A4964" t="s">
        <v>1145</v>
      </c>
      <c r="B4964" t="s">
        <v>8698</v>
      </c>
      <c r="C4964">
        <v>0</v>
      </c>
      <c r="D4964" t="s">
        <v>484</v>
      </c>
      <c r="E4964" t="s">
        <v>8811</v>
      </c>
      <c r="F4964" t="s">
        <v>10653</v>
      </c>
      <c r="G4964" t="s">
        <v>10654</v>
      </c>
      <c r="H4964" s="8">
        <v>4.1666666666666664E-2</v>
      </c>
      <c r="I4964">
        <v>277</v>
      </c>
      <c r="J4964" t="s">
        <v>334</v>
      </c>
    </row>
    <row r="4965" spans="1:10" hidden="1" x14ac:dyDescent="0.2">
      <c r="A4965" t="s">
        <v>1146</v>
      </c>
      <c r="B4965" t="s">
        <v>8698</v>
      </c>
      <c r="C4965">
        <v>0</v>
      </c>
      <c r="D4965" t="s">
        <v>485</v>
      </c>
      <c r="E4965" t="s">
        <v>8811</v>
      </c>
      <c r="F4965" t="s">
        <v>10653</v>
      </c>
      <c r="G4965" t="s">
        <v>10654</v>
      </c>
      <c r="H4965" s="8">
        <v>4.1666666666666664E-2</v>
      </c>
      <c r="I4965">
        <v>277</v>
      </c>
      <c r="J4965" t="s">
        <v>334</v>
      </c>
    </row>
    <row r="4966" spans="1:10" hidden="1" x14ac:dyDescent="0.2">
      <c r="A4966" t="s">
        <v>4525</v>
      </c>
      <c r="B4966" t="s">
        <v>8698</v>
      </c>
      <c r="C4966">
        <v>173.78800000000001</v>
      </c>
      <c r="D4966" t="s">
        <v>451</v>
      </c>
      <c r="E4966" t="s">
        <v>9157</v>
      </c>
      <c r="F4966" t="s">
        <v>10655</v>
      </c>
      <c r="G4966" t="s">
        <v>10656</v>
      </c>
      <c r="H4966" t="s">
        <v>8702</v>
      </c>
      <c r="I4966">
        <v>277</v>
      </c>
      <c r="J4966" t="s">
        <v>331</v>
      </c>
    </row>
    <row r="4967" spans="1:10" hidden="1" x14ac:dyDescent="0.2">
      <c r="A4967" t="s">
        <v>4526</v>
      </c>
      <c r="B4967" t="s">
        <v>8698</v>
      </c>
      <c r="C4967">
        <v>173.78800000000001</v>
      </c>
      <c r="D4967" t="s">
        <v>452</v>
      </c>
      <c r="E4967" t="s">
        <v>9157</v>
      </c>
      <c r="F4967" t="s">
        <v>10655</v>
      </c>
      <c r="G4967" t="s">
        <v>10656</v>
      </c>
      <c r="H4967" t="s">
        <v>8702</v>
      </c>
      <c r="I4967">
        <v>277</v>
      </c>
      <c r="J4967" t="s">
        <v>331</v>
      </c>
    </row>
    <row r="4968" spans="1:10" hidden="1" x14ac:dyDescent="0.2">
      <c r="A4968" t="s">
        <v>4527</v>
      </c>
      <c r="B4968" t="s">
        <v>8698</v>
      </c>
      <c r="C4968">
        <v>172.96</v>
      </c>
      <c r="D4968" t="s">
        <v>444</v>
      </c>
      <c r="E4968" t="s">
        <v>9157</v>
      </c>
      <c r="F4968" t="s">
        <v>10655</v>
      </c>
      <c r="G4968" t="s">
        <v>10656</v>
      </c>
      <c r="H4968" t="s">
        <v>8702</v>
      </c>
      <c r="I4968">
        <v>277</v>
      </c>
      <c r="J4968" t="s">
        <v>331</v>
      </c>
    </row>
    <row r="4969" spans="1:10" hidden="1" x14ac:dyDescent="0.2">
      <c r="A4969" t="s">
        <v>4528</v>
      </c>
      <c r="B4969" t="s">
        <v>8698</v>
      </c>
      <c r="C4969">
        <v>172.96</v>
      </c>
      <c r="D4969" t="s">
        <v>445</v>
      </c>
      <c r="E4969" t="s">
        <v>9157</v>
      </c>
      <c r="F4969" t="s">
        <v>10655</v>
      </c>
      <c r="G4969" t="s">
        <v>10656</v>
      </c>
      <c r="H4969" t="s">
        <v>8702</v>
      </c>
      <c r="I4969">
        <v>277</v>
      </c>
      <c r="J4969" t="s">
        <v>331</v>
      </c>
    </row>
    <row r="4970" spans="1:10" hidden="1" x14ac:dyDescent="0.2">
      <c r="A4970" t="s">
        <v>4529</v>
      </c>
      <c r="B4970" t="s">
        <v>8698</v>
      </c>
      <c r="C4970">
        <v>162.38</v>
      </c>
      <c r="D4970" t="s">
        <v>467</v>
      </c>
      <c r="E4970" t="s">
        <v>9157</v>
      </c>
      <c r="F4970" t="s">
        <v>10655</v>
      </c>
      <c r="G4970" t="s">
        <v>10656</v>
      </c>
      <c r="H4970" t="s">
        <v>8702</v>
      </c>
      <c r="I4970">
        <v>277</v>
      </c>
      <c r="J4970" t="s">
        <v>331</v>
      </c>
    </row>
    <row r="4971" spans="1:10" hidden="1" x14ac:dyDescent="0.2">
      <c r="A4971" t="s">
        <v>4530</v>
      </c>
      <c r="B4971" t="s">
        <v>8698</v>
      </c>
      <c r="C4971">
        <v>162.38</v>
      </c>
      <c r="D4971" t="s">
        <v>468</v>
      </c>
      <c r="E4971" t="s">
        <v>9157</v>
      </c>
      <c r="F4971" t="s">
        <v>10655</v>
      </c>
      <c r="G4971" t="s">
        <v>10656</v>
      </c>
      <c r="H4971" t="s">
        <v>8702</v>
      </c>
      <c r="I4971">
        <v>277</v>
      </c>
      <c r="J4971" t="s">
        <v>331</v>
      </c>
    </row>
    <row r="4972" spans="1:10" hidden="1" x14ac:dyDescent="0.2">
      <c r="A4972" t="s">
        <v>4531</v>
      </c>
      <c r="B4972" t="s">
        <v>8698</v>
      </c>
      <c r="C4972">
        <v>162.38</v>
      </c>
      <c r="D4972" t="s">
        <v>458</v>
      </c>
      <c r="E4972" t="s">
        <v>9157</v>
      </c>
      <c r="F4972" t="s">
        <v>10655</v>
      </c>
      <c r="G4972" t="s">
        <v>10656</v>
      </c>
      <c r="H4972" t="s">
        <v>8702</v>
      </c>
      <c r="I4972">
        <v>277</v>
      </c>
      <c r="J4972" t="s">
        <v>331</v>
      </c>
    </row>
    <row r="4973" spans="1:10" hidden="1" x14ac:dyDescent="0.2">
      <c r="A4973" t="s">
        <v>4532</v>
      </c>
      <c r="B4973" t="s">
        <v>8698</v>
      </c>
      <c r="C4973">
        <v>162.38</v>
      </c>
      <c r="D4973" t="s">
        <v>459</v>
      </c>
      <c r="E4973" t="s">
        <v>9157</v>
      </c>
      <c r="F4973" t="s">
        <v>10655</v>
      </c>
      <c r="G4973" t="s">
        <v>10656</v>
      </c>
      <c r="H4973" t="s">
        <v>8702</v>
      </c>
      <c r="I4973">
        <v>277</v>
      </c>
      <c r="J4973" t="s">
        <v>331</v>
      </c>
    </row>
    <row r="4974" spans="1:10" hidden="1" x14ac:dyDescent="0.2">
      <c r="A4974" t="s">
        <v>4533</v>
      </c>
      <c r="B4974" t="s">
        <v>8698</v>
      </c>
      <c r="C4974">
        <v>161.55199999999999</v>
      </c>
      <c r="D4974" t="s">
        <v>455</v>
      </c>
      <c r="E4974" t="s">
        <v>9157</v>
      </c>
      <c r="F4974" t="s">
        <v>10655</v>
      </c>
      <c r="G4974" t="s">
        <v>10656</v>
      </c>
      <c r="H4974" t="s">
        <v>8702</v>
      </c>
      <c r="I4974">
        <v>277</v>
      </c>
      <c r="J4974" t="s">
        <v>331</v>
      </c>
    </row>
    <row r="4975" spans="1:10" hidden="1" x14ac:dyDescent="0.2">
      <c r="A4975" t="s">
        <v>4534</v>
      </c>
      <c r="B4975" t="s">
        <v>8698</v>
      </c>
      <c r="C4975">
        <v>161.55199999999999</v>
      </c>
      <c r="D4975" t="s">
        <v>456</v>
      </c>
      <c r="E4975" t="s">
        <v>9157</v>
      </c>
      <c r="F4975" t="s">
        <v>10655</v>
      </c>
      <c r="G4975" t="s">
        <v>10656</v>
      </c>
      <c r="H4975" t="s">
        <v>8702</v>
      </c>
      <c r="I4975">
        <v>277</v>
      </c>
      <c r="J4975" t="s">
        <v>331</v>
      </c>
    </row>
    <row r="4976" spans="1:10" hidden="1" x14ac:dyDescent="0.2">
      <c r="A4976" t="s">
        <v>4535</v>
      </c>
      <c r="B4976" t="s">
        <v>8698</v>
      </c>
      <c r="C4976">
        <v>149.684</v>
      </c>
      <c r="D4976" t="s">
        <v>479</v>
      </c>
      <c r="E4976" t="s">
        <v>9157</v>
      </c>
      <c r="F4976" t="s">
        <v>10655</v>
      </c>
      <c r="G4976" t="s">
        <v>10656</v>
      </c>
      <c r="H4976" t="s">
        <v>8702</v>
      </c>
      <c r="I4976">
        <v>277</v>
      </c>
      <c r="J4976" t="s">
        <v>331</v>
      </c>
    </row>
    <row r="4977" spans="1:10" hidden="1" x14ac:dyDescent="0.2">
      <c r="A4977" t="s">
        <v>4536</v>
      </c>
      <c r="B4977" t="s">
        <v>8698</v>
      </c>
      <c r="C4977">
        <v>144.16399999999999</v>
      </c>
      <c r="D4977" t="s">
        <v>469</v>
      </c>
      <c r="E4977" t="s">
        <v>9157</v>
      </c>
      <c r="F4977" t="s">
        <v>10655</v>
      </c>
      <c r="G4977" t="s">
        <v>10656</v>
      </c>
      <c r="H4977" t="s">
        <v>8702</v>
      </c>
      <c r="I4977">
        <v>277</v>
      </c>
      <c r="J4977" t="s">
        <v>331</v>
      </c>
    </row>
    <row r="4978" spans="1:10" hidden="1" x14ac:dyDescent="0.2">
      <c r="A4978" t="s">
        <v>4537</v>
      </c>
      <c r="B4978" t="s">
        <v>8698</v>
      </c>
      <c r="C4978">
        <v>144.16399999999999</v>
      </c>
      <c r="D4978" t="s">
        <v>470</v>
      </c>
      <c r="E4978" t="s">
        <v>9157</v>
      </c>
      <c r="F4978" t="s">
        <v>10655</v>
      </c>
      <c r="G4978" t="s">
        <v>10656</v>
      </c>
      <c r="H4978" t="s">
        <v>8702</v>
      </c>
      <c r="I4978">
        <v>277</v>
      </c>
      <c r="J4978" t="s">
        <v>331</v>
      </c>
    </row>
    <row r="4979" spans="1:10" hidden="1" x14ac:dyDescent="0.2">
      <c r="A4979" t="s">
        <v>4538</v>
      </c>
      <c r="B4979" t="s">
        <v>8698</v>
      </c>
      <c r="C4979">
        <v>125.12</v>
      </c>
      <c r="D4979" t="s">
        <v>429</v>
      </c>
      <c r="E4979" t="s">
        <v>9157</v>
      </c>
      <c r="F4979" t="s">
        <v>10655</v>
      </c>
      <c r="G4979" t="s">
        <v>10656</v>
      </c>
      <c r="H4979" t="s">
        <v>8702</v>
      </c>
      <c r="I4979">
        <v>277</v>
      </c>
      <c r="J4979" t="s">
        <v>331</v>
      </c>
    </row>
    <row r="4980" spans="1:10" hidden="1" x14ac:dyDescent="0.2">
      <c r="A4980" t="s">
        <v>4539</v>
      </c>
      <c r="B4980" t="s">
        <v>8698</v>
      </c>
      <c r="C4980">
        <v>125.12</v>
      </c>
      <c r="D4980" t="s">
        <v>430</v>
      </c>
      <c r="E4980" t="s">
        <v>9157</v>
      </c>
      <c r="F4980" t="s">
        <v>10655</v>
      </c>
      <c r="G4980" t="s">
        <v>10656</v>
      </c>
      <c r="H4980" t="s">
        <v>8702</v>
      </c>
      <c r="I4980">
        <v>277</v>
      </c>
      <c r="J4980" t="s">
        <v>331</v>
      </c>
    </row>
    <row r="4981" spans="1:10" hidden="1" x14ac:dyDescent="0.2">
      <c r="A4981" t="s">
        <v>4540</v>
      </c>
      <c r="B4981" t="s">
        <v>10657</v>
      </c>
      <c r="C4981">
        <v>499.42200000000003</v>
      </c>
      <c r="D4981" t="s">
        <v>495</v>
      </c>
      <c r="E4981" t="s">
        <v>10658</v>
      </c>
      <c r="F4981" t="s">
        <v>10659</v>
      </c>
      <c r="G4981" t="s">
        <v>10660</v>
      </c>
      <c r="H4981" t="s">
        <v>9065</v>
      </c>
      <c r="I4981">
        <v>277</v>
      </c>
      <c r="J4981" t="s">
        <v>331</v>
      </c>
    </row>
    <row r="4982" spans="1:10" hidden="1" x14ac:dyDescent="0.2">
      <c r="A4982" t="s">
        <v>4541</v>
      </c>
      <c r="B4982" t="s">
        <v>10657</v>
      </c>
      <c r="C4982">
        <v>113.834</v>
      </c>
      <c r="D4982" t="s">
        <v>406</v>
      </c>
      <c r="E4982" t="s">
        <v>10658</v>
      </c>
      <c r="F4982" t="s">
        <v>10659</v>
      </c>
      <c r="G4982" t="s">
        <v>10660</v>
      </c>
      <c r="H4982" t="s">
        <v>9065</v>
      </c>
      <c r="I4982">
        <v>277</v>
      </c>
      <c r="J4982" t="s">
        <v>331</v>
      </c>
    </row>
    <row r="4983" spans="1:10" hidden="1" x14ac:dyDescent="0.2">
      <c r="A4983" t="s">
        <v>4542</v>
      </c>
      <c r="B4983" t="s">
        <v>10657</v>
      </c>
      <c r="C4983">
        <v>113.834</v>
      </c>
      <c r="D4983" t="s">
        <v>405</v>
      </c>
      <c r="E4983" t="s">
        <v>10658</v>
      </c>
      <c r="F4983" t="s">
        <v>10659</v>
      </c>
      <c r="G4983" t="s">
        <v>10660</v>
      </c>
      <c r="H4983" t="s">
        <v>9065</v>
      </c>
      <c r="I4983">
        <v>277</v>
      </c>
      <c r="J4983" t="s">
        <v>331</v>
      </c>
    </row>
    <row r="4984" spans="1:10" hidden="1" x14ac:dyDescent="0.2">
      <c r="A4984" t="s">
        <v>4543</v>
      </c>
      <c r="B4984" t="s">
        <v>10657</v>
      </c>
      <c r="C4984">
        <v>92.778000000000006</v>
      </c>
      <c r="D4984" t="s">
        <v>481</v>
      </c>
      <c r="E4984" t="s">
        <v>10658</v>
      </c>
      <c r="F4984" t="s">
        <v>10659</v>
      </c>
      <c r="G4984" t="s">
        <v>10660</v>
      </c>
      <c r="H4984" t="s">
        <v>9065</v>
      </c>
      <c r="I4984">
        <v>277</v>
      </c>
      <c r="J4984" t="s">
        <v>331</v>
      </c>
    </row>
    <row r="4985" spans="1:10" hidden="1" x14ac:dyDescent="0.2">
      <c r="A4985" t="s">
        <v>4544</v>
      </c>
      <c r="B4985" t="s">
        <v>10657</v>
      </c>
      <c r="C4985">
        <v>92.778000000000006</v>
      </c>
      <c r="D4985" t="s">
        <v>480</v>
      </c>
      <c r="E4985" t="s">
        <v>10658</v>
      </c>
      <c r="F4985" t="s">
        <v>10659</v>
      </c>
      <c r="G4985" t="s">
        <v>10660</v>
      </c>
      <c r="H4985" t="s">
        <v>9065</v>
      </c>
      <c r="I4985">
        <v>277</v>
      </c>
      <c r="J4985" t="s">
        <v>331</v>
      </c>
    </row>
    <row r="4986" spans="1:10" hidden="1" x14ac:dyDescent="0.2">
      <c r="A4986" t="s">
        <v>4545</v>
      </c>
      <c r="B4986" t="s">
        <v>10657</v>
      </c>
      <c r="C4986">
        <v>0</v>
      </c>
      <c r="D4986" t="s">
        <v>472</v>
      </c>
      <c r="E4986" t="s">
        <v>10658</v>
      </c>
      <c r="F4986" t="s">
        <v>10659</v>
      </c>
      <c r="G4986" t="s">
        <v>10660</v>
      </c>
      <c r="H4986" t="s">
        <v>9065</v>
      </c>
      <c r="I4986">
        <v>277</v>
      </c>
      <c r="J4986" t="s">
        <v>334</v>
      </c>
    </row>
    <row r="4987" spans="1:10" hidden="1" x14ac:dyDescent="0.2">
      <c r="A4987" t="s">
        <v>4546</v>
      </c>
      <c r="B4987" t="s">
        <v>10657</v>
      </c>
      <c r="C4987">
        <v>0</v>
      </c>
      <c r="D4987" t="s">
        <v>473</v>
      </c>
      <c r="E4987" t="s">
        <v>10658</v>
      </c>
      <c r="F4987" t="s">
        <v>10659</v>
      </c>
      <c r="G4987" t="s">
        <v>10660</v>
      </c>
      <c r="H4987" t="s">
        <v>9065</v>
      </c>
      <c r="I4987">
        <v>277</v>
      </c>
      <c r="J4987" t="s">
        <v>334</v>
      </c>
    </row>
    <row r="4988" spans="1:10" hidden="1" x14ac:dyDescent="0.2">
      <c r="A4988" t="s">
        <v>4547</v>
      </c>
      <c r="B4988" t="s">
        <v>10661</v>
      </c>
      <c r="C4988">
        <v>604.62400000000002</v>
      </c>
      <c r="D4988" t="s">
        <v>487</v>
      </c>
      <c r="E4988" t="s">
        <v>10662</v>
      </c>
      <c r="F4988" t="s">
        <v>10663</v>
      </c>
      <c r="G4988" t="s">
        <v>10664</v>
      </c>
      <c r="H4988" t="s">
        <v>10665</v>
      </c>
      <c r="I4988">
        <v>277</v>
      </c>
      <c r="J4988" t="s">
        <v>331</v>
      </c>
    </row>
    <row r="4989" spans="1:10" hidden="1" x14ac:dyDescent="0.2">
      <c r="A4989" t="s">
        <v>4547</v>
      </c>
      <c r="B4989" t="s">
        <v>10666</v>
      </c>
      <c r="C4989">
        <v>604.62400000000002</v>
      </c>
      <c r="D4989" t="s">
        <v>487</v>
      </c>
      <c r="E4989" t="s">
        <v>10667</v>
      </c>
      <c r="F4989" t="s">
        <v>10668</v>
      </c>
      <c r="G4989" t="s">
        <v>10669</v>
      </c>
      <c r="H4989" t="s">
        <v>8702</v>
      </c>
      <c r="I4989">
        <v>277</v>
      </c>
      <c r="J4989" t="s">
        <v>331</v>
      </c>
    </row>
    <row r="4990" spans="1:10" hidden="1" x14ac:dyDescent="0.2">
      <c r="A4990" t="s">
        <v>4547</v>
      </c>
      <c r="B4990" t="s">
        <v>10670</v>
      </c>
      <c r="C4990">
        <v>604.62400000000002</v>
      </c>
      <c r="D4990" t="s">
        <v>487</v>
      </c>
      <c r="E4990" t="s">
        <v>10671</v>
      </c>
      <c r="F4990" t="s">
        <v>10672</v>
      </c>
      <c r="G4990" t="s">
        <v>10673</v>
      </c>
      <c r="H4990" t="s">
        <v>8702</v>
      </c>
      <c r="I4990">
        <v>277</v>
      </c>
      <c r="J4990" t="s">
        <v>331</v>
      </c>
    </row>
    <row r="4991" spans="1:10" hidden="1" x14ac:dyDescent="0.2">
      <c r="A4991" t="s">
        <v>4547</v>
      </c>
      <c r="B4991" t="s">
        <v>10674</v>
      </c>
      <c r="C4991">
        <v>604.62400000000002</v>
      </c>
      <c r="D4991" t="s">
        <v>487</v>
      </c>
      <c r="E4991" t="s">
        <v>10675</v>
      </c>
      <c r="F4991" t="s">
        <v>10676</v>
      </c>
      <c r="G4991" t="s">
        <v>10677</v>
      </c>
      <c r="H4991" t="s">
        <v>10678</v>
      </c>
      <c r="I4991">
        <v>277</v>
      </c>
      <c r="J4991" t="s">
        <v>331</v>
      </c>
    </row>
    <row r="4992" spans="1:10" hidden="1" x14ac:dyDescent="0.2">
      <c r="A4992" t="s">
        <v>4547</v>
      </c>
      <c r="B4992" t="s">
        <v>10679</v>
      </c>
      <c r="C4992">
        <v>604.62400000000002</v>
      </c>
      <c r="D4992" t="s">
        <v>487</v>
      </c>
      <c r="E4992" t="s">
        <v>10680</v>
      </c>
      <c r="F4992" t="s">
        <v>10681</v>
      </c>
      <c r="G4992" t="s">
        <v>10682</v>
      </c>
      <c r="H4992" t="s">
        <v>10683</v>
      </c>
      <c r="I4992">
        <v>277</v>
      </c>
      <c r="J4992" t="s">
        <v>331</v>
      </c>
    </row>
    <row r="4993" spans="1:10" hidden="1" x14ac:dyDescent="0.2">
      <c r="A4993" t="s">
        <v>4547</v>
      </c>
      <c r="B4993" t="s">
        <v>10684</v>
      </c>
      <c r="C4993">
        <v>604.62400000000002</v>
      </c>
      <c r="D4993" t="s">
        <v>487</v>
      </c>
      <c r="E4993" t="s">
        <v>10685</v>
      </c>
      <c r="F4993" t="s">
        <v>10686</v>
      </c>
      <c r="G4993" t="s">
        <v>10687</v>
      </c>
      <c r="H4993" t="s">
        <v>8993</v>
      </c>
      <c r="I4993">
        <v>277</v>
      </c>
      <c r="J4993" t="s">
        <v>331</v>
      </c>
    </row>
    <row r="4994" spans="1:10" hidden="1" x14ac:dyDescent="0.2">
      <c r="A4994" t="s">
        <v>4547</v>
      </c>
      <c r="B4994" t="s">
        <v>10688</v>
      </c>
      <c r="C4994">
        <v>604.62400000000002</v>
      </c>
      <c r="D4994" t="s">
        <v>487</v>
      </c>
      <c r="E4994" t="s">
        <v>10689</v>
      </c>
      <c r="F4994" t="s">
        <v>10690</v>
      </c>
      <c r="G4994" t="s">
        <v>10691</v>
      </c>
      <c r="H4994" t="s">
        <v>10692</v>
      </c>
      <c r="I4994">
        <v>277</v>
      </c>
      <c r="J4994" t="s">
        <v>331</v>
      </c>
    </row>
    <row r="4995" spans="1:10" hidden="1" x14ac:dyDescent="0.2">
      <c r="A4995" t="s">
        <v>4547</v>
      </c>
      <c r="B4995" t="s">
        <v>10693</v>
      </c>
      <c r="C4995">
        <v>604.62400000000002</v>
      </c>
      <c r="D4995" t="s">
        <v>487</v>
      </c>
      <c r="E4995" t="s">
        <v>10694</v>
      </c>
      <c r="F4995" t="s">
        <v>10695</v>
      </c>
      <c r="G4995" t="s">
        <v>10696</v>
      </c>
      <c r="H4995" t="s">
        <v>10697</v>
      </c>
      <c r="I4995">
        <v>277</v>
      </c>
      <c r="J4995" t="s">
        <v>331</v>
      </c>
    </row>
    <row r="4996" spans="1:10" hidden="1" x14ac:dyDescent="0.2">
      <c r="A4996" t="s">
        <v>4547</v>
      </c>
      <c r="B4996" t="s">
        <v>10698</v>
      </c>
      <c r="C4996">
        <v>604.62400000000002</v>
      </c>
      <c r="D4996" t="s">
        <v>487</v>
      </c>
      <c r="E4996" t="s">
        <v>10699</v>
      </c>
      <c r="F4996" t="s">
        <v>10700</v>
      </c>
      <c r="G4996" t="s">
        <v>10701</v>
      </c>
      <c r="H4996" t="s">
        <v>8702</v>
      </c>
      <c r="I4996">
        <v>277</v>
      </c>
      <c r="J4996" t="s">
        <v>331</v>
      </c>
    </row>
    <row r="4997" spans="1:10" hidden="1" x14ac:dyDescent="0.2">
      <c r="A4997" t="s">
        <v>4547</v>
      </c>
      <c r="B4997" t="s">
        <v>10702</v>
      </c>
      <c r="C4997">
        <v>604.62400000000002</v>
      </c>
      <c r="D4997" t="s">
        <v>487</v>
      </c>
      <c r="E4997" t="s">
        <v>10703</v>
      </c>
      <c r="F4997" t="s">
        <v>10704</v>
      </c>
      <c r="G4997" t="s">
        <v>10705</v>
      </c>
      <c r="H4997" t="s">
        <v>8702</v>
      </c>
      <c r="I4997">
        <v>277</v>
      </c>
      <c r="J4997" t="s">
        <v>331</v>
      </c>
    </row>
    <row r="4998" spans="1:10" hidden="1" x14ac:dyDescent="0.2">
      <c r="A4998" t="s">
        <v>4547</v>
      </c>
      <c r="B4998" t="s">
        <v>10706</v>
      </c>
      <c r="C4998">
        <v>604.62400000000002</v>
      </c>
      <c r="D4998" t="s">
        <v>487</v>
      </c>
      <c r="E4998" t="s">
        <v>10707</v>
      </c>
      <c r="F4998" t="s">
        <v>10708</v>
      </c>
      <c r="G4998" t="s">
        <v>10709</v>
      </c>
      <c r="H4998" t="s">
        <v>10710</v>
      </c>
      <c r="I4998">
        <v>277</v>
      </c>
      <c r="J4998" t="s">
        <v>331</v>
      </c>
    </row>
    <row r="4999" spans="1:10" hidden="1" x14ac:dyDescent="0.2">
      <c r="A4999" t="s">
        <v>4547</v>
      </c>
      <c r="B4999" t="s">
        <v>10711</v>
      </c>
      <c r="C4999">
        <v>604.62400000000002</v>
      </c>
      <c r="D4999" t="s">
        <v>487</v>
      </c>
      <c r="E4999" t="s">
        <v>10712</v>
      </c>
      <c r="F4999" t="s">
        <v>10713</v>
      </c>
      <c r="G4999" t="s">
        <v>10714</v>
      </c>
      <c r="H4999" t="s">
        <v>10715</v>
      </c>
      <c r="I4999">
        <v>277</v>
      </c>
      <c r="J4999" t="s">
        <v>331</v>
      </c>
    </row>
    <row r="5000" spans="1:10" hidden="1" x14ac:dyDescent="0.2">
      <c r="A5000" t="s">
        <v>4548</v>
      </c>
      <c r="B5000" t="s">
        <v>10661</v>
      </c>
      <c r="C5000">
        <v>604.62400000000002</v>
      </c>
      <c r="D5000" t="s">
        <v>488</v>
      </c>
      <c r="E5000" t="s">
        <v>10662</v>
      </c>
      <c r="F5000" t="s">
        <v>10663</v>
      </c>
      <c r="G5000" t="s">
        <v>10664</v>
      </c>
      <c r="H5000" t="s">
        <v>10665</v>
      </c>
      <c r="I5000">
        <v>277</v>
      </c>
      <c r="J5000" t="s">
        <v>331</v>
      </c>
    </row>
    <row r="5001" spans="1:10" hidden="1" x14ac:dyDescent="0.2">
      <c r="A5001" t="s">
        <v>4548</v>
      </c>
      <c r="B5001" t="s">
        <v>10666</v>
      </c>
      <c r="C5001">
        <v>604.62400000000002</v>
      </c>
      <c r="D5001" t="s">
        <v>488</v>
      </c>
      <c r="E5001" t="s">
        <v>10667</v>
      </c>
      <c r="F5001" t="s">
        <v>10668</v>
      </c>
      <c r="G5001" t="s">
        <v>10669</v>
      </c>
      <c r="H5001" t="s">
        <v>8702</v>
      </c>
      <c r="I5001">
        <v>277</v>
      </c>
      <c r="J5001" t="s">
        <v>331</v>
      </c>
    </row>
    <row r="5002" spans="1:10" hidden="1" x14ac:dyDescent="0.2">
      <c r="A5002" t="s">
        <v>4548</v>
      </c>
      <c r="B5002" t="s">
        <v>10670</v>
      </c>
      <c r="C5002">
        <v>604.62400000000002</v>
      </c>
      <c r="D5002" t="s">
        <v>488</v>
      </c>
      <c r="E5002" t="s">
        <v>10671</v>
      </c>
      <c r="F5002" t="s">
        <v>10672</v>
      </c>
      <c r="G5002" t="s">
        <v>10673</v>
      </c>
      <c r="H5002" t="s">
        <v>8702</v>
      </c>
      <c r="I5002">
        <v>277</v>
      </c>
      <c r="J5002" t="s">
        <v>331</v>
      </c>
    </row>
    <row r="5003" spans="1:10" hidden="1" x14ac:dyDescent="0.2">
      <c r="A5003" t="s">
        <v>4548</v>
      </c>
      <c r="B5003" t="s">
        <v>10674</v>
      </c>
      <c r="C5003">
        <v>604.62400000000002</v>
      </c>
      <c r="D5003" t="s">
        <v>488</v>
      </c>
      <c r="E5003" t="s">
        <v>10675</v>
      </c>
      <c r="F5003" t="s">
        <v>10676</v>
      </c>
      <c r="G5003" t="s">
        <v>10677</v>
      </c>
      <c r="H5003" t="s">
        <v>10678</v>
      </c>
      <c r="I5003">
        <v>277</v>
      </c>
      <c r="J5003" t="s">
        <v>331</v>
      </c>
    </row>
    <row r="5004" spans="1:10" hidden="1" x14ac:dyDescent="0.2">
      <c r="A5004" t="s">
        <v>4548</v>
      </c>
      <c r="B5004" t="s">
        <v>10679</v>
      </c>
      <c r="C5004">
        <v>604.62400000000002</v>
      </c>
      <c r="D5004" t="s">
        <v>488</v>
      </c>
      <c r="E5004" t="s">
        <v>10680</v>
      </c>
      <c r="F5004" t="s">
        <v>10681</v>
      </c>
      <c r="G5004" t="s">
        <v>10682</v>
      </c>
      <c r="H5004" t="s">
        <v>10683</v>
      </c>
      <c r="I5004">
        <v>277</v>
      </c>
      <c r="J5004" t="s">
        <v>331</v>
      </c>
    </row>
    <row r="5005" spans="1:10" hidden="1" x14ac:dyDescent="0.2">
      <c r="A5005" t="s">
        <v>4548</v>
      </c>
      <c r="B5005" t="s">
        <v>10684</v>
      </c>
      <c r="C5005">
        <v>604.62400000000002</v>
      </c>
      <c r="D5005" t="s">
        <v>488</v>
      </c>
      <c r="E5005" t="s">
        <v>10685</v>
      </c>
      <c r="F5005" t="s">
        <v>10686</v>
      </c>
      <c r="G5005" t="s">
        <v>10687</v>
      </c>
      <c r="H5005" t="s">
        <v>8993</v>
      </c>
      <c r="I5005">
        <v>277</v>
      </c>
      <c r="J5005" t="s">
        <v>331</v>
      </c>
    </row>
    <row r="5006" spans="1:10" hidden="1" x14ac:dyDescent="0.2">
      <c r="A5006" t="s">
        <v>4548</v>
      </c>
      <c r="B5006" t="s">
        <v>10688</v>
      </c>
      <c r="C5006">
        <v>604.62400000000002</v>
      </c>
      <c r="D5006" t="s">
        <v>488</v>
      </c>
      <c r="E5006" t="s">
        <v>10689</v>
      </c>
      <c r="F5006" t="s">
        <v>10690</v>
      </c>
      <c r="G5006" t="s">
        <v>10691</v>
      </c>
      <c r="H5006" t="s">
        <v>10692</v>
      </c>
      <c r="I5006">
        <v>277</v>
      </c>
      <c r="J5006" t="s">
        <v>331</v>
      </c>
    </row>
    <row r="5007" spans="1:10" hidden="1" x14ac:dyDescent="0.2">
      <c r="A5007" t="s">
        <v>4548</v>
      </c>
      <c r="B5007" t="s">
        <v>10693</v>
      </c>
      <c r="C5007">
        <v>604.62400000000002</v>
      </c>
      <c r="D5007" t="s">
        <v>488</v>
      </c>
      <c r="E5007" t="s">
        <v>10694</v>
      </c>
      <c r="F5007" t="s">
        <v>10695</v>
      </c>
      <c r="G5007" t="s">
        <v>10696</v>
      </c>
      <c r="H5007" t="s">
        <v>10697</v>
      </c>
      <c r="I5007">
        <v>277</v>
      </c>
      <c r="J5007" t="s">
        <v>331</v>
      </c>
    </row>
    <row r="5008" spans="1:10" hidden="1" x14ac:dyDescent="0.2">
      <c r="A5008" t="s">
        <v>4548</v>
      </c>
      <c r="B5008" t="s">
        <v>10698</v>
      </c>
      <c r="C5008">
        <v>604.62400000000002</v>
      </c>
      <c r="D5008" t="s">
        <v>488</v>
      </c>
      <c r="E5008" t="s">
        <v>10699</v>
      </c>
      <c r="F5008" t="s">
        <v>10700</v>
      </c>
      <c r="G5008" t="s">
        <v>10701</v>
      </c>
      <c r="H5008" t="s">
        <v>8702</v>
      </c>
      <c r="I5008">
        <v>277</v>
      </c>
      <c r="J5008" t="s">
        <v>331</v>
      </c>
    </row>
    <row r="5009" spans="1:10" hidden="1" x14ac:dyDescent="0.2">
      <c r="A5009" t="s">
        <v>4548</v>
      </c>
      <c r="B5009" t="s">
        <v>10702</v>
      </c>
      <c r="C5009">
        <v>604.62400000000002</v>
      </c>
      <c r="D5009" t="s">
        <v>488</v>
      </c>
      <c r="E5009" t="s">
        <v>10703</v>
      </c>
      <c r="F5009" t="s">
        <v>10704</v>
      </c>
      <c r="G5009" t="s">
        <v>10705</v>
      </c>
      <c r="H5009" t="s">
        <v>8702</v>
      </c>
      <c r="I5009">
        <v>277</v>
      </c>
      <c r="J5009" t="s">
        <v>331</v>
      </c>
    </row>
    <row r="5010" spans="1:10" hidden="1" x14ac:dyDescent="0.2">
      <c r="A5010" t="s">
        <v>4548</v>
      </c>
      <c r="B5010" t="s">
        <v>10706</v>
      </c>
      <c r="C5010">
        <v>604.62400000000002</v>
      </c>
      <c r="D5010" t="s">
        <v>488</v>
      </c>
      <c r="E5010" t="s">
        <v>10707</v>
      </c>
      <c r="F5010" t="s">
        <v>10708</v>
      </c>
      <c r="G5010" t="s">
        <v>10709</v>
      </c>
      <c r="H5010" t="s">
        <v>10710</v>
      </c>
      <c r="I5010">
        <v>277</v>
      </c>
      <c r="J5010" t="s">
        <v>331</v>
      </c>
    </row>
    <row r="5011" spans="1:10" hidden="1" x14ac:dyDescent="0.2">
      <c r="A5011" t="s">
        <v>4548</v>
      </c>
      <c r="B5011" t="s">
        <v>10711</v>
      </c>
      <c r="C5011">
        <v>604.62400000000002</v>
      </c>
      <c r="D5011" t="s">
        <v>488</v>
      </c>
      <c r="E5011" t="s">
        <v>10712</v>
      </c>
      <c r="F5011" t="s">
        <v>10713</v>
      </c>
      <c r="G5011" t="s">
        <v>10714</v>
      </c>
      <c r="H5011" t="s">
        <v>10715</v>
      </c>
      <c r="I5011">
        <v>277</v>
      </c>
      <c r="J5011" t="s">
        <v>331</v>
      </c>
    </row>
    <row r="5012" spans="1:10" hidden="1" x14ac:dyDescent="0.2">
      <c r="A5012" t="s">
        <v>4549</v>
      </c>
      <c r="B5012" t="s">
        <v>4550</v>
      </c>
      <c r="C5012">
        <v>595.79200000000003</v>
      </c>
      <c r="D5012" t="s">
        <v>489</v>
      </c>
      <c r="E5012" t="s">
        <v>10662</v>
      </c>
      <c r="F5012" t="s">
        <v>4551</v>
      </c>
      <c r="G5012" t="s">
        <v>4552</v>
      </c>
      <c r="H5012" t="s">
        <v>4553</v>
      </c>
      <c r="I5012">
        <v>277</v>
      </c>
      <c r="J5012" t="s">
        <v>331</v>
      </c>
    </row>
    <row r="5013" spans="1:10" hidden="1" x14ac:dyDescent="0.2">
      <c r="A5013" t="s">
        <v>4549</v>
      </c>
      <c r="B5013" t="s">
        <v>4554</v>
      </c>
      <c r="C5013">
        <v>595.79200000000003</v>
      </c>
      <c r="D5013" t="s">
        <v>489</v>
      </c>
      <c r="E5013" t="s">
        <v>10667</v>
      </c>
      <c r="F5013" t="s">
        <v>4555</v>
      </c>
      <c r="G5013" t="s">
        <v>4556</v>
      </c>
      <c r="H5013" t="s">
        <v>4557</v>
      </c>
      <c r="I5013">
        <v>277</v>
      </c>
      <c r="J5013" t="s">
        <v>331</v>
      </c>
    </row>
    <row r="5014" spans="1:10" hidden="1" x14ac:dyDescent="0.2">
      <c r="A5014" t="s">
        <v>4549</v>
      </c>
      <c r="B5014" t="s">
        <v>4558</v>
      </c>
      <c r="C5014">
        <v>595.79200000000003</v>
      </c>
      <c r="D5014" t="s">
        <v>489</v>
      </c>
      <c r="E5014" t="s">
        <v>10671</v>
      </c>
      <c r="F5014" t="s">
        <v>4559</v>
      </c>
      <c r="G5014" t="s">
        <v>4560</v>
      </c>
      <c r="H5014" t="s">
        <v>4557</v>
      </c>
      <c r="I5014">
        <v>277</v>
      </c>
      <c r="J5014" t="s">
        <v>331</v>
      </c>
    </row>
    <row r="5015" spans="1:10" hidden="1" x14ac:dyDescent="0.2">
      <c r="A5015" t="s">
        <v>4549</v>
      </c>
      <c r="B5015" t="s">
        <v>4561</v>
      </c>
      <c r="C5015">
        <v>595.79200000000003</v>
      </c>
      <c r="D5015" t="s">
        <v>489</v>
      </c>
      <c r="E5015" t="s">
        <v>10675</v>
      </c>
      <c r="F5015" t="s">
        <v>4562</v>
      </c>
      <c r="G5015" t="s">
        <v>4563</v>
      </c>
      <c r="H5015" t="s">
        <v>4564</v>
      </c>
      <c r="I5015">
        <v>277</v>
      </c>
      <c r="J5015" t="s">
        <v>331</v>
      </c>
    </row>
    <row r="5016" spans="1:10" hidden="1" x14ac:dyDescent="0.2">
      <c r="A5016" t="s">
        <v>4549</v>
      </c>
      <c r="B5016" t="s">
        <v>4565</v>
      </c>
      <c r="C5016">
        <v>595.79200000000003</v>
      </c>
      <c r="D5016" t="s">
        <v>489</v>
      </c>
      <c r="E5016" t="s">
        <v>10680</v>
      </c>
      <c r="F5016" t="s">
        <v>4566</v>
      </c>
      <c r="G5016" t="s">
        <v>4567</v>
      </c>
      <c r="H5016" t="s">
        <v>4568</v>
      </c>
      <c r="I5016">
        <v>277</v>
      </c>
      <c r="J5016" t="s">
        <v>331</v>
      </c>
    </row>
    <row r="5017" spans="1:10" hidden="1" x14ac:dyDescent="0.2">
      <c r="A5017" t="s">
        <v>4549</v>
      </c>
      <c r="B5017" t="s">
        <v>4569</v>
      </c>
      <c r="C5017">
        <v>595.79200000000003</v>
      </c>
      <c r="D5017" t="s">
        <v>489</v>
      </c>
      <c r="E5017" t="s">
        <v>10685</v>
      </c>
      <c r="F5017" t="s">
        <v>4570</v>
      </c>
      <c r="G5017" t="s">
        <v>4571</v>
      </c>
      <c r="H5017" t="s">
        <v>4572</v>
      </c>
      <c r="I5017">
        <v>277</v>
      </c>
      <c r="J5017" t="s">
        <v>331</v>
      </c>
    </row>
    <row r="5018" spans="1:10" hidden="1" x14ac:dyDescent="0.2">
      <c r="A5018" t="s">
        <v>4549</v>
      </c>
      <c r="B5018" t="s">
        <v>4573</v>
      </c>
      <c r="C5018">
        <v>595.79200000000003</v>
      </c>
      <c r="D5018" t="s">
        <v>489</v>
      </c>
      <c r="E5018" t="s">
        <v>10689</v>
      </c>
      <c r="F5018" t="s">
        <v>4574</v>
      </c>
      <c r="G5018" t="s">
        <v>4575</v>
      </c>
      <c r="H5018" t="s">
        <v>4576</v>
      </c>
      <c r="I5018">
        <v>277</v>
      </c>
      <c r="J5018" t="s">
        <v>331</v>
      </c>
    </row>
    <row r="5019" spans="1:10" hidden="1" x14ac:dyDescent="0.2">
      <c r="A5019" t="s">
        <v>4549</v>
      </c>
      <c r="B5019" t="s">
        <v>4577</v>
      </c>
      <c r="C5019">
        <v>595.79200000000003</v>
      </c>
      <c r="D5019" t="s">
        <v>489</v>
      </c>
      <c r="E5019" t="s">
        <v>10694</v>
      </c>
      <c r="F5019" t="s">
        <v>4578</v>
      </c>
      <c r="G5019" t="s">
        <v>4579</v>
      </c>
      <c r="H5019" t="s">
        <v>4580</v>
      </c>
      <c r="I5019">
        <v>277</v>
      </c>
      <c r="J5019" t="s">
        <v>331</v>
      </c>
    </row>
    <row r="5020" spans="1:10" hidden="1" x14ac:dyDescent="0.2">
      <c r="A5020" t="s">
        <v>4549</v>
      </c>
      <c r="B5020" t="s">
        <v>4581</v>
      </c>
      <c r="C5020">
        <v>595.79200000000003</v>
      </c>
      <c r="D5020" t="s">
        <v>489</v>
      </c>
      <c r="E5020" t="s">
        <v>10699</v>
      </c>
      <c r="F5020" t="s">
        <v>4582</v>
      </c>
      <c r="G5020" t="s">
        <v>4583</v>
      </c>
      <c r="H5020" t="s">
        <v>4557</v>
      </c>
      <c r="I5020">
        <v>277</v>
      </c>
      <c r="J5020" t="s">
        <v>331</v>
      </c>
    </row>
    <row r="5021" spans="1:10" hidden="1" x14ac:dyDescent="0.2">
      <c r="A5021" t="s">
        <v>4549</v>
      </c>
      <c r="B5021" t="s">
        <v>4584</v>
      </c>
      <c r="C5021">
        <v>595.79200000000003</v>
      </c>
      <c r="D5021" t="s">
        <v>489</v>
      </c>
      <c r="E5021" t="s">
        <v>10703</v>
      </c>
      <c r="F5021" t="s">
        <v>4585</v>
      </c>
      <c r="G5021" t="s">
        <v>4586</v>
      </c>
      <c r="H5021" t="s">
        <v>4557</v>
      </c>
      <c r="I5021">
        <v>277</v>
      </c>
      <c r="J5021" t="s">
        <v>331</v>
      </c>
    </row>
    <row r="5022" spans="1:10" hidden="1" x14ac:dyDescent="0.2">
      <c r="A5022" t="s">
        <v>4549</v>
      </c>
      <c r="B5022" t="s">
        <v>4587</v>
      </c>
      <c r="C5022">
        <v>595.79200000000003</v>
      </c>
      <c r="D5022" t="s">
        <v>489</v>
      </c>
      <c r="E5022" t="s">
        <v>10707</v>
      </c>
      <c r="F5022" t="s">
        <v>4588</v>
      </c>
      <c r="G5022" t="s">
        <v>4589</v>
      </c>
      <c r="H5022" t="s">
        <v>4590</v>
      </c>
      <c r="I5022">
        <v>277</v>
      </c>
      <c r="J5022" t="s">
        <v>331</v>
      </c>
    </row>
    <row r="5023" spans="1:10" hidden="1" x14ac:dyDescent="0.2">
      <c r="A5023" t="s">
        <v>4549</v>
      </c>
      <c r="B5023" t="s">
        <v>4591</v>
      </c>
      <c r="C5023">
        <v>595.79200000000003</v>
      </c>
      <c r="D5023" t="s">
        <v>489</v>
      </c>
      <c r="E5023" t="s">
        <v>10712</v>
      </c>
      <c r="F5023" t="s">
        <v>4592</v>
      </c>
      <c r="G5023" t="s">
        <v>4593</v>
      </c>
      <c r="H5023" t="s">
        <v>4594</v>
      </c>
      <c r="I5023">
        <v>277</v>
      </c>
      <c r="J5023" t="s">
        <v>331</v>
      </c>
    </row>
    <row r="5024" spans="1:10" hidden="1" x14ac:dyDescent="0.2">
      <c r="A5024" t="s">
        <v>4595</v>
      </c>
      <c r="B5024" t="s">
        <v>10661</v>
      </c>
      <c r="C5024">
        <v>591.55999999999995</v>
      </c>
      <c r="D5024" t="s">
        <v>482</v>
      </c>
      <c r="E5024" t="s">
        <v>10662</v>
      </c>
      <c r="F5024" t="s">
        <v>10663</v>
      </c>
      <c r="G5024" t="s">
        <v>10664</v>
      </c>
      <c r="H5024" t="s">
        <v>10665</v>
      </c>
      <c r="I5024">
        <v>277</v>
      </c>
      <c r="J5024" t="s">
        <v>331</v>
      </c>
    </row>
    <row r="5025" spans="1:10" hidden="1" x14ac:dyDescent="0.2">
      <c r="A5025" t="s">
        <v>4595</v>
      </c>
      <c r="B5025" t="s">
        <v>10666</v>
      </c>
      <c r="C5025">
        <v>591.55999999999995</v>
      </c>
      <c r="D5025" t="s">
        <v>482</v>
      </c>
      <c r="E5025" t="s">
        <v>10667</v>
      </c>
      <c r="F5025" t="s">
        <v>10668</v>
      </c>
      <c r="G5025" t="s">
        <v>10669</v>
      </c>
      <c r="H5025" t="s">
        <v>8702</v>
      </c>
      <c r="I5025">
        <v>277</v>
      </c>
      <c r="J5025" t="s">
        <v>331</v>
      </c>
    </row>
    <row r="5026" spans="1:10" hidden="1" x14ac:dyDescent="0.2">
      <c r="A5026" t="s">
        <v>4595</v>
      </c>
      <c r="B5026" t="s">
        <v>10670</v>
      </c>
      <c r="C5026">
        <v>591.55999999999995</v>
      </c>
      <c r="D5026" t="s">
        <v>482</v>
      </c>
      <c r="E5026" t="s">
        <v>10671</v>
      </c>
      <c r="F5026" t="s">
        <v>10672</v>
      </c>
      <c r="G5026" t="s">
        <v>10673</v>
      </c>
      <c r="H5026" t="s">
        <v>8702</v>
      </c>
      <c r="I5026">
        <v>277</v>
      </c>
      <c r="J5026" t="s">
        <v>331</v>
      </c>
    </row>
    <row r="5027" spans="1:10" hidden="1" x14ac:dyDescent="0.2">
      <c r="A5027" t="s">
        <v>4595</v>
      </c>
      <c r="B5027" t="s">
        <v>10674</v>
      </c>
      <c r="C5027">
        <v>591.55999999999995</v>
      </c>
      <c r="D5027" t="s">
        <v>482</v>
      </c>
      <c r="E5027" t="s">
        <v>10675</v>
      </c>
      <c r="F5027" t="s">
        <v>10676</v>
      </c>
      <c r="G5027" t="s">
        <v>10677</v>
      </c>
      <c r="H5027" t="s">
        <v>10678</v>
      </c>
      <c r="I5027">
        <v>277</v>
      </c>
      <c r="J5027" t="s">
        <v>331</v>
      </c>
    </row>
    <row r="5028" spans="1:10" hidden="1" x14ac:dyDescent="0.2">
      <c r="A5028" t="s">
        <v>4595</v>
      </c>
      <c r="B5028" t="s">
        <v>10679</v>
      </c>
      <c r="C5028">
        <v>591.55999999999995</v>
      </c>
      <c r="D5028" t="s">
        <v>482</v>
      </c>
      <c r="E5028" t="s">
        <v>10680</v>
      </c>
      <c r="F5028" t="s">
        <v>10681</v>
      </c>
      <c r="G5028" t="s">
        <v>10682</v>
      </c>
      <c r="H5028" t="s">
        <v>10683</v>
      </c>
      <c r="I5028">
        <v>277</v>
      </c>
      <c r="J5028" t="s">
        <v>331</v>
      </c>
    </row>
    <row r="5029" spans="1:10" hidden="1" x14ac:dyDescent="0.2">
      <c r="A5029" t="s">
        <v>4595</v>
      </c>
      <c r="B5029" t="s">
        <v>10684</v>
      </c>
      <c r="C5029">
        <v>591.55999999999995</v>
      </c>
      <c r="D5029" t="s">
        <v>482</v>
      </c>
      <c r="E5029" t="s">
        <v>10685</v>
      </c>
      <c r="F5029" t="s">
        <v>10686</v>
      </c>
      <c r="G5029" t="s">
        <v>10687</v>
      </c>
      <c r="H5029" t="s">
        <v>8993</v>
      </c>
      <c r="I5029">
        <v>277</v>
      </c>
      <c r="J5029" t="s">
        <v>331</v>
      </c>
    </row>
    <row r="5030" spans="1:10" hidden="1" x14ac:dyDescent="0.2">
      <c r="A5030" t="s">
        <v>4595</v>
      </c>
      <c r="B5030" t="s">
        <v>10688</v>
      </c>
      <c r="C5030">
        <v>591.55999999999995</v>
      </c>
      <c r="D5030" t="s">
        <v>482</v>
      </c>
      <c r="E5030" t="s">
        <v>10689</v>
      </c>
      <c r="F5030" t="s">
        <v>10690</v>
      </c>
      <c r="G5030" t="s">
        <v>10691</v>
      </c>
      <c r="H5030" t="s">
        <v>10692</v>
      </c>
      <c r="I5030">
        <v>277</v>
      </c>
      <c r="J5030" t="s">
        <v>331</v>
      </c>
    </row>
    <row r="5031" spans="1:10" hidden="1" x14ac:dyDescent="0.2">
      <c r="A5031" t="s">
        <v>4595</v>
      </c>
      <c r="B5031" t="s">
        <v>10693</v>
      </c>
      <c r="C5031">
        <v>591.55999999999995</v>
      </c>
      <c r="D5031" t="s">
        <v>482</v>
      </c>
      <c r="E5031" t="s">
        <v>10694</v>
      </c>
      <c r="F5031" t="s">
        <v>10695</v>
      </c>
      <c r="G5031" t="s">
        <v>10696</v>
      </c>
      <c r="H5031" t="s">
        <v>10697</v>
      </c>
      <c r="I5031">
        <v>277</v>
      </c>
      <c r="J5031" t="s">
        <v>331</v>
      </c>
    </row>
    <row r="5032" spans="1:10" hidden="1" x14ac:dyDescent="0.2">
      <c r="A5032" t="s">
        <v>4595</v>
      </c>
      <c r="B5032" t="s">
        <v>10698</v>
      </c>
      <c r="C5032">
        <v>591.55999999999995</v>
      </c>
      <c r="D5032" t="s">
        <v>482</v>
      </c>
      <c r="E5032" t="s">
        <v>10699</v>
      </c>
      <c r="F5032" t="s">
        <v>10700</v>
      </c>
      <c r="G5032" t="s">
        <v>10701</v>
      </c>
      <c r="H5032" t="s">
        <v>8702</v>
      </c>
      <c r="I5032">
        <v>277</v>
      </c>
      <c r="J5032" t="s">
        <v>331</v>
      </c>
    </row>
    <row r="5033" spans="1:10" hidden="1" x14ac:dyDescent="0.2">
      <c r="A5033" t="s">
        <v>4595</v>
      </c>
      <c r="B5033" t="s">
        <v>10702</v>
      </c>
      <c r="C5033">
        <v>591.55999999999995</v>
      </c>
      <c r="D5033" t="s">
        <v>482</v>
      </c>
      <c r="E5033" t="s">
        <v>10703</v>
      </c>
      <c r="F5033" t="s">
        <v>10704</v>
      </c>
      <c r="G5033" t="s">
        <v>10705</v>
      </c>
      <c r="H5033" t="s">
        <v>8702</v>
      </c>
      <c r="I5033">
        <v>277</v>
      </c>
      <c r="J5033" t="s">
        <v>331</v>
      </c>
    </row>
    <row r="5034" spans="1:10" hidden="1" x14ac:dyDescent="0.2">
      <c r="A5034" t="s">
        <v>4595</v>
      </c>
      <c r="B5034" t="s">
        <v>10706</v>
      </c>
      <c r="C5034">
        <v>591.55999999999995</v>
      </c>
      <c r="D5034" t="s">
        <v>482</v>
      </c>
      <c r="E5034" t="s">
        <v>10707</v>
      </c>
      <c r="F5034" t="s">
        <v>10708</v>
      </c>
      <c r="G5034" t="s">
        <v>10709</v>
      </c>
      <c r="H5034" t="s">
        <v>10710</v>
      </c>
      <c r="I5034">
        <v>277</v>
      </c>
      <c r="J5034" t="s">
        <v>331</v>
      </c>
    </row>
    <row r="5035" spans="1:10" hidden="1" x14ac:dyDescent="0.2">
      <c r="A5035" t="s">
        <v>4595</v>
      </c>
      <c r="B5035" t="s">
        <v>10711</v>
      </c>
      <c r="C5035">
        <v>591.55999999999995</v>
      </c>
      <c r="D5035" t="s">
        <v>482</v>
      </c>
      <c r="E5035" t="s">
        <v>10712</v>
      </c>
      <c r="F5035" t="s">
        <v>10713</v>
      </c>
      <c r="G5035" t="s">
        <v>10714</v>
      </c>
      <c r="H5035" t="s">
        <v>10715</v>
      </c>
      <c r="I5035">
        <v>277</v>
      </c>
      <c r="J5035" t="s">
        <v>331</v>
      </c>
    </row>
    <row r="5036" spans="1:10" hidden="1" x14ac:dyDescent="0.2">
      <c r="A5036" t="s">
        <v>4596</v>
      </c>
      <c r="B5036" t="s">
        <v>10661</v>
      </c>
      <c r="C5036">
        <v>591.55999999999995</v>
      </c>
      <c r="D5036" t="s">
        <v>483</v>
      </c>
      <c r="E5036" t="s">
        <v>10662</v>
      </c>
      <c r="F5036" t="s">
        <v>10663</v>
      </c>
      <c r="G5036" t="s">
        <v>10664</v>
      </c>
      <c r="H5036" t="s">
        <v>10665</v>
      </c>
      <c r="I5036">
        <v>277</v>
      </c>
      <c r="J5036" t="s">
        <v>331</v>
      </c>
    </row>
    <row r="5037" spans="1:10" hidden="1" x14ac:dyDescent="0.2">
      <c r="A5037" t="s">
        <v>4596</v>
      </c>
      <c r="B5037" t="s">
        <v>10666</v>
      </c>
      <c r="C5037">
        <v>591.55999999999995</v>
      </c>
      <c r="D5037" t="s">
        <v>483</v>
      </c>
      <c r="E5037" t="s">
        <v>10667</v>
      </c>
      <c r="F5037" t="s">
        <v>10668</v>
      </c>
      <c r="G5037" t="s">
        <v>10669</v>
      </c>
      <c r="H5037" t="s">
        <v>8702</v>
      </c>
      <c r="I5037">
        <v>277</v>
      </c>
      <c r="J5037" t="s">
        <v>331</v>
      </c>
    </row>
    <row r="5038" spans="1:10" hidden="1" x14ac:dyDescent="0.2">
      <c r="A5038" t="s">
        <v>4596</v>
      </c>
      <c r="B5038" t="s">
        <v>10670</v>
      </c>
      <c r="C5038">
        <v>591.55999999999995</v>
      </c>
      <c r="D5038" t="s">
        <v>483</v>
      </c>
      <c r="E5038" t="s">
        <v>10671</v>
      </c>
      <c r="F5038" t="s">
        <v>10672</v>
      </c>
      <c r="G5038" t="s">
        <v>10673</v>
      </c>
      <c r="H5038" t="s">
        <v>8702</v>
      </c>
      <c r="I5038">
        <v>277</v>
      </c>
      <c r="J5038" t="s">
        <v>331</v>
      </c>
    </row>
    <row r="5039" spans="1:10" hidden="1" x14ac:dyDescent="0.2">
      <c r="A5039" t="s">
        <v>4596</v>
      </c>
      <c r="B5039" t="s">
        <v>10674</v>
      </c>
      <c r="C5039">
        <v>591.55999999999995</v>
      </c>
      <c r="D5039" t="s">
        <v>483</v>
      </c>
      <c r="E5039" t="s">
        <v>10675</v>
      </c>
      <c r="F5039" t="s">
        <v>10676</v>
      </c>
      <c r="G5039" t="s">
        <v>10677</v>
      </c>
      <c r="H5039" t="s">
        <v>10678</v>
      </c>
      <c r="I5039">
        <v>277</v>
      </c>
      <c r="J5039" t="s">
        <v>331</v>
      </c>
    </row>
    <row r="5040" spans="1:10" hidden="1" x14ac:dyDescent="0.2">
      <c r="A5040" t="s">
        <v>4596</v>
      </c>
      <c r="B5040" t="s">
        <v>10679</v>
      </c>
      <c r="C5040">
        <v>591.55999999999995</v>
      </c>
      <c r="D5040" t="s">
        <v>483</v>
      </c>
      <c r="E5040" t="s">
        <v>10680</v>
      </c>
      <c r="F5040" t="s">
        <v>10681</v>
      </c>
      <c r="G5040" t="s">
        <v>10682</v>
      </c>
      <c r="H5040" t="s">
        <v>10683</v>
      </c>
      <c r="I5040">
        <v>277</v>
      </c>
      <c r="J5040" t="s">
        <v>331</v>
      </c>
    </row>
    <row r="5041" spans="1:10" hidden="1" x14ac:dyDescent="0.2">
      <c r="A5041" t="s">
        <v>4596</v>
      </c>
      <c r="B5041" t="s">
        <v>10684</v>
      </c>
      <c r="C5041">
        <v>591.55999999999995</v>
      </c>
      <c r="D5041" t="s">
        <v>483</v>
      </c>
      <c r="E5041" t="s">
        <v>10685</v>
      </c>
      <c r="F5041" t="s">
        <v>10686</v>
      </c>
      <c r="G5041" t="s">
        <v>10687</v>
      </c>
      <c r="H5041" t="s">
        <v>8993</v>
      </c>
      <c r="I5041">
        <v>277</v>
      </c>
      <c r="J5041" t="s">
        <v>331</v>
      </c>
    </row>
    <row r="5042" spans="1:10" hidden="1" x14ac:dyDescent="0.2">
      <c r="A5042" t="s">
        <v>4596</v>
      </c>
      <c r="B5042" t="s">
        <v>10688</v>
      </c>
      <c r="C5042">
        <v>591.55999999999995</v>
      </c>
      <c r="D5042" t="s">
        <v>483</v>
      </c>
      <c r="E5042" t="s">
        <v>10689</v>
      </c>
      <c r="F5042" t="s">
        <v>10690</v>
      </c>
      <c r="G5042" t="s">
        <v>10691</v>
      </c>
      <c r="H5042" t="s">
        <v>10692</v>
      </c>
      <c r="I5042">
        <v>277</v>
      </c>
      <c r="J5042" t="s">
        <v>331</v>
      </c>
    </row>
    <row r="5043" spans="1:10" hidden="1" x14ac:dyDescent="0.2">
      <c r="A5043" t="s">
        <v>4596</v>
      </c>
      <c r="B5043" t="s">
        <v>10693</v>
      </c>
      <c r="C5043">
        <v>591.55999999999995</v>
      </c>
      <c r="D5043" t="s">
        <v>483</v>
      </c>
      <c r="E5043" t="s">
        <v>10694</v>
      </c>
      <c r="F5043" t="s">
        <v>10695</v>
      </c>
      <c r="G5043" t="s">
        <v>10696</v>
      </c>
      <c r="H5043" t="s">
        <v>10697</v>
      </c>
      <c r="I5043">
        <v>277</v>
      </c>
      <c r="J5043" t="s">
        <v>331</v>
      </c>
    </row>
    <row r="5044" spans="1:10" hidden="1" x14ac:dyDescent="0.2">
      <c r="A5044" t="s">
        <v>4596</v>
      </c>
      <c r="B5044" t="s">
        <v>10698</v>
      </c>
      <c r="C5044">
        <v>591.55999999999995</v>
      </c>
      <c r="D5044" t="s">
        <v>483</v>
      </c>
      <c r="E5044" t="s">
        <v>10699</v>
      </c>
      <c r="F5044" t="s">
        <v>10700</v>
      </c>
      <c r="G5044" t="s">
        <v>10701</v>
      </c>
      <c r="H5044" t="s">
        <v>8702</v>
      </c>
      <c r="I5044">
        <v>277</v>
      </c>
      <c r="J5044" t="s">
        <v>331</v>
      </c>
    </row>
    <row r="5045" spans="1:10" hidden="1" x14ac:dyDescent="0.2">
      <c r="A5045" t="s">
        <v>4596</v>
      </c>
      <c r="B5045" t="s">
        <v>10702</v>
      </c>
      <c r="C5045">
        <v>591.55999999999995</v>
      </c>
      <c r="D5045" t="s">
        <v>483</v>
      </c>
      <c r="E5045" t="s">
        <v>10703</v>
      </c>
      <c r="F5045" t="s">
        <v>10704</v>
      </c>
      <c r="G5045" t="s">
        <v>10705</v>
      </c>
      <c r="H5045" t="s">
        <v>8702</v>
      </c>
      <c r="I5045">
        <v>277</v>
      </c>
      <c r="J5045" t="s">
        <v>331</v>
      </c>
    </row>
    <row r="5046" spans="1:10" hidden="1" x14ac:dyDescent="0.2">
      <c r="A5046" t="s">
        <v>4596</v>
      </c>
      <c r="B5046" t="s">
        <v>10706</v>
      </c>
      <c r="C5046">
        <v>591.55999999999995</v>
      </c>
      <c r="D5046" t="s">
        <v>483</v>
      </c>
      <c r="E5046" t="s">
        <v>10707</v>
      </c>
      <c r="F5046" t="s">
        <v>10708</v>
      </c>
      <c r="G5046" t="s">
        <v>10709</v>
      </c>
      <c r="H5046" t="s">
        <v>10710</v>
      </c>
      <c r="I5046">
        <v>277</v>
      </c>
      <c r="J5046" t="s">
        <v>331</v>
      </c>
    </row>
    <row r="5047" spans="1:10" hidden="1" x14ac:dyDescent="0.2">
      <c r="A5047" t="s">
        <v>4596</v>
      </c>
      <c r="B5047" t="s">
        <v>10711</v>
      </c>
      <c r="C5047">
        <v>591.55999999999995</v>
      </c>
      <c r="D5047" t="s">
        <v>483</v>
      </c>
      <c r="E5047" t="s">
        <v>10712</v>
      </c>
      <c r="F5047" t="s">
        <v>10713</v>
      </c>
      <c r="G5047" t="s">
        <v>10714</v>
      </c>
      <c r="H5047" t="s">
        <v>10715</v>
      </c>
      <c r="I5047">
        <v>277</v>
      </c>
      <c r="J5047" t="s">
        <v>331</v>
      </c>
    </row>
    <row r="5048" spans="1:10" hidden="1" x14ac:dyDescent="0.2">
      <c r="A5048" t="s">
        <v>4597</v>
      </c>
      <c r="B5048" t="s">
        <v>4550</v>
      </c>
      <c r="C5048">
        <v>590.36400000000003</v>
      </c>
      <c r="D5048" t="s">
        <v>490</v>
      </c>
      <c r="E5048" t="s">
        <v>10662</v>
      </c>
      <c r="F5048" t="s">
        <v>4551</v>
      </c>
      <c r="G5048" t="s">
        <v>4552</v>
      </c>
      <c r="H5048" t="s">
        <v>4553</v>
      </c>
      <c r="I5048">
        <v>277</v>
      </c>
      <c r="J5048" t="s">
        <v>331</v>
      </c>
    </row>
    <row r="5049" spans="1:10" hidden="1" x14ac:dyDescent="0.2">
      <c r="A5049" t="s">
        <v>4597</v>
      </c>
      <c r="B5049" t="s">
        <v>4554</v>
      </c>
      <c r="C5049">
        <v>590.36400000000003</v>
      </c>
      <c r="D5049" t="s">
        <v>490</v>
      </c>
      <c r="E5049" t="s">
        <v>10667</v>
      </c>
      <c r="F5049" t="s">
        <v>4555</v>
      </c>
      <c r="G5049" t="s">
        <v>4556</v>
      </c>
      <c r="H5049" t="s">
        <v>4557</v>
      </c>
      <c r="I5049">
        <v>277</v>
      </c>
      <c r="J5049" t="s">
        <v>331</v>
      </c>
    </row>
    <row r="5050" spans="1:10" hidden="1" x14ac:dyDescent="0.2">
      <c r="A5050" t="s">
        <v>4597</v>
      </c>
      <c r="B5050" t="s">
        <v>4558</v>
      </c>
      <c r="C5050">
        <v>590.36400000000003</v>
      </c>
      <c r="D5050" t="s">
        <v>490</v>
      </c>
      <c r="E5050" t="s">
        <v>10671</v>
      </c>
      <c r="F5050" t="s">
        <v>4559</v>
      </c>
      <c r="G5050" t="s">
        <v>4560</v>
      </c>
      <c r="H5050" t="s">
        <v>4557</v>
      </c>
      <c r="I5050">
        <v>277</v>
      </c>
      <c r="J5050" t="s">
        <v>331</v>
      </c>
    </row>
    <row r="5051" spans="1:10" hidden="1" x14ac:dyDescent="0.2">
      <c r="A5051" t="s">
        <v>4597</v>
      </c>
      <c r="B5051" t="s">
        <v>4561</v>
      </c>
      <c r="C5051">
        <v>590.36400000000003</v>
      </c>
      <c r="D5051" t="s">
        <v>490</v>
      </c>
      <c r="E5051" t="s">
        <v>10675</v>
      </c>
      <c r="F5051" t="s">
        <v>4562</v>
      </c>
      <c r="G5051" t="s">
        <v>4563</v>
      </c>
      <c r="H5051" t="s">
        <v>4564</v>
      </c>
      <c r="I5051">
        <v>277</v>
      </c>
      <c r="J5051" t="s">
        <v>331</v>
      </c>
    </row>
    <row r="5052" spans="1:10" hidden="1" x14ac:dyDescent="0.2">
      <c r="A5052" t="s">
        <v>4597</v>
      </c>
      <c r="B5052" t="s">
        <v>4565</v>
      </c>
      <c r="C5052">
        <v>590.36400000000003</v>
      </c>
      <c r="D5052" t="s">
        <v>490</v>
      </c>
      <c r="E5052" t="s">
        <v>10680</v>
      </c>
      <c r="F5052" t="s">
        <v>4566</v>
      </c>
      <c r="G5052" t="s">
        <v>4567</v>
      </c>
      <c r="H5052" t="s">
        <v>4568</v>
      </c>
      <c r="I5052">
        <v>277</v>
      </c>
      <c r="J5052" t="s">
        <v>331</v>
      </c>
    </row>
    <row r="5053" spans="1:10" hidden="1" x14ac:dyDescent="0.2">
      <c r="A5053" t="s">
        <v>4597</v>
      </c>
      <c r="B5053" t="s">
        <v>4569</v>
      </c>
      <c r="C5053">
        <v>590.36400000000003</v>
      </c>
      <c r="D5053" t="s">
        <v>490</v>
      </c>
      <c r="E5053" t="s">
        <v>10685</v>
      </c>
      <c r="F5053" t="s">
        <v>4570</v>
      </c>
      <c r="G5053" t="s">
        <v>4571</v>
      </c>
      <c r="H5053" t="s">
        <v>4572</v>
      </c>
      <c r="I5053">
        <v>277</v>
      </c>
      <c r="J5053" t="s">
        <v>331</v>
      </c>
    </row>
    <row r="5054" spans="1:10" hidden="1" x14ac:dyDescent="0.2">
      <c r="A5054" t="s">
        <v>4597</v>
      </c>
      <c r="B5054" t="s">
        <v>4573</v>
      </c>
      <c r="C5054">
        <v>590.36400000000003</v>
      </c>
      <c r="D5054" t="s">
        <v>490</v>
      </c>
      <c r="E5054" t="s">
        <v>10689</v>
      </c>
      <c r="F5054" t="s">
        <v>4574</v>
      </c>
      <c r="G5054" t="s">
        <v>4575</v>
      </c>
      <c r="H5054" t="s">
        <v>4576</v>
      </c>
      <c r="I5054">
        <v>277</v>
      </c>
      <c r="J5054" t="s">
        <v>331</v>
      </c>
    </row>
    <row r="5055" spans="1:10" hidden="1" x14ac:dyDescent="0.2">
      <c r="A5055" t="s">
        <v>4597</v>
      </c>
      <c r="B5055" t="s">
        <v>4577</v>
      </c>
      <c r="C5055">
        <v>590.36400000000003</v>
      </c>
      <c r="D5055" t="s">
        <v>490</v>
      </c>
      <c r="E5055" t="s">
        <v>10694</v>
      </c>
      <c r="F5055" t="s">
        <v>4578</v>
      </c>
      <c r="G5055" t="s">
        <v>4579</v>
      </c>
      <c r="H5055" t="s">
        <v>4580</v>
      </c>
      <c r="I5055">
        <v>277</v>
      </c>
      <c r="J5055" t="s">
        <v>331</v>
      </c>
    </row>
    <row r="5056" spans="1:10" hidden="1" x14ac:dyDescent="0.2">
      <c r="A5056" t="s">
        <v>4597</v>
      </c>
      <c r="B5056" t="s">
        <v>4581</v>
      </c>
      <c r="C5056">
        <v>590.36400000000003</v>
      </c>
      <c r="D5056" t="s">
        <v>490</v>
      </c>
      <c r="E5056" t="s">
        <v>10699</v>
      </c>
      <c r="F5056" t="s">
        <v>4582</v>
      </c>
      <c r="G5056" t="s">
        <v>4583</v>
      </c>
      <c r="H5056" t="s">
        <v>4557</v>
      </c>
      <c r="I5056">
        <v>277</v>
      </c>
      <c r="J5056" t="s">
        <v>331</v>
      </c>
    </row>
    <row r="5057" spans="1:10" hidden="1" x14ac:dyDescent="0.2">
      <c r="A5057" t="s">
        <v>4597</v>
      </c>
      <c r="B5057" t="s">
        <v>4584</v>
      </c>
      <c r="C5057">
        <v>590.36400000000003</v>
      </c>
      <c r="D5057" t="s">
        <v>490</v>
      </c>
      <c r="E5057" t="s">
        <v>10703</v>
      </c>
      <c r="F5057" t="s">
        <v>4585</v>
      </c>
      <c r="G5057" t="s">
        <v>4586</v>
      </c>
      <c r="H5057" t="s">
        <v>4557</v>
      </c>
      <c r="I5057">
        <v>277</v>
      </c>
      <c r="J5057" t="s">
        <v>331</v>
      </c>
    </row>
    <row r="5058" spans="1:10" hidden="1" x14ac:dyDescent="0.2">
      <c r="A5058" t="s">
        <v>4597</v>
      </c>
      <c r="B5058" t="s">
        <v>4587</v>
      </c>
      <c r="C5058">
        <v>590.36400000000003</v>
      </c>
      <c r="D5058" t="s">
        <v>490</v>
      </c>
      <c r="E5058" t="s">
        <v>10707</v>
      </c>
      <c r="F5058" t="s">
        <v>4588</v>
      </c>
      <c r="G5058" t="s">
        <v>4589</v>
      </c>
      <c r="H5058" t="s">
        <v>4590</v>
      </c>
      <c r="I5058">
        <v>277</v>
      </c>
      <c r="J5058" t="s">
        <v>331</v>
      </c>
    </row>
    <row r="5059" spans="1:10" hidden="1" x14ac:dyDescent="0.2">
      <c r="A5059" t="s">
        <v>4597</v>
      </c>
      <c r="B5059" t="s">
        <v>4591</v>
      </c>
      <c r="C5059">
        <v>590.36400000000003</v>
      </c>
      <c r="D5059" t="s">
        <v>490</v>
      </c>
      <c r="E5059" t="s">
        <v>10712</v>
      </c>
      <c r="F5059" t="s">
        <v>4592</v>
      </c>
      <c r="G5059" t="s">
        <v>4593</v>
      </c>
      <c r="H5059" t="s">
        <v>4594</v>
      </c>
      <c r="I5059">
        <v>277</v>
      </c>
      <c r="J5059" t="s">
        <v>331</v>
      </c>
    </row>
    <row r="5060" spans="1:10" hidden="1" x14ac:dyDescent="0.2">
      <c r="A5060" t="s">
        <v>4598</v>
      </c>
      <c r="B5060" t="s">
        <v>10670</v>
      </c>
      <c r="C5060">
        <v>539.30399999999997</v>
      </c>
      <c r="D5060" t="s">
        <v>495</v>
      </c>
      <c r="E5060" t="s">
        <v>10671</v>
      </c>
      <c r="F5060" t="s">
        <v>10672</v>
      </c>
      <c r="G5060" t="s">
        <v>10673</v>
      </c>
      <c r="H5060" t="s">
        <v>8702</v>
      </c>
      <c r="I5060">
        <v>277</v>
      </c>
      <c r="J5060" t="s">
        <v>331</v>
      </c>
    </row>
    <row r="5061" spans="1:10" hidden="1" x14ac:dyDescent="0.2">
      <c r="A5061" t="s">
        <v>4598</v>
      </c>
      <c r="B5061" t="s">
        <v>10679</v>
      </c>
      <c r="C5061">
        <v>539.30399999999997</v>
      </c>
      <c r="D5061" t="s">
        <v>495</v>
      </c>
      <c r="E5061" t="s">
        <v>10680</v>
      </c>
      <c r="F5061" t="s">
        <v>10681</v>
      </c>
      <c r="G5061" t="s">
        <v>10682</v>
      </c>
      <c r="H5061" t="s">
        <v>10683</v>
      </c>
      <c r="I5061">
        <v>277</v>
      </c>
      <c r="J5061" t="s">
        <v>331</v>
      </c>
    </row>
    <row r="5062" spans="1:10" hidden="1" x14ac:dyDescent="0.2">
      <c r="A5062" t="s">
        <v>4598</v>
      </c>
      <c r="B5062" t="s">
        <v>10684</v>
      </c>
      <c r="C5062">
        <v>539.30399999999997</v>
      </c>
      <c r="D5062" t="s">
        <v>495</v>
      </c>
      <c r="E5062" t="s">
        <v>10685</v>
      </c>
      <c r="F5062" t="s">
        <v>10686</v>
      </c>
      <c r="G5062" t="s">
        <v>10687</v>
      </c>
      <c r="H5062" t="s">
        <v>8993</v>
      </c>
      <c r="I5062">
        <v>277</v>
      </c>
      <c r="J5062" t="s">
        <v>331</v>
      </c>
    </row>
    <row r="5063" spans="1:10" hidden="1" x14ac:dyDescent="0.2">
      <c r="A5063" t="s">
        <v>4598</v>
      </c>
      <c r="B5063" t="s">
        <v>10688</v>
      </c>
      <c r="C5063">
        <v>539.30399999999997</v>
      </c>
      <c r="D5063" t="s">
        <v>495</v>
      </c>
      <c r="E5063" t="s">
        <v>10689</v>
      </c>
      <c r="F5063" t="s">
        <v>10690</v>
      </c>
      <c r="G5063" t="s">
        <v>10691</v>
      </c>
      <c r="H5063" t="s">
        <v>10692</v>
      </c>
      <c r="I5063">
        <v>277</v>
      </c>
      <c r="J5063" t="s">
        <v>331</v>
      </c>
    </row>
    <row r="5064" spans="1:10" hidden="1" x14ac:dyDescent="0.2">
      <c r="A5064" t="s">
        <v>4598</v>
      </c>
      <c r="B5064" t="s">
        <v>10693</v>
      </c>
      <c r="C5064">
        <v>539.30399999999997</v>
      </c>
      <c r="D5064" t="s">
        <v>495</v>
      </c>
      <c r="E5064" t="s">
        <v>10694</v>
      </c>
      <c r="F5064" t="s">
        <v>10695</v>
      </c>
      <c r="G5064" t="s">
        <v>10696</v>
      </c>
      <c r="H5064" t="s">
        <v>10697</v>
      </c>
      <c r="I5064">
        <v>277</v>
      </c>
      <c r="J5064" t="s">
        <v>331</v>
      </c>
    </row>
    <row r="5065" spans="1:10" hidden="1" x14ac:dyDescent="0.2">
      <c r="A5065" t="s">
        <v>4598</v>
      </c>
      <c r="B5065" t="s">
        <v>10698</v>
      </c>
      <c r="C5065">
        <v>539.30399999999997</v>
      </c>
      <c r="D5065" t="s">
        <v>495</v>
      </c>
      <c r="E5065" t="s">
        <v>10699</v>
      </c>
      <c r="F5065" t="s">
        <v>10700</v>
      </c>
      <c r="G5065" t="s">
        <v>10701</v>
      </c>
      <c r="H5065" t="s">
        <v>8702</v>
      </c>
      <c r="I5065">
        <v>277</v>
      </c>
      <c r="J5065" t="s">
        <v>331</v>
      </c>
    </row>
    <row r="5066" spans="1:10" hidden="1" x14ac:dyDescent="0.2">
      <c r="A5066" t="s">
        <v>4598</v>
      </c>
      <c r="B5066" t="s">
        <v>10702</v>
      </c>
      <c r="C5066">
        <v>539.30399999999997</v>
      </c>
      <c r="D5066" t="s">
        <v>495</v>
      </c>
      <c r="E5066" t="s">
        <v>10703</v>
      </c>
      <c r="F5066" t="s">
        <v>10704</v>
      </c>
      <c r="G5066" t="s">
        <v>10705</v>
      </c>
      <c r="H5066" t="s">
        <v>8702</v>
      </c>
      <c r="I5066">
        <v>277</v>
      </c>
      <c r="J5066" t="s">
        <v>331</v>
      </c>
    </row>
    <row r="5067" spans="1:10" hidden="1" x14ac:dyDescent="0.2">
      <c r="A5067" t="s">
        <v>4598</v>
      </c>
      <c r="B5067" t="s">
        <v>10711</v>
      </c>
      <c r="C5067">
        <v>539.30399999999997</v>
      </c>
      <c r="D5067" t="s">
        <v>495</v>
      </c>
      <c r="E5067" t="s">
        <v>10712</v>
      </c>
      <c r="F5067" t="s">
        <v>10713</v>
      </c>
      <c r="G5067" t="s">
        <v>10714</v>
      </c>
      <c r="H5067" t="s">
        <v>10715</v>
      </c>
      <c r="I5067">
        <v>277</v>
      </c>
      <c r="J5067" t="s">
        <v>331</v>
      </c>
    </row>
    <row r="5068" spans="1:10" hidden="1" x14ac:dyDescent="0.2">
      <c r="A5068" t="s">
        <v>4599</v>
      </c>
      <c r="B5068" t="s">
        <v>10661</v>
      </c>
      <c r="C5068">
        <v>502.964</v>
      </c>
      <c r="D5068" t="s">
        <v>484</v>
      </c>
      <c r="E5068" t="s">
        <v>10662</v>
      </c>
      <c r="F5068" t="s">
        <v>10663</v>
      </c>
      <c r="G5068" t="s">
        <v>10664</v>
      </c>
      <c r="H5068" t="s">
        <v>10665</v>
      </c>
      <c r="I5068">
        <v>277</v>
      </c>
      <c r="J5068" t="s">
        <v>331</v>
      </c>
    </row>
    <row r="5069" spans="1:10" hidden="1" x14ac:dyDescent="0.2">
      <c r="A5069" t="s">
        <v>4599</v>
      </c>
      <c r="B5069" t="s">
        <v>10666</v>
      </c>
      <c r="C5069">
        <v>502.964</v>
      </c>
      <c r="D5069" t="s">
        <v>484</v>
      </c>
      <c r="E5069" t="s">
        <v>10667</v>
      </c>
      <c r="F5069" t="s">
        <v>10668</v>
      </c>
      <c r="G5069" t="s">
        <v>10669</v>
      </c>
      <c r="H5069" t="s">
        <v>8702</v>
      </c>
      <c r="I5069">
        <v>277</v>
      </c>
      <c r="J5069" t="s">
        <v>331</v>
      </c>
    </row>
    <row r="5070" spans="1:10" hidden="1" x14ac:dyDescent="0.2">
      <c r="A5070" t="s">
        <v>4599</v>
      </c>
      <c r="B5070" t="s">
        <v>10670</v>
      </c>
      <c r="C5070">
        <v>502.964</v>
      </c>
      <c r="D5070" t="s">
        <v>484</v>
      </c>
      <c r="E5070" t="s">
        <v>10671</v>
      </c>
      <c r="F5070" t="s">
        <v>10672</v>
      </c>
      <c r="G5070" t="s">
        <v>10673</v>
      </c>
      <c r="H5070" t="s">
        <v>8702</v>
      </c>
      <c r="I5070">
        <v>277</v>
      </c>
      <c r="J5070" t="s">
        <v>331</v>
      </c>
    </row>
    <row r="5071" spans="1:10" hidden="1" x14ac:dyDescent="0.2">
      <c r="A5071" t="s">
        <v>4599</v>
      </c>
      <c r="B5071" t="s">
        <v>10674</v>
      </c>
      <c r="C5071">
        <v>502.964</v>
      </c>
      <c r="D5071" t="s">
        <v>484</v>
      </c>
      <c r="E5071" t="s">
        <v>10675</v>
      </c>
      <c r="F5071" t="s">
        <v>10676</v>
      </c>
      <c r="G5071" t="s">
        <v>10677</v>
      </c>
      <c r="H5071" t="s">
        <v>10678</v>
      </c>
      <c r="I5071">
        <v>277</v>
      </c>
      <c r="J5071" t="s">
        <v>331</v>
      </c>
    </row>
    <row r="5072" spans="1:10" hidden="1" x14ac:dyDescent="0.2">
      <c r="A5072" t="s">
        <v>4599</v>
      </c>
      <c r="B5072" t="s">
        <v>10679</v>
      </c>
      <c r="C5072">
        <v>502.964</v>
      </c>
      <c r="D5072" t="s">
        <v>484</v>
      </c>
      <c r="E5072" t="s">
        <v>10680</v>
      </c>
      <c r="F5072" t="s">
        <v>10681</v>
      </c>
      <c r="G5072" t="s">
        <v>10682</v>
      </c>
      <c r="H5072" t="s">
        <v>10683</v>
      </c>
      <c r="I5072">
        <v>277</v>
      </c>
      <c r="J5072" t="s">
        <v>331</v>
      </c>
    </row>
    <row r="5073" spans="1:10" hidden="1" x14ac:dyDescent="0.2">
      <c r="A5073" t="s">
        <v>4599</v>
      </c>
      <c r="B5073" t="s">
        <v>10684</v>
      </c>
      <c r="C5073">
        <v>502.964</v>
      </c>
      <c r="D5073" t="s">
        <v>484</v>
      </c>
      <c r="E5073" t="s">
        <v>10685</v>
      </c>
      <c r="F5073" t="s">
        <v>10686</v>
      </c>
      <c r="G5073" t="s">
        <v>10687</v>
      </c>
      <c r="H5073" t="s">
        <v>8993</v>
      </c>
      <c r="I5073">
        <v>277</v>
      </c>
      <c r="J5073" t="s">
        <v>331</v>
      </c>
    </row>
    <row r="5074" spans="1:10" hidden="1" x14ac:dyDescent="0.2">
      <c r="A5074" t="s">
        <v>4599</v>
      </c>
      <c r="B5074" t="s">
        <v>10688</v>
      </c>
      <c r="C5074">
        <v>502.964</v>
      </c>
      <c r="D5074" t="s">
        <v>484</v>
      </c>
      <c r="E5074" t="s">
        <v>10689</v>
      </c>
      <c r="F5074" t="s">
        <v>10690</v>
      </c>
      <c r="G5074" t="s">
        <v>10691</v>
      </c>
      <c r="H5074" t="s">
        <v>10692</v>
      </c>
      <c r="I5074">
        <v>277</v>
      </c>
      <c r="J5074" t="s">
        <v>331</v>
      </c>
    </row>
    <row r="5075" spans="1:10" hidden="1" x14ac:dyDescent="0.2">
      <c r="A5075" t="s">
        <v>4599</v>
      </c>
      <c r="B5075" t="s">
        <v>10693</v>
      </c>
      <c r="C5075">
        <v>502.964</v>
      </c>
      <c r="D5075" t="s">
        <v>484</v>
      </c>
      <c r="E5075" t="s">
        <v>10694</v>
      </c>
      <c r="F5075" t="s">
        <v>10695</v>
      </c>
      <c r="G5075" t="s">
        <v>10696</v>
      </c>
      <c r="H5075" t="s">
        <v>10697</v>
      </c>
      <c r="I5075">
        <v>277</v>
      </c>
      <c r="J5075" t="s">
        <v>331</v>
      </c>
    </row>
    <row r="5076" spans="1:10" hidden="1" x14ac:dyDescent="0.2">
      <c r="A5076" t="s">
        <v>4599</v>
      </c>
      <c r="B5076" t="s">
        <v>10698</v>
      </c>
      <c r="C5076">
        <v>502.964</v>
      </c>
      <c r="D5076" t="s">
        <v>484</v>
      </c>
      <c r="E5076" t="s">
        <v>10699</v>
      </c>
      <c r="F5076" t="s">
        <v>10700</v>
      </c>
      <c r="G5076" t="s">
        <v>10701</v>
      </c>
      <c r="H5076" t="s">
        <v>8702</v>
      </c>
      <c r="I5076">
        <v>277</v>
      </c>
      <c r="J5076" t="s">
        <v>331</v>
      </c>
    </row>
    <row r="5077" spans="1:10" hidden="1" x14ac:dyDescent="0.2">
      <c r="A5077" t="s">
        <v>4599</v>
      </c>
      <c r="B5077" t="s">
        <v>10702</v>
      </c>
      <c r="C5077">
        <v>502.964</v>
      </c>
      <c r="D5077" t="s">
        <v>484</v>
      </c>
      <c r="E5077" t="s">
        <v>10703</v>
      </c>
      <c r="F5077" t="s">
        <v>10704</v>
      </c>
      <c r="G5077" t="s">
        <v>10705</v>
      </c>
      <c r="H5077" t="s">
        <v>8702</v>
      </c>
      <c r="I5077">
        <v>277</v>
      </c>
      <c r="J5077" t="s">
        <v>331</v>
      </c>
    </row>
    <row r="5078" spans="1:10" hidden="1" x14ac:dyDescent="0.2">
      <c r="A5078" t="s">
        <v>4599</v>
      </c>
      <c r="B5078" t="s">
        <v>10706</v>
      </c>
      <c r="C5078">
        <v>502.964</v>
      </c>
      <c r="D5078" t="s">
        <v>484</v>
      </c>
      <c r="E5078" t="s">
        <v>10707</v>
      </c>
      <c r="F5078" t="s">
        <v>10708</v>
      </c>
      <c r="G5078" t="s">
        <v>10709</v>
      </c>
      <c r="H5078" t="s">
        <v>10710</v>
      </c>
      <c r="I5078">
        <v>277</v>
      </c>
      <c r="J5078" t="s">
        <v>331</v>
      </c>
    </row>
    <row r="5079" spans="1:10" hidden="1" x14ac:dyDescent="0.2">
      <c r="A5079" t="s">
        <v>4599</v>
      </c>
      <c r="B5079" t="s">
        <v>10711</v>
      </c>
      <c r="C5079">
        <v>502.964</v>
      </c>
      <c r="D5079" t="s">
        <v>484</v>
      </c>
      <c r="E5079" t="s">
        <v>10712</v>
      </c>
      <c r="F5079" t="s">
        <v>10713</v>
      </c>
      <c r="G5079" t="s">
        <v>10714</v>
      </c>
      <c r="H5079" t="s">
        <v>10715</v>
      </c>
      <c r="I5079">
        <v>277</v>
      </c>
      <c r="J5079" t="s">
        <v>331</v>
      </c>
    </row>
    <row r="5080" spans="1:10" hidden="1" x14ac:dyDescent="0.2">
      <c r="A5080" t="s">
        <v>4600</v>
      </c>
      <c r="B5080" t="s">
        <v>10661</v>
      </c>
      <c r="C5080">
        <v>502.964</v>
      </c>
      <c r="D5080" t="s">
        <v>485</v>
      </c>
      <c r="E5080" t="s">
        <v>10662</v>
      </c>
      <c r="F5080" t="s">
        <v>10663</v>
      </c>
      <c r="G5080" t="s">
        <v>10664</v>
      </c>
      <c r="H5080" t="s">
        <v>10665</v>
      </c>
      <c r="I5080">
        <v>277</v>
      </c>
      <c r="J5080" t="s">
        <v>331</v>
      </c>
    </row>
    <row r="5081" spans="1:10" hidden="1" x14ac:dyDescent="0.2">
      <c r="A5081" t="s">
        <v>4600</v>
      </c>
      <c r="B5081" t="s">
        <v>10666</v>
      </c>
      <c r="C5081">
        <v>502.964</v>
      </c>
      <c r="D5081" t="s">
        <v>485</v>
      </c>
      <c r="E5081" t="s">
        <v>10667</v>
      </c>
      <c r="F5081" t="s">
        <v>10668</v>
      </c>
      <c r="G5081" t="s">
        <v>10669</v>
      </c>
      <c r="H5081" t="s">
        <v>8702</v>
      </c>
      <c r="I5081">
        <v>277</v>
      </c>
      <c r="J5081" t="s">
        <v>331</v>
      </c>
    </row>
    <row r="5082" spans="1:10" hidden="1" x14ac:dyDescent="0.2">
      <c r="A5082" t="s">
        <v>4600</v>
      </c>
      <c r="B5082" t="s">
        <v>10670</v>
      </c>
      <c r="C5082">
        <v>502.964</v>
      </c>
      <c r="D5082" t="s">
        <v>485</v>
      </c>
      <c r="E5082" t="s">
        <v>10671</v>
      </c>
      <c r="F5082" t="s">
        <v>10672</v>
      </c>
      <c r="G5082" t="s">
        <v>10673</v>
      </c>
      <c r="H5082" t="s">
        <v>8702</v>
      </c>
      <c r="I5082">
        <v>277</v>
      </c>
      <c r="J5082" t="s">
        <v>331</v>
      </c>
    </row>
    <row r="5083" spans="1:10" hidden="1" x14ac:dyDescent="0.2">
      <c r="A5083" t="s">
        <v>4600</v>
      </c>
      <c r="B5083" t="s">
        <v>10674</v>
      </c>
      <c r="C5083">
        <v>502.964</v>
      </c>
      <c r="D5083" t="s">
        <v>485</v>
      </c>
      <c r="E5083" t="s">
        <v>10675</v>
      </c>
      <c r="F5083" t="s">
        <v>10676</v>
      </c>
      <c r="G5083" t="s">
        <v>10677</v>
      </c>
      <c r="H5083" t="s">
        <v>10678</v>
      </c>
      <c r="I5083">
        <v>277</v>
      </c>
      <c r="J5083" t="s">
        <v>331</v>
      </c>
    </row>
    <row r="5084" spans="1:10" hidden="1" x14ac:dyDescent="0.2">
      <c r="A5084" t="s">
        <v>4600</v>
      </c>
      <c r="B5084" t="s">
        <v>10679</v>
      </c>
      <c r="C5084">
        <v>502.964</v>
      </c>
      <c r="D5084" t="s">
        <v>485</v>
      </c>
      <c r="E5084" t="s">
        <v>10680</v>
      </c>
      <c r="F5084" t="s">
        <v>10681</v>
      </c>
      <c r="G5084" t="s">
        <v>10682</v>
      </c>
      <c r="H5084" t="s">
        <v>10683</v>
      </c>
      <c r="I5084">
        <v>277</v>
      </c>
      <c r="J5084" t="s">
        <v>331</v>
      </c>
    </row>
    <row r="5085" spans="1:10" hidden="1" x14ac:dyDescent="0.2">
      <c r="A5085" t="s">
        <v>4600</v>
      </c>
      <c r="B5085" t="s">
        <v>10684</v>
      </c>
      <c r="C5085">
        <v>502.964</v>
      </c>
      <c r="D5085" t="s">
        <v>485</v>
      </c>
      <c r="E5085" t="s">
        <v>10685</v>
      </c>
      <c r="F5085" t="s">
        <v>10686</v>
      </c>
      <c r="G5085" t="s">
        <v>10687</v>
      </c>
      <c r="H5085" t="s">
        <v>8993</v>
      </c>
      <c r="I5085">
        <v>277</v>
      </c>
      <c r="J5085" t="s">
        <v>331</v>
      </c>
    </row>
    <row r="5086" spans="1:10" hidden="1" x14ac:dyDescent="0.2">
      <c r="A5086" t="s">
        <v>4600</v>
      </c>
      <c r="B5086" t="s">
        <v>10688</v>
      </c>
      <c r="C5086">
        <v>502.964</v>
      </c>
      <c r="D5086" t="s">
        <v>485</v>
      </c>
      <c r="E5086" t="s">
        <v>10689</v>
      </c>
      <c r="F5086" t="s">
        <v>10690</v>
      </c>
      <c r="G5086" t="s">
        <v>10691</v>
      </c>
      <c r="H5086" t="s">
        <v>10692</v>
      </c>
      <c r="I5086">
        <v>277</v>
      </c>
      <c r="J5086" t="s">
        <v>331</v>
      </c>
    </row>
    <row r="5087" spans="1:10" hidden="1" x14ac:dyDescent="0.2">
      <c r="A5087" t="s">
        <v>4600</v>
      </c>
      <c r="B5087" t="s">
        <v>10693</v>
      </c>
      <c r="C5087">
        <v>502.964</v>
      </c>
      <c r="D5087" t="s">
        <v>485</v>
      </c>
      <c r="E5087" t="s">
        <v>10694</v>
      </c>
      <c r="F5087" t="s">
        <v>10695</v>
      </c>
      <c r="G5087" t="s">
        <v>10696</v>
      </c>
      <c r="H5087" t="s">
        <v>10697</v>
      </c>
      <c r="I5087">
        <v>277</v>
      </c>
      <c r="J5087" t="s">
        <v>331</v>
      </c>
    </row>
    <row r="5088" spans="1:10" hidden="1" x14ac:dyDescent="0.2">
      <c r="A5088" t="s">
        <v>4600</v>
      </c>
      <c r="B5088" t="s">
        <v>10698</v>
      </c>
      <c r="C5088">
        <v>502.964</v>
      </c>
      <c r="D5088" t="s">
        <v>485</v>
      </c>
      <c r="E5088" t="s">
        <v>10699</v>
      </c>
      <c r="F5088" t="s">
        <v>10700</v>
      </c>
      <c r="G5088" t="s">
        <v>10701</v>
      </c>
      <c r="H5088" t="s">
        <v>8702</v>
      </c>
      <c r="I5088">
        <v>277</v>
      </c>
      <c r="J5088" t="s">
        <v>331</v>
      </c>
    </row>
    <row r="5089" spans="1:10" hidden="1" x14ac:dyDescent="0.2">
      <c r="A5089" t="s">
        <v>4600</v>
      </c>
      <c r="B5089" t="s">
        <v>10702</v>
      </c>
      <c r="C5089">
        <v>502.964</v>
      </c>
      <c r="D5089" t="s">
        <v>485</v>
      </c>
      <c r="E5089" t="s">
        <v>10703</v>
      </c>
      <c r="F5089" t="s">
        <v>10704</v>
      </c>
      <c r="G5089" t="s">
        <v>10705</v>
      </c>
      <c r="H5089" t="s">
        <v>8702</v>
      </c>
      <c r="I5089">
        <v>277</v>
      </c>
      <c r="J5089" t="s">
        <v>331</v>
      </c>
    </row>
    <row r="5090" spans="1:10" hidden="1" x14ac:dyDescent="0.2">
      <c r="A5090" t="s">
        <v>4600</v>
      </c>
      <c r="B5090" t="s">
        <v>10706</v>
      </c>
      <c r="C5090">
        <v>502.964</v>
      </c>
      <c r="D5090" t="s">
        <v>485</v>
      </c>
      <c r="E5090" t="s">
        <v>10707</v>
      </c>
      <c r="F5090" t="s">
        <v>10708</v>
      </c>
      <c r="G5090" t="s">
        <v>10709</v>
      </c>
      <c r="H5090" t="s">
        <v>10710</v>
      </c>
      <c r="I5090">
        <v>277</v>
      </c>
      <c r="J5090" t="s">
        <v>331</v>
      </c>
    </row>
    <row r="5091" spans="1:10" hidden="1" x14ac:dyDescent="0.2">
      <c r="A5091" t="s">
        <v>4600</v>
      </c>
      <c r="B5091" t="s">
        <v>10711</v>
      </c>
      <c r="C5091">
        <v>502.964</v>
      </c>
      <c r="D5091" t="s">
        <v>485</v>
      </c>
      <c r="E5091" t="s">
        <v>10712</v>
      </c>
      <c r="F5091" t="s">
        <v>10713</v>
      </c>
      <c r="G5091" t="s">
        <v>10714</v>
      </c>
      <c r="H5091" t="s">
        <v>10715</v>
      </c>
      <c r="I5091">
        <v>277</v>
      </c>
      <c r="J5091" t="s">
        <v>331</v>
      </c>
    </row>
    <row r="5092" spans="1:10" hidden="1" x14ac:dyDescent="0.2">
      <c r="A5092" t="s">
        <v>4601</v>
      </c>
      <c r="B5092" t="s">
        <v>10661</v>
      </c>
      <c r="C5092">
        <v>312.33999999999997</v>
      </c>
      <c r="D5092" t="s">
        <v>486</v>
      </c>
      <c r="E5092" t="s">
        <v>10662</v>
      </c>
      <c r="F5092" t="s">
        <v>10663</v>
      </c>
      <c r="G5092" t="s">
        <v>10664</v>
      </c>
      <c r="H5092" t="s">
        <v>10665</v>
      </c>
      <c r="I5092">
        <v>277</v>
      </c>
      <c r="J5092" t="s">
        <v>331</v>
      </c>
    </row>
    <row r="5093" spans="1:10" hidden="1" x14ac:dyDescent="0.2">
      <c r="A5093" t="s">
        <v>4601</v>
      </c>
      <c r="B5093" t="s">
        <v>10666</v>
      </c>
      <c r="C5093">
        <v>312.33999999999997</v>
      </c>
      <c r="D5093" t="s">
        <v>486</v>
      </c>
      <c r="E5093" t="s">
        <v>10667</v>
      </c>
      <c r="F5093" t="s">
        <v>10668</v>
      </c>
      <c r="G5093" t="s">
        <v>10669</v>
      </c>
      <c r="H5093" t="s">
        <v>8702</v>
      </c>
      <c r="I5093">
        <v>277</v>
      </c>
      <c r="J5093" t="s">
        <v>331</v>
      </c>
    </row>
    <row r="5094" spans="1:10" hidden="1" x14ac:dyDescent="0.2">
      <c r="A5094" t="s">
        <v>4601</v>
      </c>
      <c r="B5094" t="s">
        <v>10670</v>
      </c>
      <c r="C5094">
        <v>312.33999999999997</v>
      </c>
      <c r="D5094" t="s">
        <v>486</v>
      </c>
      <c r="E5094" t="s">
        <v>10671</v>
      </c>
      <c r="F5094" t="s">
        <v>10672</v>
      </c>
      <c r="G5094" t="s">
        <v>10673</v>
      </c>
      <c r="H5094" t="s">
        <v>8702</v>
      </c>
      <c r="I5094">
        <v>277</v>
      </c>
      <c r="J5094" t="s">
        <v>331</v>
      </c>
    </row>
    <row r="5095" spans="1:10" hidden="1" x14ac:dyDescent="0.2">
      <c r="A5095" t="s">
        <v>4601</v>
      </c>
      <c r="B5095" t="s">
        <v>10674</v>
      </c>
      <c r="C5095">
        <v>312.33999999999997</v>
      </c>
      <c r="D5095" t="s">
        <v>486</v>
      </c>
      <c r="E5095" t="s">
        <v>10675</v>
      </c>
      <c r="F5095" t="s">
        <v>10676</v>
      </c>
      <c r="G5095" t="s">
        <v>10677</v>
      </c>
      <c r="H5095" t="s">
        <v>10678</v>
      </c>
      <c r="I5095">
        <v>277</v>
      </c>
      <c r="J5095" t="s">
        <v>331</v>
      </c>
    </row>
    <row r="5096" spans="1:10" hidden="1" x14ac:dyDescent="0.2">
      <c r="A5096" t="s">
        <v>4601</v>
      </c>
      <c r="B5096" t="s">
        <v>10679</v>
      </c>
      <c r="C5096">
        <v>312.33999999999997</v>
      </c>
      <c r="D5096" t="s">
        <v>486</v>
      </c>
      <c r="E5096" t="s">
        <v>10680</v>
      </c>
      <c r="F5096" t="s">
        <v>10681</v>
      </c>
      <c r="G5096" t="s">
        <v>10682</v>
      </c>
      <c r="H5096" t="s">
        <v>10683</v>
      </c>
      <c r="I5096">
        <v>277</v>
      </c>
      <c r="J5096" t="s">
        <v>331</v>
      </c>
    </row>
    <row r="5097" spans="1:10" hidden="1" x14ac:dyDescent="0.2">
      <c r="A5097" t="s">
        <v>4601</v>
      </c>
      <c r="B5097" t="s">
        <v>10684</v>
      </c>
      <c r="C5097">
        <v>312.33999999999997</v>
      </c>
      <c r="D5097" t="s">
        <v>486</v>
      </c>
      <c r="E5097" t="s">
        <v>10685</v>
      </c>
      <c r="F5097" t="s">
        <v>10686</v>
      </c>
      <c r="G5097" t="s">
        <v>10687</v>
      </c>
      <c r="H5097" t="s">
        <v>8993</v>
      </c>
      <c r="I5097">
        <v>277</v>
      </c>
      <c r="J5097" t="s">
        <v>331</v>
      </c>
    </row>
    <row r="5098" spans="1:10" hidden="1" x14ac:dyDescent="0.2">
      <c r="A5098" t="s">
        <v>4601</v>
      </c>
      <c r="B5098" t="s">
        <v>10688</v>
      </c>
      <c r="C5098">
        <v>312.33999999999997</v>
      </c>
      <c r="D5098" t="s">
        <v>486</v>
      </c>
      <c r="E5098" t="s">
        <v>10689</v>
      </c>
      <c r="F5098" t="s">
        <v>10690</v>
      </c>
      <c r="G5098" t="s">
        <v>10691</v>
      </c>
      <c r="H5098" t="s">
        <v>10692</v>
      </c>
      <c r="I5098">
        <v>277</v>
      </c>
      <c r="J5098" t="s">
        <v>331</v>
      </c>
    </row>
    <row r="5099" spans="1:10" hidden="1" x14ac:dyDescent="0.2">
      <c r="A5099" t="s">
        <v>4601</v>
      </c>
      <c r="B5099" t="s">
        <v>10693</v>
      </c>
      <c r="C5099">
        <v>312.33999999999997</v>
      </c>
      <c r="D5099" t="s">
        <v>486</v>
      </c>
      <c r="E5099" t="s">
        <v>10694</v>
      </c>
      <c r="F5099" t="s">
        <v>10695</v>
      </c>
      <c r="G5099" t="s">
        <v>10696</v>
      </c>
      <c r="H5099" t="s">
        <v>10697</v>
      </c>
      <c r="I5099">
        <v>277</v>
      </c>
      <c r="J5099" t="s">
        <v>331</v>
      </c>
    </row>
    <row r="5100" spans="1:10" hidden="1" x14ac:dyDescent="0.2">
      <c r="A5100" t="s">
        <v>4601</v>
      </c>
      <c r="B5100" t="s">
        <v>10698</v>
      </c>
      <c r="C5100">
        <v>312.33999999999997</v>
      </c>
      <c r="D5100" t="s">
        <v>486</v>
      </c>
      <c r="E5100" t="s">
        <v>10699</v>
      </c>
      <c r="F5100" t="s">
        <v>10700</v>
      </c>
      <c r="G5100" t="s">
        <v>10701</v>
      </c>
      <c r="H5100" t="s">
        <v>8702</v>
      </c>
      <c r="I5100">
        <v>277</v>
      </c>
      <c r="J5100" t="s">
        <v>331</v>
      </c>
    </row>
    <row r="5101" spans="1:10" hidden="1" x14ac:dyDescent="0.2">
      <c r="A5101" t="s">
        <v>4601</v>
      </c>
      <c r="B5101" t="s">
        <v>10702</v>
      </c>
      <c r="C5101">
        <v>312.33999999999997</v>
      </c>
      <c r="D5101" t="s">
        <v>486</v>
      </c>
      <c r="E5101" t="s">
        <v>10703</v>
      </c>
      <c r="F5101" t="s">
        <v>10704</v>
      </c>
      <c r="G5101" t="s">
        <v>10705</v>
      </c>
      <c r="H5101" t="s">
        <v>8702</v>
      </c>
      <c r="I5101">
        <v>277</v>
      </c>
      <c r="J5101" t="s">
        <v>331</v>
      </c>
    </row>
    <row r="5102" spans="1:10" hidden="1" x14ac:dyDescent="0.2">
      <c r="A5102" t="s">
        <v>4601</v>
      </c>
      <c r="B5102" t="s">
        <v>10706</v>
      </c>
      <c r="C5102">
        <v>312.33999999999997</v>
      </c>
      <c r="D5102" t="s">
        <v>486</v>
      </c>
      <c r="E5102" t="s">
        <v>10707</v>
      </c>
      <c r="F5102" t="s">
        <v>10708</v>
      </c>
      <c r="G5102" t="s">
        <v>10709</v>
      </c>
      <c r="H5102" t="s">
        <v>10710</v>
      </c>
      <c r="I5102">
        <v>277</v>
      </c>
      <c r="J5102" t="s">
        <v>331</v>
      </c>
    </row>
    <row r="5103" spans="1:10" hidden="1" x14ac:dyDescent="0.2">
      <c r="A5103" t="s">
        <v>4601</v>
      </c>
      <c r="B5103" t="s">
        <v>10711</v>
      </c>
      <c r="C5103">
        <v>312.33999999999997</v>
      </c>
      <c r="D5103" t="s">
        <v>486</v>
      </c>
      <c r="E5103" t="s">
        <v>10712</v>
      </c>
      <c r="F5103" t="s">
        <v>10713</v>
      </c>
      <c r="G5103" t="s">
        <v>10714</v>
      </c>
      <c r="H5103" t="s">
        <v>10715</v>
      </c>
      <c r="I5103">
        <v>277</v>
      </c>
      <c r="J5103" t="s">
        <v>331</v>
      </c>
    </row>
    <row r="5104" spans="1:10" hidden="1" x14ac:dyDescent="0.2">
      <c r="A5104" t="s">
        <v>4602</v>
      </c>
      <c r="B5104" t="s">
        <v>10716</v>
      </c>
      <c r="C5104">
        <v>218.96</v>
      </c>
      <c r="D5104" t="s">
        <v>487</v>
      </c>
      <c r="E5104" t="s">
        <v>10717</v>
      </c>
      <c r="F5104" t="s">
        <v>10718</v>
      </c>
      <c r="G5104" t="s">
        <v>10719</v>
      </c>
      <c r="H5104" t="s">
        <v>10720</v>
      </c>
      <c r="I5104">
        <v>277</v>
      </c>
      <c r="J5104" t="s">
        <v>331</v>
      </c>
    </row>
    <row r="5105" spans="1:10" hidden="1" x14ac:dyDescent="0.2">
      <c r="A5105" t="s">
        <v>4602</v>
      </c>
      <c r="B5105" t="s">
        <v>10716</v>
      </c>
      <c r="C5105">
        <v>218.96</v>
      </c>
      <c r="D5105" t="s">
        <v>487</v>
      </c>
      <c r="E5105" t="s">
        <v>10721</v>
      </c>
      <c r="F5105" t="s">
        <v>10722</v>
      </c>
      <c r="G5105" t="s">
        <v>10723</v>
      </c>
      <c r="H5105" t="s">
        <v>10724</v>
      </c>
      <c r="I5105">
        <v>277</v>
      </c>
      <c r="J5105" t="s">
        <v>331</v>
      </c>
    </row>
    <row r="5106" spans="1:10" hidden="1" x14ac:dyDescent="0.2">
      <c r="A5106" t="s">
        <v>4602</v>
      </c>
      <c r="B5106" t="s">
        <v>10725</v>
      </c>
      <c r="C5106">
        <v>218.96</v>
      </c>
      <c r="D5106" t="s">
        <v>487</v>
      </c>
      <c r="E5106" t="s">
        <v>10726</v>
      </c>
      <c r="F5106" t="s">
        <v>10727</v>
      </c>
      <c r="G5106" t="s">
        <v>10728</v>
      </c>
      <c r="H5106" t="s">
        <v>10729</v>
      </c>
      <c r="I5106">
        <v>277</v>
      </c>
      <c r="J5106" t="s">
        <v>331</v>
      </c>
    </row>
    <row r="5107" spans="1:10" hidden="1" x14ac:dyDescent="0.2">
      <c r="A5107" t="s">
        <v>4603</v>
      </c>
      <c r="B5107" t="s">
        <v>10716</v>
      </c>
      <c r="C5107">
        <v>218.96</v>
      </c>
      <c r="D5107" t="s">
        <v>488</v>
      </c>
      <c r="E5107" t="s">
        <v>10717</v>
      </c>
      <c r="F5107" t="s">
        <v>10718</v>
      </c>
      <c r="G5107" t="s">
        <v>10719</v>
      </c>
      <c r="H5107" t="s">
        <v>10720</v>
      </c>
      <c r="I5107">
        <v>277</v>
      </c>
      <c r="J5107" t="s">
        <v>331</v>
      </c>
    </row>
    <row r="5108" spans="1:10" hidden="1" x14ac:dyDescent="0.2">
      <c r="A5108" t="s">
        <v>4603</v>
      </c>
      <c r="B5108" t="s">
        <v>10716</v>
      </c>
      <c r="C5108">
        <v>218.96</v>
      </c>
      <c r="D5108" t="s">
        <v>488</v>
      </c>
      <c r="E5108" t="s">
        <v>10721</v>
      </c>
      <c r="F5108" t="s">
        <v>10722</v>
      </c>
      <c r="G5108" t="s">
        <v>10723</v>
      </c>
      <c r="H5108" t="s">
        <v>10724</v>
      </c>
      <c r="I5108">
        <v>277</v>
      </c>
      <c r="J5108" t="s">
        <v>331</v>
      </c>
    </row>
    <row r="5109" spans="1:10" hidden="1" x14ac:dyDescent="0.2">
      <c r="A5109" t="s">
        <v>4603</v>
      </c>
      <c r="B5109" t="s">
        <v>10725</v>
      </c>
      <c r="C5109">
        <v>218.96</v>
      </c>
      <c r="D5109" t="s">
        <v>488</v>
      </c>
      <c r="E5109" t="s">
        <v>10726</v>
      </c>
      <c r="F5109" t="s">
        <v>10727</v>
      </c>
      <c r="G5109" t="s">
        <v>10728</v>
      </c>
      <c r="H5109" t="s">
        <v>10729</v>
      </c>
      <c r="I5109">
        <v>277</v>
      </c>
      <c r="J5109" t="s">
        <v>331</v>
      </c>
    </row>
    <row r="5110" spans="1:10" hidden="1" x14ac:dyDescent="0.2">
      <c r="A5110" t="s">
        <v>4604</v>
      </c>
      <c r="B5110" t="s">
        <v>10670</v>
      </c>
      <c r="C5110">
        <v>124.752</v>
      </c>
      <c r="D5110" t="s">
        <v>481</v>
      </c>
      <c r="E5110" t="s">
        <v>10671</v>
      </c>
      <c r="F5110" t="s">
        <v>10672</v>
      </c>
      <c r="G5110" t="s">
        <v>10673</v>
      </c>
      <c r="H5110" t="s">
        <v>8702</v>
      </c>
      <c r="I5110">
        <v>277</v>
      </c>
      <c r="J5110" t="s">
        <v>331</v>
      </c>
    </row>
    <row r="5111" spans="1:10" hidden="1" x14ac:dyDescent="0.2">
      <c r="A5111" t="s">
        <v>4604</v>
      </c>
      <c r="B5111" t="s">
        <v>10674</v>
      </c>
      <c r="C5111">
        <v>124.752</v>
      </c>
      <c r="D5111" t="s">
        <v>481</v>
      </c>
      <c r="E5111" t="s">
        <v>10675</v>
      </c>
      <c r="F5111" t="s">
        <v>10676</v>
      </c>
      <c r="G5111" t="s">
        <v>10677</v>
      </c>
      <c r="H5111" t="s">
        <v>10678</v>
      </c>
      <c r="I5111">
        <v>277</v>
      </c>
      <c r="J5111" t="s">
        <v>331</v>
      </c>
    </row>
    <row r="5112" spans="1:10" hidden="1" x14ac:dyDescent="0.2">
      <c r="A5112" t="s">
        <v>4604</v>
      </c>
      <c r="B5112" t="s">
        <v>10679</v>
      </c>
      <c r="C5112">
        <v>124.752</v>
      </c>
      <c r="D5112" t="s">
        <v>481</v>
      </c>
      <c r="E5112" t="s">
        <v>10680</v>
      </c>
      <c r="F5112" t="s">
        <v>10681</v>
      </c>
      <c r="G5112" t="s">
        <v>10682</v>
      </c>
      <c r="H5112" t="s">
        <v>10683</v>
      </c>
      <c r="I5112">
        <v>277</v>
      </c>
      <c r="J5112" t="s">
        <v>331</v>
      </c>
    </row>
    <row r="5113" spans="1:10" hidden="1" x14ac:dyDescent="0.2">
      <c r="A5113" t="s">
        <v>4604</v>
      </c>
      <c r="B5113" t="s">
        <v>10688</v>
      </c>
      <c r="C5113">
        <v>124.752</v>
      </c>
      <c r="D5113" t="s">
        <v>481</v>
      </c>
      <c r="E5113" t="s">
        <v>10689</v>
      </c>
      <c r="F5113" t="s">
        <v>10690</v>
      </c>
      <c r="G5113" t="s">
        <v>10691</v>
      </c>
      <c r="H5113" t="s">
        <v>10692</v>
      </c>
      <c r="I5113">
        <v>277</v>
      </c>
      <c r="J5113" t="s">
        <v>331</v>
      </c>
    </row>
    <row r="5114" spans="1:10" hidden="1" x14ac:dyDescent="0.2">
      <c r="A5114" t="s">
        <v>4604</v>
      </c>
      <c r="B5114" t="s">
        <v>10698</v>
      </c>
      <c r="C5114">
        <v>124.752</v>
      </c>
      <c r="D5114" t="s">
        <v>481</v>
      </c>
      <c r="E5114" t="s">
        <v>10699</v>
      </c>
      <c r="F5114" t="s">
        <v>10700</v>
      </c>
      <c r="G5114" t="s">
        <v>10701</v>
      </c>
      <c r="H5114" t="s">
        <v>8702</v>
      </c>
      <c r="I5114">
        <v>277</v>
      </c>
      <c r="J5114" t="s">
        <v>331</v>
      </c>
    </row>
    <row r="5115" spans="1:10" hidden="1" x14ac:dyDescent="0.2">
      <c r="A5115" t="s">
        <v>4604</v>
      </c>
      <c r="B5115" t="s">
        <v>10702</v>
      </c>
      <c r="C5115">
        <v>124.752</v>
      </c>
      <c r="D5115" t="s">
        <v>481</v>
      </c>
      <c r="E5115" t="s">
        <v>10703</v>
      </c>
      <c r="F5115" t="s">
        <v>10704</v>
      </c>
      <c r="G5115" t="s">
        <v>10705</v>
      </c>
      <c r="H5115" t="s">
        <v>8702</v>
      </c>
      <c r="I5115">
        <v>277</v>
      </c>
      <c r="J5115" t="s">
        <v>331</v>
      </c>
    </row>
    <row r="5116" spans="1:10" hidden="1" x14ac:dyDescent="0.2">
      <c r="A5116" t="s">
        <v>4604</v>
      </c>
      <c r="B5116" t="s">
        <v>10711</v>
      </c>
      <c r="C5116">
        <v>124.752</v>
      </c>
      <c r="D5116" t="s">
        <v>481</v>
      </c>
      <c r="E5116" t="s">
        <v>10712</v>
      </c>
      <c r="F5116" t="s">
        <v>10713</v>
      </c>
      <c r="G5116" t="s">
        <v>10714</v>
      </c>
      <c r="H5116" t="s">
        <v>10715</v>
      </c>
      <c r="I5116">
        <v>277</v>
      </c>
      <c r="J5116" t="s">
        <v>331</v>
      </c>
    </row>
    <row r="5117" spans="1:10" hidden="1" x14ac:dyDescent="0.2">
      <c r="A5117" t="s">
        <v>4605</v>
      </c>
      <c r="B5117" t="s">
        <v>10670</v>
      </c>
      <c r="C5117">
        <v>124.752</v>
      </c>
      <c r="D5117" t="s">
        <v>480</v>
      </c>
      <c r="E5117" t="s">
        <v>10671</v>
      </c>
      <c r="F5117" t="s">
        <v>10672</v>
      </c>
      <c r="G5117" t="s">
        <v>10673</v>
      </c>
      <c r="H5117" t="s">
        <v>8702</v>
      </c>
      <c r="I5117">
        <v>277</v>
      </c>
      <c r="J5117" t="s">
        <v>331</v>
      </c>
    </row>
    <row r="5118" spans="1:10" hidden="1" x14ac:dyDescent="0.2">
      <c r="A5118" t="s">
        <v>4605</v>
      </c>
      <c r="B5118" t="s">
        <v>10674</v>
      </c>
      <c r="C5118">
        <v>124.752</v>
      </c>
      <c r="D5118" t="s">
        <v>480</v>
      </c>
      <c r="E5118" t="s">
        <v>10675</v>
      </c>
      <c r="F5118" t="s">
        <v>10676</v>
      </c>
      <c r="G5118" t="s">
        <v>10677</v>
      </c>
      <c r="H5118" t="s">
        <v>10678</v>
      </c>
      <c r="I5118">
        <v>277</v>
      </c>
      <c r="J5118" t="s">
        <v>331</v>
      </c>
    </row>
    <row r="5119" spans="1:10" hidden="1" x14ac:dyDescent="0.2">
      <c r="A5119" t="s">
        <v>4605</v>
      </c>
      <c r="B5119" t="s">
        <v>10679</v>
      </c>
      <c r="C5119">
        <v>124.752</v>
      </c>
      <c r="D5119" t="s">
        <v>480</v>
      </c>
      <c r="E5119" t="s">
        <v>10680</v>
      </c>
      <c r="F5119" t="s">
        <v>10681</v>
      </c>
      <c r="G5119" t="s">
        <v>10682</v>
      </c>
      <c r="H5119" t="s">
        <v>10683</v>
      </c>
      <c r="I5119">
        <v>277</v>
      </c>
      <c r="J5119" t="s">
        <v>331</v>
      </c>
    </row>
    <row r="5120" spans="1:10" hidden="1" x14ac:dyDescent="0.2">
      <c r="A5120" t="s">
        <v>4605</v>
      </c>
      <c r="B5120" t="s">
        <v>10688</v>
      </c>
      <c r="C5120">
        <v>124.752</v>
      </c>
      <c r="D5120" t="s">
        <v>480</v>
      </c>
      <c r="E5120" t="s">
        <v>10689</v>
      </c>
      <c r="F5120" t="s">
        <v>10690</v>
      </c>
      <c r="G5120" t="s">
        <v>10691</v>
      </c>
      <c r="H5120" t="s">
        <v>10692</v>
      </c>
      <c r="I5120">
        <v>277</v>
      </c>
      <c r="J5120" t="s">
        <v>331</v>
      </c>
    </row>
    <row r="5121" spans="1:10" hidden="1" x14ac:dyDescent="0.2">
      <c r="A5121" t="s">
        <v>4605</v>
      </c>
      <c r="B5121" t="s">
        <v>10698</v>
      </c>
      <c r="C5121">
        <v>124.752</v>
      </c>
      <c r="D5121" t="s">
        <v>480</v>
      </c>
      <c r="E5121" t="s">
        <v>10699</v>
      </c>
      <c r="F5121" t="s">
        <v>10700</v>
      </c>
      <c r="G5121" t="s">
        <v>10701</v>
      </c>
      <c r="H5121" t="s">
        <v>8702</v>
      </c>
      <c r="I5121">
        <v>277</v>
      </c>
      <c r="J5121" t="s">
        <v>331</v>
      </c>
    </row>
    <row r="5122" spans="1:10" hidden="1" x14ac:dyDescent="0.2">
      <c r="A5122" t="s">
        <v>4605</v>
      </c>
      <c r="B5122" t="s">
        <v>10702</v>
      </c>
      <c r="C5122">
        <v>124.752</v>
      </c>
      <c r="D5122" t="s">
        <v>480</v>
      </c>
      <c r="E5122" t="s">
        <v>10703</v>
      </c>
      <c r="F5122" t="s">
        <v>10704</v>
      </c>
      <c r="G5122" t="s">
        <v>10705</v>
      </c>
      <c r="H5122" t="s">
        <v>8702</v>
      </c>
      <c r="I5122">
        <v>277</v>
      </c>
      <c r="J5122" t="s">
        <v>331</v>
      </c>
    </row>
    <row r="5123" spans="1:10" hidden="1" x14ac:dyDescent="0.2">
      <c r="A5123" t="s">
        <v>4605</v>
      </c>
      <c r="B5123" t="s">
        <v>10711</v>
      </c>
      <c r="C5123">
        <v>124.752</v>
      </c>
      <c r="D5123" t="s">
        <v>480</v>
      </c>
      <c r="E5123" t="s">
        <v>10712</v>
      </c>
      <c r="F5123" t="s">
        <v>10713</v>
      </c>
      <c r="G5123" t="s">
        <v>10714</v>
      </c>
      <c r="H5123" t="s">
        <v>10715</v>
      </c>
      <c r="I5123">
        <v>277</v>
      </c>
      <c r="J5123" t="s">
        <v>331</v>
      </c>
    </row>
    <row r="5124" spans="1:10" hidden="1" x14ac:dyDescent="0.2">
      <c r="A5124" t="s">
        <v>4606</v>
      </c>
      <c r="B5124" t="s">
        <v>10730</v>
      </c>
      <c r="C5124">
        <v>264.77999999999997</v>
      </c>
      <c r="D5124" t="s">
        <v>479</v>
      </c>
      <c r="E5124" t="s">
        <v>10731</v>
      </c>
      <c r="F5124" t="s">
        <v>10732</v>
      </c>
      <c r="G5124" t="s">
        <v>10733</v>
      </c>
      <c r="H5124" t="s">
        <v>10734</v>
      </c>
      <c r="I5124">
        <v>277</v>
      </c>
      <c r="J5124" t="s">
        <v>331</v>
      </c>
    </row>
    <row r="5125" spans="1:10" hidden="1" x14ac:dyDescent="0.2">
      <c r="A5125" t="s">
        <v>4606</v>
      </c>
      <c r="B5125" t="s">
        <v>10735</v>
      </c>
      <c r="C5125">
        <v>264.77999999999997</v>
      </c>
      <c r="D5125" t="s">
        <v>479</v>
      </c>
      <c r="E5125" t="s">
        <v>10736</v>
      </c>
      <c r="F5125" t="s">
        <v>10737</v>
      </c>
      <c r="G5125" t="s">
        <v>10738</v>
      </c>
      <c r="H5125" t="s">
        <v>10739</v>
      </c>
      <c r="I5125">
        <v>277</v>
      </c>
      <c r="J5125" t="s">
        <v>331</v>
      </c>
    </row>
    <row r="5126" spans="1:10" hidden="1" x14ac:dyDescent="0.2">
      <c r="A5126" t="s">
        <v>4607</v>
      </c>
      <c r="B5126" t="s">
        <v>10730</v>
      </c>
      <c r="C5126">
        <v>263.07</v>
      </c>
      <c r="D5126" t="s">
        <v>460</v>
      </c>
      <c r="E5126" t="s">
        <v>10731</v>
      </c>
      <c r="F5126" t="s">
        <v>10732</v>
      </c>
      <c r="G5126" t="s">
        <v>10733</v>
      </c>
      <c r="H5126" t="s">
        <v>10734</v>
      </c>
      <c r="I5126">
        <v>277</v>
      </c>
      <c r="J5126" t="s">
        <v>331</v>
      </c>
    </row>
    <row r="5127" spans="1:10" hidden="1" x14ac:dyDescent="0.2">
      <c r="A5127" t="s">
        <v>4607</v>
      </c>
      <c r="B5127" t="s">
        <v>10735</v>
      </c>
      <c r="C5127">
        <v>263.07</v>
      </c>
      <c r="D5127" t="s">
        <v>460</v>
      </c>
      <c r="E5127" t="s">
        <v>10736</v>
      </c>
      <c r="F5127" t="s">
        <v>10737</v>
      </c>
      <c r="G5127" t="s">
        <v>10738</v>
      </c>
      <c r="H5127" t="s">
        <v>10739</v>
      </c>
      <c r="I5127">
        <v>277</v>
      </c>
      <c r="J5127" t="s">
        <v>331</v>
      </c>
    </row>
    <row r="5128" spans="1:10" hidden="1" x14ac:dyDescent="0.2">
      <c r="A5128" t="s">
        <v>4608</v>
      </c>
      <c r="B5128" t="s">
        <v>10730</v>
      </c>
      <c r="C5128">
        <v>260.64</v>
      </c>
      <c r="D5128" t="s">
        <v>477</v>
      </c>
      <c r="E5128" t="s">
        <v>10731</v>
      </c>
      <c r="F5128" t="s">
        <v>10732</v>
      </c>
      <c r="G5128" t="s">
        <v>10733</v>
      </c>
      <c r="H5128" t="s">
        <v>10734</v>
      </c>
      <c r="I5128">
        <v>277</v>
      </c>
      <c r="J5128" t="s">
        <v>331</v>
      </c>
    </row>
    <row r="5129" spans="1:10" hidden="1" x14ac:dyDescent="0.2">
      <c r="A5129" t="s">
        <v>4608</v>
      </c>
      <c r="B5129" t="s">
        <v>10735</v>
      </c>
      <c r="C5129">
        <v>260.64</v>
      </c>
      <c r="D5129" t="s">
        <v>477</v>
      </c>
      <c r="E5129" t="s">
        <v>10736</v>
      </c>
      <c r="F5129" t="s">
        <v>10737</v>
      </c>
      <c r="G5129" t="s">
        <v>10738</v>
      </c>
      <c r="H5129" t="s">
        <v>10739</v>
      </c>
      <c r="I5129">
        <v>277</v>
      </c>
      <c r="J5129" t="s">
        <v>331</v>
      </c>
    </row>
    <row r="5130" spans="1:10" hidden="1" x14ac:dyDescent="0.2">
      <c r="A5130" t="s">
        <v>4609</v>
      </c>
      <c r="B5130" t="s">
        <v>10730</v>
      </c>
      <c r="C5130">
        <v>232.47</v>
      </c>
      <c r="D5130" t="s">
        <v>463</v>
      </c>
      <c r="E5130" t="s">
        <v>10731</v>
      </c>
      <c r="F5130" t="s">
        <v>10732</v>
      </c>
      <c r="G5130" t="s">
        <v>10733</v>
      </c>
      <c r="H5130" t="s">
        <v>10734</v>
      </c>
      <c r="I5130">
        <v>277</v>
      </c>
      <c r="J5130" t="s">
        <v>331</v>
      </c>
    </row>
    <row r="5131" spans="1:10" hidden="1" x14ac:dyDescent="0.2">
      <c r="A5131" t="s">
        <v>4609</v>
      </c>
      <c r="B5131" t="s">
        <v>10735</v>
      </c>
      <c r="C5131">
        <v>232.47</v>
      </c>
      <c r="D5131" t="s">
        <v>463</v>
      </c>
      <c r="E5131" t="s">
        <v>10736</v>
      </c>
      <c r="F5131" t="s">
        <v>10737</v>
      </c>
      <c r="G5131" t="s">
        <v>10738</v>
      </c>
      <c r="H5131" t="s">
        <v>10739</v>
      </c>
      <c r="I5131">
        <v>277</v>
      </c>
      <c r="J5131" t="s">
        <v>331</v>
      </c>
    </row>
    <row r="5132" spans="1:10" hidden="1" x14ac:dyDescent="0.2">
      <c r="A5132" t="s">
        <v>4610</v>
      </c>
      <c r="B5132" t="s">
        <v>10730</v>
      </c>
      <c r="C5132">
        <v>207.81</v>
      </c>
      <c r="D5132" t="s">
        <v>450</v>
      </c>
      <c r="E5132" t="s">
        <v>10731</v>
      </c>
      <c r="F5132" t="s">
        <v>10732</v>
      </c>
      <c r="G5132" t="s">
        <v>10733</v>
      </c>
      <c r="H5132" t="s">
        <v>10734</v>
      </c>
      <c r="I5132">
        <v>277</v>
      </c>
      <c r="J5132" t="s">
        <v>331</v>
      </c>
    </row>
    <row r="5133" spans="1:10" hidden="1" x14ac:dyDescent="0.2">
      <c r="A5133" t="s">
        <v>4610</v>
      </c>
      <c r="B5133" t="s">
        <v>10735</v>
      </c>
      <c r="C5133">
        <v>207.81</v>
      </c>
      <c r="D5133" t="s">
        <v>450</v>
      </c>
      <c r="E5133" t="s">
        <v>10736</v>
      </c>
      <c r="F5133" t="s">
        <v>10737</v>
      </c>
      <c r="G5133" t="s">
        <v>10738</v>
      </c>
      <c r="H5133" t="s">
        <v>10739</v>
      </c>
      <c r="I5133">
        <v>277</v>
      </c>
      <c r="J5133" t="s">
        <v>331</v>
      </c>
    </row>
    <row r="5134" spans="1:10" hidden="1" x14ac:dyDescent="0.2">
      <c r="A5134" t="s">
        <v>4611</v>
      </c>
      <c r="B5134" t="s">
        <v>8698</v>
      </c>
      <c r="C5134">
        <v>145.19999999999999</v>
      </c>
      <c r="D5134" t="s">
        <v>479</v>
      </c>
      <c r="E5134" t="s">
        <v>10740</v>
      </c>
      <c r="F5134" t="s">
        <v>10741</v>
      </c>
      <c r="G5134" t="s">
        <v>10742</v>
      </c>
      <c r="H5134" t="s">
        <v>8721</v>
      </c>
      <c r="I5134">
        <v>277</v>
      </c>
      <c r="J5134" t="s">
        <v>331</v>
      </c>
    </row>
    <row r="5135" spans="1:10" hidden="1" x14ac:dyDescent="0.2">
      <c r="A5135" t="s">
        <v>4612</v>
      </c>
      <c r="B5135" t="s">
        <v>8698</v>
      </c>
      <c r="C5135">
        <v>144.84800000000001</v>
      </c>
      <c r="D5135" t="s">
        <v>429</v>
      </c>
      <c r="E5135" t="s">
        <v>10740</v>
      </c>
      <c r="F5135" t="s">
        <v>10741</v>
      </c>
      <c r="G5135" t="s">
        <v>10742</v>
      </c>
      <c r="H5135" t="s">
        <v>8721</v>
      </c>
      <c r="I5135">
        <v>277</v>
      </c>
      <c r="J5135" t="s">
        <v>331</v>
      </c>
    </row>
    <row r="5136" spans="1:10" hidden="1" x14ac:dyDescent="0.2">
      <c r="A5136" t="s">
        <v>4613</v>
      </c>
      <c r="B5136" t="s">
        <v>8698</v>
      </c>
      <c r="C5136">
        <v>144.84800000000001</v>
      </c>
      <c r="D5136" t="s">
        <v>430</v>
      </c>
      <c r="E5136" t="s">
        <v>10740</v>
      </c>
      <c r="F5136" t="s">
        <v>10741</v>
      </c>
      <c r="G5136" t="s">
        <v>10742</v>
      </c>
      <c r="H5136" t="s">
        <v>8721</v>
      </c>
      <c r="I5136">
        <v>277</v>
      </c>
      <c r="J5136" t="s">
        <v>331</v>
      </c>
    </row>
    <row r="5137" spans="1:10" hidden="1" x14ac:dyDescent="0.2">
      <c r="A5137" t="s">
        <v>4614</v>
      </c>
      <c r="B5137" t="s">
        <v>8698</v>
      </c>
      <c r="C5137">
        <v>127.248</v>
      </c>
      <c r="D5137" t="s">
        <v>416</v>
      </c>
      <c r="E5137" t="s">
        <v>10740</v>
      </c>
      <c r="F5137" t="s">
        <v>10741</v>
      </c>
      <c r="G5137" t="s">
        <v>10742</v>
      </c>
      <c r="H5137" t="s">
        <v>8721</v>
      </c>
      <c r="I5137">
        <v>277</v>
      </c>
      <c r="J5137" t="s">
        <v>331</v>
      </c>
    </row>
    <row r="5138" spans="1:10" hidden="1" x14ac:dyDescent="0.2">
      <c r="A5138" t="s">
        <v>4615</v>
      </c>
      <c r="B5138" t="s">
        <v>8698</v>
      </c>
      <c r="C5138">
        <v>127.248</v>
      </c>
      <c r="D5138" t="s">
        <v>417</v>
      </c>
      <c r="E5138" t="s">
        <v>10740</v>
      </c>
      <c r="F5138" t="s">
        <v>10741</v>
      </c>
      <c r="G5138" t="s">
        <v>10742</v>
      </c>
      <c r="H5138" t="s">
        <v>8721</v>
      </c>
      <c r="I5138">
        <v>277</v>
      </c>
      <c r="J5138" t="s">
        <v>331</v>
      </c>
    </row>
    <row r="5139" spans="1:10" hidden="1" x14ac:dyDescent="0.2">
      <c r="A5139" t="s">
        <v>4616</v>
      </c>
      <c r="B5139" t="s">
        <v>8698</v>
      </c>
      <c r="C5139">
        <v>127.248</v>
      </c>
      <c r="D5139" t="s">
        <v>415</v>
      </c>
      <c r="E5139" t="s">
        <v>10740</v>
      </c>
      <c r="F5139" t="s">
        <v>10741</v>
      </c>
      <c r="G5139" t="s">
        <v>10742</v>
      </c>
      <c r="H5139" t="s">
        <v>8721</v>
      </c>
      <c r="I5139">
        <v>277</v>
      </c>
      <c r="J5139" t="s">
        <v>331</v>
      </c>
    </row>
    <row r="5140" spans="1:10" hidden="1" x14ac:dyDescent="0.2">
      <c r="A5140" t="s">
        <v>4617</v>
      </c>
      <c r="B5140" t="s">
        <v>8698</v>
      </c>
      <c r="C5140">
        <v>126.01600000000001</v>
      </c>
      <c r="D5140" t="s">
        <v>437</v>
      </c>
      <c r="E5140" t="s">
        <v>10740</v>
      </c>
      <c r="F5140" t="s">
        <v>10741</v>
      </c>
      <c r="G5140" t="s">
        <v>10742</v>
      </c>
      <c r="H5140" t="s">
        <v>8721</v>
      </c>
      <c r="I5140">
        <v>277</v>
      </c>
      <c r="J5140" t="s">
        <v>331</v>
      </c>
    </row>
    <row r="5141" spans="1:10" hidden="1" x14ac:dyDescent="0.2">
      <c r="A5141" t="s">
        <v>4618</v>
      </c>
      <c r="B5141" t="s">
        <v>8698</v>
      </c>
      <c r="C5141">
        <v>126.01600000000001</v>
      </c>
      <c r="D5141" t="s">
        <v>436</v>
      </c>
      <c r="E5141" t="s">
        <v>10740</v>
      </c>
      <c r="F5141" t="s">
        <v>10741</v>
      </c>
      <c r="G5141" t="s">
        <v>10742</v>
      </c>
      <c r="H5141" t="s">
        <v>8721</v>
      </c>
      <c r="I5141">
        <v>277</v>
      </c>
      <c r="J5141" t="s">
        <v>331</v>
      </c>
    </row>
    <row r="5142" spans="1:10" hidden="1" x14ac:dyDescent="0.2">
      <c r="A5142" t="s">
        <v>4619</v>
      </c>
      <c r="B5142" t="s">
        <v>8698</v>
      </c>
      <c r="C5142">
        <v>119.85599999999999</v>
      </c>
      <c r="D5142" t="s">
        <v>376</v>
      </c>
      <c r="E5142" t="s">
        <v>10740</v>
      </c>
      <c r="F5142" t="s">
        <v>10741</v>
      </c>
      <c r="G5142" t="s">
        <v>10742</v>
      </c>
      <c r="H5142" t="s">
        <v>8721</v>
      </c>
      <c r="I5142">
        <v>277</v>
      </c>
      <c r="J5142" t="s">
        <v>331</v>
      </c>
    </row>
    <row r="5143" spans="1:10" hidden="1" x14ac:dyDescent="0.2">
      <c r="A5143" t="s">
        <v>4620</v>
      </c>
      <c r="B5143" t="s">
        <v>8698</v>
      </c>
      <c r="C5143">
        <v>119.85599999999999</v>
      </c>
      <c r="D5143" t="s">
        <v>377</v>
      </c>
      <c r="E5143" t="s">
        <v>10740</v>
      </c>
      <c r="F5143" t="s">
        <v>10741</v>
      </c>
      <c r="G5143" t="s">
        <v>10742</v>
      </c>
      <c r="H5143" t="s">
        <v>8721</v>
      </c>
      <c r="I5143">
        <v>277</v>
      </c>
      <c r="J5143" t="s">
        <v>331</v>
      </c>
    </row>
    <row r="5144" spans="1:10" hidden="1" x14ac:dyDescent="0.2">
      <c r="A5144" t="s">
        <v>4621</v>
      </c>
      <c r="B5144" t="s">
        <v>8698</v>
      </c>
      <c r="C5144">
        <v>108.328</v>
      </c>
      <c r="D5144" t="s">
        <v>375</v>
      </c>
      <c r="E5144" t="s">
        <v>10740</v>
      </c>
      <c r="F5144" t="s">
        <v>10741</v>
      </c>
      <c r="G5144" t="s">
        <v>10742</v>
      </c>
      <c r="H5144" t="s">
        <v>8721</v>
      </c>
      <c r="I5144">
        <v>277</v>
      </c>
      <c r="J5144" t="s">
        <v>331</v>
      </c>
    </row>
    <row r="5145" spans="1:10" hidden="1" x14ac:dyDescent="0.2">
      <c r="A5145" t="s">
        <v>4622</v>
      </c>
      <c r="B5145" t="s">
        <v>8698</v>
      </c>
      <c r="C5145">
        <v>0</v>
      </c>
      <c r="D5145" t="s">
        <v>429</v>
      </c>
      <c r="E5145" t="s">
        <v>10740</v>
      </c>
      <c r="F5145" t="s">
        <v>10741</v>
      </c>
      <c r="G5145" t="s">
        <v>10742</v>
      </c>
      <c r="H5145" t="s">
        <v>8721</v>
      </c>
      <c r="I5145">
        <v>277</v>
      </c>
      <c r="J5145" t="s">
        <v>334</v>
      </c>
    </row>
    <row r="5146" spans="1:10" hidden="1" x14ac:dyDescent="0.2">
      <c r="A5146" t="s">
        <v>4623</v>
      </c>
      <c r="B5146" t="s">
        <v>8698</v>
      </c>
      <c r="C5146">
        <v>0</v>
      </c>
      <c r="D5146" t="s">
        <v>430</v>
      </c>
      <c r="E5146" t="s">
        <v>10740</v>
      </c>
      <c r="F5146" t="s">
        <v>10741</v>
      </c>
      <c r="G5146" t="s">
        <v>10742</v>
      </c>
      <c r="H5146" t="s">
        <v>8721</v>
      </c>
      <c r="I5146">
        <v>277</v>
      </c>
      <c r="J5146" t="s">
        <v>334</v>
      </c>
    </row>
    <row r="5147" spans="1:10" hidden="1" x14ac:dyDescent="0.2">
      <c r="A5147" t="s">
        <v>4624</v>
      </c>
      <c r="B5147" t="s">
        <v>10743</v>
      </c>
      <c r="C5147">
        <v>318.06</v>
      </c>
      <c r="D5147" t="s">
        <v>495</v>
      </c>
      <c r="E5147" t="s">
        <v>8853</v>
      </c>
      <c r="F5147" t="s">
        <v>10744</v>
      </c>
      <c r="G5147" t="s">
        <v>10745</v>
      </c>
      <c r="H5147" t="s">
        <v>8885</v>
      </c>
      <c r="I5147">
        <v>277</v>
      </c>
      <c r="J5147" t="s">
        <v>331</v>
      </c>
    </row>
    <row r="5148" spans="1:10" hidden="1" x14ac:dyDescent="0.2">
      <c r="A5148" t="s">
        <v>4625</v>
      </c>
      <c r="B5148" t="s">
        <v>10743</v>
      </c>
      <c r="C5148">
        <v>266.31</v>
      </c>
      <c r="D5148" t="s">
        <v>476</v>
      </c>
      <c r="E5148" t="s">
        <v>8853</v>
      </c>
      <c r="F5148" t="s">
        <v>10744</v>
      </c>
      <c r="G5148" t="s">
        <v>10745</v>
      </c>
      <c r="H5148" t="s">
        <v>8885</v>
      </c>
      <c r="I5148">
        <v>277</v>
      </c>
      <c r="J5148" t="s">
        <v>331</v>
      </c>
    </row>
    <row r="5149" spans="1:10" hidden="1" x14ac:dyDescent="0.2">
      <c r="A5149" t="s">
        <v>4626</v>
      </c>
      <c r="B5149" t="s">
        <v>10743</v>
      </c>
      <c r="C5149">
        <v>112.05</v>
      </c>
      <c r="D5149" t="s">
        <v>484</v>
      </c>
      <c r="E5149" t="s">
        <v>8853</v>
      </c>
      <c r="F5149" t="s">
        <v>10744</v>
      </c>
      <c r="G5149" t="s">
        <v>10745</v>
      </c>
      <c r="H5149" t="s">
        <v>8885</v>
      </c>
      <c r="I5149">
        <v>277</v>
      </c>
      <c r="J5149" t="s">
        <v>331</v>
      </c>
    </row>
    <row r="5150" spans="1:10" hidden="1" x14ac:dyDescent="0.2">
      <c r="A5150" t="s">
        <v>4627</v>
      </c>
      <c r="B5150" t="s">
        <v>10743</v>
      </c>
      <c r="C5150">
        <v>112.05</v>
      </c>
      <c r="D5150" t="s">
        <v>485</v>
      </c>
      <c r="E5150" t="s">
        <v>8853</v>
      </c>
      <c r="F5150" t="s">
        <v>10744</v>
      </c>
      <c r="G5150" t="s">
        <v>10745</v>
      </c>
      <c r="H5150" t="s">
        <v>8885</v>
      </c>
      <c r="I5150">
        <v>277</v>
      </c>
      <c r="J5150" t="s">
        <v>331</v>
      </c>
    </row>
    <row r="5151" spans="1:10" hidden="1" x14ac:dyDescent="0.2">
      <c r="A5151" t="s">
        <v>4628</v>
      </c>
      <c r="B5151" t="s">
        <v>10743</v>
      </c>
      <c r="C5151">
        <v>112.05</v>
      </c>
      <c r="D5151" t="s">
        <v>486</v>
      </c>
      <c r="E5151" t="s">
        <v>8853</v>
      </c>
      <c r="F5151" t="s">
        <v>10744</v>
      </c>
      <c r="G5151" t="s">
        <v>10745</v>
      </c>
      <c r="H5151" t="s">
        <v>8885</v>
      </c>
      <c r="I5151">
        <v>277</v>
      </c>
      <c r="J5151" t="s">
        <v>331</v>
      </c>
    </row>
    <row r="5152" spans="1:10" hidden="1" x14ac:dyDescent="0.2">
      <c r="A5152" t="s">
        <v>4629</v>
      </c>
      <c r="B5152" t="s">
        <v>10743</v>
      </c>
      <c r="C5152">
        <v>92.52</v>
      </c>
      <c r="D5152" t="s">
        <v>487</v>
      </c>
      <c r="E5152" t="s">
        <v>8853</v>
      </c>
      <c r="F5152" t="s">
        <v>10744</v>
      </c>
      <c r="G5152" t="s">
        <v>10745</v>
      </c>
      <c r="H5152" t="s">
        <v>8885</v>
      </c>
      <c r="I5152">
        <v>277</v>
      </c>
      <c r="J5152" t="s">
        <v>331</v>
      </c>
    </row>
    <row r="5153" spans="1:10" hidden="1" x14ac:dyDescent="0.2">
      <c r="A5153" t="s">
        <v>4630</v>
      </c>
      <c r="B5153" t="s">
        <v>10743</v>
      </c>
      <c r="C5153">
        <v>92.52</v>
      </c>
      <c r="D5153" t="s">
        <v>482</v>
      </c>
      <c r="E5153" t="s">
        <v>8853</v>
      </c>
      <c r="F5153" t="s">
        <v>10744</v>
      </c>
      <c r="G5153" t="s">
        <v>10745</v>
      </c>
      <c r="H5153" t="s">
        <v>8885</v>
      </c>
      <c r="I5153">
        <v>277</v>
      </c>
      <c r="J5153" t="s">
        <v>331</v>
      </c>
    </row>
    <row r="5154" spans="1:10" hidden="1" x14ac:dyDescent="0.2">
      <c r="A5154" t="s">
        <v>4631</v>
      </c>
      <c r="B5154" t="s">
        <v>10743</v>
      </c>
      <c r="C5154">
        <v>92.52</v>
      </c>
      <c r="D5154" t="s">
        <v>488</v>
      </c>
      <c r="E5154" t="s">
        <v>8853</v>
      </c>
      <c r="F5154" t="s">
        <v>10744</v>
      </c>
      <c r="G5154" t="s">
        <v>10745</v>
      </c>
      <c r="H5154" t="s">
        <v>8885</v>
      </c>
      <c r="I5154">
        <v>277</v>
      </c>
      <c r="J5154" t="s">
        <v>331</v>
      </c>
    </row>
    <row r="5155" spans="1:10" hidden="1" x14ac:dyDescent="0.2">
      <c r="A5155" t="s">
        <v>4632</v>
      </c>
      <c r="B5155" t="s">
        <v>10743</v>
      </c>
      <c r="C5155">
        <v>92.52</v>
      </c>
      <c r="D5155" t="s">
        <v>483</v>
      </c>
      <c r="E5155" t="s">
        <v>8853</v>
      </c>
      <c r="F5155" t="s">
        <v>10744</v>
      </c>
      <c r="G5155" t="s">
        <v>10745</v>
      </c>
      <c r="H5155" t="s">
        <v>8885</v>
      </c>
      <c r="I5155">
        <v>277</v>
      </c>
      <c r="J5155" t="s">
        <v>331</v>
      </c>
    </row>
    <row r="5156" spans="1:10" hidden="1" x14ac:dyDescent="0.2">
      <c r="A5156" t="s">
        <v>4633</v>
      </c>
      <c r="B5156" t="s">
        <v>10743</v>
      </c>
      <c r="C5156">
        <v>90</v>
      </c>
      <c r="D5156" t="s">
        <v>489</v>
      </c>
      <c r="E5156" t="s">
        <v>8853</v>
      </c>
      <c r="F5156" t="s">
        <v>10744</v>
      </c>
      <c r="G5156" t="s">
        <v>10745</v>
      </c>
      <c r="H5156" t="s">
        <v>8885</v>
      </c>
      <c r="I5156">
        <v>277</v>
      </c>
      <c r="J5156" t="s">
        <v>331</v>
      </c>
    </row>
    <row r="5157" spans="1:10" hidden="1" x14ac:dyDescent="0.2">
      <c r="A5157" t="s">
        <v>4634</v>
      </c>
      <c r="B5157" t="s">
        <v>10743</v>
      </c>
      <c r="C5157">
        <v>83.43</v>
      </c>
      <c r="D5157" t="s">
        <v>490</v>
      </c>
      <c r="E5157" t="s">
        <v>8853</v>
      </c>
      <c r="F5157" t="s">
        <v>10744</v>
      </c>
      <c r="G5157" t="s">
        <v>10745</v>
      </c>
      <c r="H5157" t="s">
        <v>8885</v>
      </c>
      <c r="I5157">
        <v>277</v>
      </c>
      <c r="J5157" t="s">
        <v>331</v>
      </c>
    </row>
    <row r="5158" spans="1:10" hidden="1" x14ac:dyDescent="0.2">
      <c r="A5158" t="s">
        <v>4635</v>
      </c>
      <c r="B5158" t="s">
        <v>8698</v>
      </c>
      <c r="C5158">
        <v>429.98399999999998</v>
      </c>
      <c r="D5158" t="s">
        <v>402</v>
      </c>
      <c r="E5158" t="s">
        <v>10746</v>
      </c>
      <c r="F5158" t="s">
        <v>10747</v>
      </c>
      <c r="G5158" t="s">
        <v>10748</v>
      </c>
      <c r="H5158" t="s">
        <v>8755</v>
      </c>
      <c r="I5158">
        <v>277</v>
      </c>
      <c r="J5158" t="s">
        <v>331</v>
      </c>
    </row>
    <row r="5159" spans="1:10" hidden="1" x14ac:dyDescent="0.2">
      <c r="A5159" t="s">
        <v>4636</v>
      </c>
      <c r="B5159" t="s">
        <v>8698</v>
      </c>
      <c r="C5159">
        <v>429.98399999999998</v>
      </c>
      <c r="D5159" t="s">
        <v>403</v>
      </c>
      <c r="E5159" t="s">
        <v>10746</v>
      </c>
      <c r="F5159" t="s">
        <v>10747</v>
      </c>
      <c r="G5159" t="s">
        <v>10748</v>
      </c>
      <c r="H5159" t="s">
        <v>8755</v>
      </c>
      <c r="I5159">
        <v>277</v>
      </c>
      <c r="J5159" t="s">
        <v>331</v>
      </c>
    </row>
    <row r="5160" spans="1:10" hidden="1" x14ac:dyDescent="0.2">
      <c r="A5160" t="s">
        <v>4637</v>
      </c>
      <c r="B5160" t="s">
        <v>8698</v>
      </c>
      <c r="C5160">
        <v>416.83199999999999</v>
      </c>
      <c r="D5160" t="s">
        <v>418</v>
      </c>
      <c r="E5160" t="s">
        <v>10746</v>
      </c>
      <c r="F5160" t="s">
        <v>10747</v>
      </c>
      <c r="G5160" t="s">
        <v>10748</v>
      </c>
      <c r="H5160" t="s">
        <v>8755</v>
      </c>
      <c r="I5160">
        <v>277</v>
      </c>
      <c r="J5160" t="s">
        <v>331</v>
      </c>
    </row>
    <row r="5161" spans="1:10" hidden="1" x14ac:dyDescent="0.2">
      <c r="A5161" t="s">
        <v>4638</v>
      </c>
      <c r="B5161" t="s">
        <v>8698</v>
      </c>
      <c r="C5161">
        <v>416.83199999999999</v>
      </c>
      <c r="D5161" t="s">
        <v>419</v>
      </c>
      <c r="E5161" t="s">
        <v>10746</v>
      </c>
      <c r="F5161" t="s">
        <v>10747</v>
      </c>
      <c r="G5161" t="s">
        <v>10748</v>
      </c>
      <c r="H5161" t="s">
        <v>8755</v>
      </c>
      <c r="I5161">
        <v>277</v>
      </c>
      <c r="J5161" t="s">
        <v>331</v>
      </c>
    </row>
    <row r="5162" spans="1:10" hidden="1" x14ac:dyDescent="0.2">
      <c r="A5162" t="s">
        <v>4639</v>
      </c>
      <c r="B5162" t="s">
        <v>8698</v>
      </c>
      <c r="C5162">
        <v>0</v>
      </c>
      <c r="D5162" t="s">
        <v>491</v>
      </c>
      <c r="E5162" t="s">
        <v>10746</v>
      </c>
      <c r="F5162" t="s">
        <v>10747</v>
      </c>
      <c r="G5162" t="s">
        <v>10748</v>
      </c>
      <c r="H5162" t="s">
        <v>8755</v>
      </c>
      <c r="I5162">
        <v>277</v>
      </c>
      <c r="J5162" t="s">
        <v>334</v>
      </c>
    </row>
    <row r="5163" spans="1:10" hidden="1" x14ac:dyDescent="0.2">
      <c r="A5163" t="s">
        <v>4640</v>
      </c>
      <c r="B5163" t="s">
        <v>8698</v>
      </c>
      <c r="C5163">
        <v>121.934</v>
      </c>
      <c r="D5163" t="s">
        <v>479</v>
      </c>
      <c r="E5163" t="s">
        <v>10740</v>
      </c>
      <c r="F5163" t="s">
        <v>10749</v>
      </c>
      <c r="G5163" t="s">
        <v>10750</v>
      </c>
      <c r="H5163" t="s">
        <v>9375</v>
      </c>
      <c r="I5163">
        <v>277</v>
      </c>
      <c r="J5163" t="s">
        <v>331</v>
      </c>
    </row>
    <row r="5164" spans="1:10" hidden="1" x14ac:dyDescent="0.2">
      <c r="A5164" t="s">
        <v>4641</v>
      </c>
      <c r="B5164" t="s">
        <v>8698</v>
      </c>
      <c r="C5164">
        <v>105.944</v>
      </c>
      <c r="D5164" t="s">
        <v>414</v>
      </c>
      <c r="E5164" t="s">
        <v>10740</v>
      </c>
      <c r="F5164" t="s">
        <v>10749</v>
      </c>
      <c r="G5164" t="s">
        <v>10750</v>
      </c>
      <c r="H5164" t="s">
        <v>9375</v>
      </c>
      <c r="I5164">
        <v>277</v>
      </c>
      <c r="J5164" t="s">
        <v>331</v>
      </c>
    </row>
    <row r="5165" spans="1:10" hidden="1" x14ac:dyDescent="0.2">
      <c r="A5165" t="s">
        <v>4642</v>
      </c>
      <c r="B5165" t="s">
        <v>8698</v>
      </c>
      <c r="C5165">
        <v>98.317999999999998</v>
      </c>
      <c r="D5165" t="s">
        <v>417</v>
      </c>
      <c r="E5165" t="s">
        <v>10740</v>
      </c>
      <c r="F5165" t="s">
        <v>10749</v>
      </c>
      <c r="G5165" t="s">
        <v>10750</v>
      </c>
      <c r="H5165" t="s">
        <v>9375</v>
      </c>
      <c r="I5165">
        <v>277</v>
      </c>
      <c r="J5165" t="s">
        <v>331</v>
      </c>
    </row>
    <row r="5166" spans="1:10" hidden="1" x14ac:dyDescent="0.2">
      <c r="A5166" t="s">
        <v>4643</v>
      </c>
      <c r="B5166" t="s">
        <v>8698</v>
      </c>
      <c r="C5166">
        <v>91.266000000000005</v>
      </c>
      <c r="D5166" t="s">
        <v>437</v>
      </c>
      <c r="E5166" t="s">
        <v>10740</v>
      </c>
      <c r="F5166" t="s">
        <v>10749</v>
      </c>
      <c r="G5166" t="s">
        <v>10750</v>
      </c>
      <c r="H5166" t="s">
        <v>9375</v>
      </c>
      <c r="I5166">
        <v>277</v>
      </c>
      <c r="J5166" t="s">
        <v>331</v>
      </c>
    </row>
    <row r="5167" spans="1:10" hidden="1" x14ac:dyDescent="0.2">
      <c r="A5167" t="s">
        <v>4644</v>
      </c>
      <c r="B5167" t="s">
        <v>8698</v>
      </c>
      <c r="C5167">
        <v>91.266000000000005</v>
      </c>
      <c r="D5167" t="s">
        <v>436</v>
      </c>
      <c r="E5167" t="s">
        <v>10740</v>
      </c>
      <c r="F5167" t="s">
        <v>10749</v>
      </c>
      <c r="G5167" t="s">
        <v>10750</v>
      </c>
      <c r="H5167" t="s">
        <v>9375</v>
      </c>
      <c r="I5167">
        <v>277</v>
      </c>
      <c r="J5167" t="s">
        <v>331</v>
      </c>
    </row>
    <row r="5168" spans="1:10" hidden="1" x14ac:dyDescent="0.2">
      <c r="A5168" t="s">
        <v>4645</v>
      </c>
      <c r="B5168" t="s">
        <v>8698</v>
      </c>
      <c r="C5168">
        <v>90.445999999999998</v>
      </c>
      <c r="D5168" t="s">
        <v>416</v>
      </c>
      <c r="E5168" t="s">
        <v>10740</v>
      </c>
      <c r="F5168" t="s">
        <v>10749</v>
      </c>
      <c r="G5168" t="s">
        <v>10750</v>
      </c>
      <c r="H5168" t="s">
        <v>9375</v>
      </c>
      <c r="I5168">
        <v>277</v>
      </c>
      <c r="J5168" t="s">
        <v>331</v>
      </c>
    </row>
    <row r="5169" spans="1:10" hidden="1" x14ac:dyDescent="0.2">
      <c r="A5169" t="s">
        <v>4646</v>
      </c>
      <c r="B5169" t="s">
        <v>8698</v>
      </c>
      <c r="C5169">
        <v>90.445999999999998</v>
      </c>
      <c r="D5169" t="s">
        <v>415</v>
      </c>
      <c r="E5169" t="s">
        <v>10740</v>
      </c>
      <c r="F5169" t="s">
        <v>10749</v>
      </c>
      <c r="G5169" t="s">
        <v>10750</v>
      </c>
      <c r="H5169" t="s">
        <v>9375</v>
      </c>
      <c r="I5169">
        <v>277</v>
      </c>
      <c r="J5169" t="s">
        <v>331</v>
      </c>
    </row>
    <row r="5170" spans="1:10" hidden="1" x14ac:dyDescent="0.2">
      <c r="A5170" t="s">
        <v>4647</v>
      </c>
      <c r="B5170" t="s">
        <v>8698</v>
      </c>
      <c r="C5170">
        <v>84.951999999999998</v>
      </c>
      <c r="D5170" t="s">
        <v>443</v>
      </c>
      <c r="E5170" t="s">
        <v>10740</v>
      </c>
      <c r="F5170" t="s">
        <v>10749</v>
      </c>
      <c r="G5170" t="s">
        <v>10750</v>
      </c>
      <c r="H5170" t="s">
        <v>9375</v>
      </c>
      <c r="I5170">
        <v>277</v>
      </c>
      <c r="J5170" t="s">
        <v>331</v>
      </c>
    </row>
    <row r="5171" spans="1:10" hidden="1" x14ac:dyDescent="0.2">
      <c r="A5171" t="s">
        <v>4648</v>
      </c>
      <c r="B5171" t="s">
        <v>8698</v>
      </c>
      <c r="C5171">
        <v>0</v>
      </c>
      <c r="D5171" t="s">
        <v>454</v>
      </c>
      <c r="E5171" t="s">
        <v>10740</v>
      </c>
      <c r="F5171" t="s">
        <v>10749</v>
      </c>
      <c r="G5171" t="s">
        <v>10750</v>
      </c>
      <c r="H5171" t="s">
        <v>9375</v>
      </c>
      <c r="I5171">
        <v>277</v>
      </c>
      <c r="J5171" t="s">
        <v>334</v>
      </c>
    </row>
    <row r="5172" spans="1:10" hidden="1" x14ac:dyDescent="0.2">
      <c r="A5172" t="s">
        <v>4649</v>
      </c>
      <c r="B5172" t="s">
        <v>8698</v>
      </c>
      <c r="C5172">
        <v>0</v>
      </c>
      <c r="D5172" t="s">
        <v>477</v>
      </c>
      <c r="E5172" t="s">
        <v>10740</v>
      </c>
      <c r="F5172" t="s">
        <v>10749</v>
      </c>
      <c r="G5172" t="s">
        <v>10750</v>
      </c>
      <c r="H5172" t="s">
        <v>9375</v>
      </c>
      <c r="I5172">
        <v>277</v>
      </c>
      <c r="J5172" t="s">
        <v>334</v>
      </c>
    </row>
    <row r="5173" spans="1:10" hidden="1" x14ac:dyDescent="0.2">
      <c r="A5173" t="s">
        <v>1371</v>
      </c>
      <c r="B5173" t="s">
        <v>8698</v>
      </c>
      <c r="C5173">
        <v>0</v>
      </c>
      <c r="D5173" t="s">
        <v>437</v>
      </c>
      <c r="E5173" t="s">
        <v>10740</v>
      </c>
      <c r="F5173" t="s">
        <v>10749</v>
      </c>
      <c r="G5173" t="s">
        <v>10750</v>
      </c>
      <c r="H5173" t="s">
        <v>9375</v>
      </c>
      <c r="I5173">
        <v>277</v>
      </c>
      <c r="J5173" t="s">
        <v>334</v>
      </c>
    </row>
    <row r="5174" spans="1:10" hidden="1" x14ac:dyDescent="0.2">
      <c r="A5174" t="s">
        <v>1372</v>
      </c>
      <c r="B5174" t="s">
        <v>8698</v>
      </c>
      <c r="C5174">
        <v>0</v>
      </c>
      <c r="D5174" t="s">
        <v>436</v>
      </c>
      <c r="E5174" t="s">
        <v>10740</v>
      </c>
      <c r="F5174" t="s">
        <v>10749</v>
      </c>
      <c r="G5174" t="s">
        <v>10750</v>
      </c>
      <c r="H5174" t="s">
        <v>9375</v>
      </c>
      <c r="I5174">
        <v>277</v>
      </c>
      <c r="J5174" t="s">
        <v>334</v>
      </c>
    </row>
    <row r="5175" spans="1:10" hidden="1" x14ac:dyDescent="0.2">
      <c r="A5175" t="s">
        <v>1373</v>
      </c>
      <c r="B5175" t="s">
        <v>8698</v>
      </c>
      <c r="C5175">
        <v>0</v>
      </c>
      <c r="D5175" t="s">
        <v>414</v>
      </c>
      <c r="E5175" t="s">
        <v>10740</v>
      </c>
      <c r="F5175" t="s">
        <v>10749</v>
      </c>
      <c r="G5175" t="s">
        <v>10750</v>
      </c>
      <c r="H5175" t="s">
        <v>9375</v>
      </c>
      <c r="I5175">
        <v>277</v>
      </c>
      <c r="J5175" t="s">
        <v>334</v>
      </c>
    </row>
    <row r="5176" spans="1:10" hidden="1" x14ac:dyDescent="0.2">
      <c r="A5176" t="s">
        <v>1374</v>
      </c>
      <c r="B5176" t="s">
        <v>8698</v>
      </c>
      <c r="C5176">
        <v>0</v>
      </c>
      <c r="D5176" t="s">
        <v>416</v>
      </c>
      <c r="E5176" t="s">
        <v>10740</v>
      </c>
      <c r="F5176" t="s">
        <v>10749</v>
      </c>
      <c r="G5176" t="s">
        <v>10750</v>
      </c>
      <c r="H5176" t="s">
        <v>9375</v>
      </c>
      <c r="I5176">
        <v>277</v>
      </c>
      <c r="J5176" t="s">
        <v>334</v>
      </c>
    </row>
    <row r="5177" spans="1:10" hidden="1" x14ac:dyDescent="0.2">
      <c r="A5177" t="s">
        <v>1375</v>
      </c>
      <c r="B5177" t="s">
        <v>8698</v>
      </c>
      <c r="C5177">
        <v>0</v>
      </c>
      <c r="D5177" t="s">
        <v>415</v>
      </c>
      <c r="E5177" t="s">
        <v>10740</v>
      </c>
      <c r="F5177" t="s">
        <v>10749</v>
      </c>
      <c r="G5177" t="s">
        <v>10750</v>
      </c>
      <c r="H5177" t="s">
        <v>9375</v>
      </c>
      <c r="I5177">
        <v>277</v>
      </c>
      <c r="J5177" t="s">
        <v>334</v>
      </c>
    </row>
    <row r="5178" spans="1:10" hidden="1" x14ac:dyDescent="0.2">
      <c r="A5178" t="s">
        <v>1376</v>
      </c>
      <c r="B5178" t="s">
        <v>8698</v>
      </c>
      <c r="C5178">
        <v>0</v>
      </c>
      <c r="D5178" t="s">
        <v>417</v>
      </c>
      <c r="E5178" t="s">
        <v>10740</v>
      </c>
      <c r="F5178" t="s">
        <v>10749</v>
      </c>
      <c r="G5178" t="s">
        <v>10750</v>
      </c>
      <c r="H5178" t="s">
        <v>9375</v>
      </c>
      <c r="I5178">
        <v>277</v>
      </c>
      <c r="J5178" t="s">
        <v>334</v>
      </c>
    </row>
    <row r="5179" spans="1:10" hidden="1" x14ac:dyDescent="0.2">
      <c r="A5179" t="s">
        <v>1366</v>
      </c>
      <c r="B5179" t="s">
        <v>8698</v>
      </c>
      <c r="C5179">
        <v>0</v>
      </c>
      <c r="D5179" t="s">
        <v>437</v>
      </c>
      <c r="E5179" t="s">
        <v>10740</v>
      </c>
      <c r="F5179" t="s">
        <v>10749</v>
      </c>
      <c r="G5179" t="s">
        <v>10750</v>
      </c>
      <c r="H5179" t="s">
        <v>9375</v>
      </c>
      <c r="I5179">
        <v>277</v>
      </c>
      <c r="J5179" t="s">
        <v>334</v>
      </c>
    </row>
    <row r="5180" spans="1:10" hidden="1" x14ac:dyDescent="0.2">
      <c r="A5180" t="s">
        <v>1367</v>
      </c>
      <c r="B5180" t="s">
        <v>8698</v>
      </c>
      <c r="C5180">
        <v>0</v>
      </c>
      <c r="D5180" t="s">
        <v>436</v>
      </c>
      <c r="E5180" t="s">
        <v>10740</v>
      </c>
      <c r="F5180" t="s">
        <v>10749</v>
      </c>
      <c r="G5180" t="s">
        <v>10750</v>
      </c>
      <c r="H5180" t="s">
        <v>9375</v>
      </c>
      <c r="I5180">
        <v>277</v>
      </c>
      <c r="J5180" t="s">
        <v>334</v>
      </c>
    </row>
    <row r="5181" spans="1:10" hidden="1" x14ac:dyDescent="0.2">
      <c r="A5181" t="s">
        <v>4650</v>
      </c>
      <c r="B5181" t="s">
        <v>10751</v>
      </c>
      <c r="C5181">
        <v>520.125</v>
      </c>
      <c r="D5181" t="s">
        <v>482</v>
      </c>
      <c r="E5181" t="s">
        <v>10752</v>
      </c>
      <c r="F5181" t="s">
        <v>10753</v>
      </c>
      <c r="G5181" t="s">
        <v>10754</v>
      </c>
      <c r="H5181" t="s">
        <v>8751</v>
      </c>
      <c r="I5181">
        <v>277</v>
      </c>
      <c r="J5181" t="s">
        <v>331</v>
      </c>
    </row>
    <row r="5182" spans="1:10" hidden="1" x14ac:dyDescent="0.2">
      <c r="A5182" t="s">
        <v>4651</v>
      </c>
      <c r="B5182" t="s">
        <v>10751</v>
      </c>
      <c r="C5182">
        <v>520.125</v>
      </c>
      <c r="D5182" t="s">
        <v>483</v>
      </c>
      <c r="E5182" t="s">
        <v>10752</v>
      </c>
      <c r="F5182" t="s">
        <v>10753</v>
      </c>
      <c r="G5182" t="s">
        <v>10754</v>
      </c>
      <c r="H5182" t="s">
        <v>8751</v>
      </c>
      <c r="I5182">
        <v>277</v>
      </c>
      <c r="J5182" t="s">
        <v>331</v>
      </c>
    </row>
    <row r="5183" spans="1:10" hidden="1" x14ac:dyDescent="0.2">
      <c r="A5183" t="s">
        <v>4652</v>
      </c>
      <c r="B5183" t="s">
        <v>10751</v>
      </c>
      <c r="C5183">
        <v>508.44</v>
      </c>
      <c r="D5183" t="s">
        <v>484</v>
      </c>
      <c r="E5183" t="s">
        <v>10752</v>
      </c>
      <c r="F5183" t="s">
        <v>10753</v>
      </c>
      <c r="G5183" t="s">
        <v>10754</v>
      </c>
      <c r="H5183" t="s">
        <v>8751</v>
      </c>
      <c r="I5183">
        <v>277</v>
      </c>
      <c r="J5183" t="s">
        <v>331</v>
      </c>
    </row>
    <row r="5184" spans="1:10" hidden="1" x14ac:dyDescent="0.2">
      <c r="A5184" t="s">
        <v>4653</v>
      </c>
      <c r="B5184" t="s">
        <v>10751</v>
      </c>
      <c r="C5184">
        <v>508.44</v>
      </c>
      <c r="D5184" t="s">
        <v>485</v>
      </c>
      <c r="E5184" t="s">
        <v>10752</v>
      </c>
      <c r="F5184" t="s">
        <v>10753</v>
      </c>
      <c r="G5184" t="s">
        <v>10754</v>
      </c>
      <c r="H5184" t="s">
        <v>8751</v>
      </c>
      <c r="I5184">
        <v>277</v>
      </c>
      <c r="J5184" t="s">
        <v>331</v>
      </c>
    </row>
    <row r="5185" spans="1:10" hidden="1" x14ac:dyDescent="0.2">
      <c r="A5185" t="s">
        <v>4654</v>
      </c>
      <c r="B5185" t="s">
        <v>10755</v>
      </c>
      <c r="C5185">
        <v>508.34500000000003</v>
      </c>
      <c r="D5185" t="s">
        <v>486</v>
      </c>
      <c r="E5185" t="s">
        <v>10756</v>
      </c>
      <c r="F5185" t="s">
        <v>10757</v>
      </c>
      <c r="G5185" t="s">
        <v>10758</v>
      </c>
      <c r="H5185" t="s">
        <v>10759</v>
      </c>
      <c r="I5185">
        <v>277</v>
      </c>
      <c r="J5185" t="s">
        <v>331</v>
      </c>
    </row>
    <row r="5186" spans="1:10" hidden="1" x14ac:dyDescent="0.2">
      <c r="A5186" t="s">
        <v>4655</v>
      </c>
      <c r="B5186" t="s">
        <v>10755</v>
      </c>
      <c r="C5186">
        <v>502.17</v>
      </c>
      <c r="D5186" t="s">
        <v>489</v>
      </c>
      <c r="E5186" t="s">
        <v>10756</v>
      </c>
      <c r="F5186" t="s">
        <v>10757</v>
      </c>
      <c r="G5186" t="s">
        <v>10758</v>
      </c>
      <c r="H5186" t="s">
        <v>10759</v>
      </c>
      <c r="I5186">
        <v>277</v>
      </c>
      <c r="J5186" t="s">
        <v>331</v>
      </c>
    </row>
    <row r="5187" spans="1:10" hidden="1" x14ac:dyDescent="0.2">
      <c r="A5187" t="s">
        <v>4656</v>
      </c>
      <c r="B5187" t="s">
        <v>10755</v>
      </c>
      <c r="C5187">
        <v>498.75</v>
      </c>
      <c r="D5187" t="s">
        <v>490</v>
      </c>
      <c r="E5187" t="s">
        <v>10756</v>
      </c>
      <c r="F5187" t="s">
        <v>10757</v>
      </c>
      <c r="G5187" t="s">
        <v>10758</v>
      </c>
      <c r="H5187" t="s">
        <v>10759</v>
      </c>
      <c r="I5187">
        <v>277</v>
      </c>
      <c r="J5187" t="s">
        <v>331</v>
      </c>
    </row>
    <row r="5188" spans="1:10" hidden="1" x14ac:dyDescent="0.2">
      <c r="A5188" t="s">
        <v>4657</v>
      </c>
      <c r="B5188" t="s">
        <v>10751</v>
      </c>
      <c r="C5188">
        <v>471.10500000000002</v>
      </c>
      <c r="D5188" t="s">
        <v>487</v>
      </c>
      <c r="E5188" t="s">
        <v>10752</v>
      </c>
      <c r="F5188" t="s">
        <v>10753</v>
      </c>
      <c r="G5188" t="s">
        <v>10754</v>
      </c>
      <c r="H5188" t="s">
        <v>8751</v>
      </c>
      <c r="I5188">
        <v>277</v>
      </c>
      <c r="J5188" t="s">
        <v>331</v>
      </c>
    </row>
    <row r="5189" spans="1:10" hidden="1" x14ac:dyDescent="0.2">
      <c r="A5189" t="s">
        <v>4658</v>
      </c>
      <c r="B5189" t="s">
        <v>10751</v>
      </c>
      <c r="C5189">
        <v>471.10500000000002</v>
      </c>
      <c r="D5189" t="s">
        <v>488</v>
      </c>
      <c r="E5189" t="s">
        <v>10752</v>
      </c>
      <c r="F5189" t="s">
        <v>10753</v>
      </c>
      <c r="G5189" t="s">
        <v>10754</v>
      </c>
      <c r="H5189" t="s">
        <v>8751</v>
      </c>
      <c r="I5189">
        <v>277</v>
      </c>
      <c r="J5189" t="s">
        <v>331</v>
      </c>
    </row>
    <row r="5190" spans="1:10" hidden="1" x14ac:dyDescent="0.2">
      <c r="A5190" t="s">
        <v>4659</v>
      </c>
      <c r="B5190" t="s">
        <v>10751</v>
      </c>
      <c r="C5190">
        <v>247</v>
      </c>
      <c r="D5190" t="s">
        <v>355</v>
      </c>
      <c r="E5190" t="s">
        <v>10752</v>
      </c>
      <c r="F5190" t="s">
        <v>10753</v>
      </c>
      <c r="G5190" t="s">
        <v>10754</v>
      </c>
      <c r="H5190" t="s">
        <v>8751</v>
      </c>
      <c r="I5190">
        <v>277</v>
      </c>
      <c r="J5190" t="s">
        <v>331</v>
      </c>
    </row>
    <row r="5191" spans="1:10" hidden="1" x14ac:dyDescent="0.2">
      <c r="A5191" t="s">
        <v>4660</v>
      </c>
      <c r="B5191" t="s">
        <v>10751</v>
      </c>
      <c r="C5191">
        <v>247</v>
      </c>
      <c r="D5191" t="s">
        <v>356</v>
      </c>
      <c r="E5191" t="s">
        <v>10752</v>
      </c>
      <c r="F5191" t="s">
        <v>10753</v>
      </c>
      <c r="G5191" t="s">
        <v>10754</v>
      </c>
      <c r="H5191" t="s">
        <v>8751</v>
      </c>
      <c r="I5191">
        <v>277</v>
      </c>
      <c r="J5191" t="s">
        <v>331</v>
      </c>
    </row>
    <row r="5192" spans="1:10" hidden="1" x14ac:dyDescent="0.2">
      <c r="A5192" t="s">
        <v>4661</v>
      </c>
      <c r="B5192" t="s">
        <v>10751</v>
      </c>
      <c r="C5192">
        <v>0</v>
      </c>
      <c r="D5192" t="s">
        <v>375</v>
      </c>
      <c r="E5192" t="s">
        <v>10752</v>
      </c>
      <c r="F5192" t="s">
        <v>10753</v>
      </c>
      <c r="G5192" t="s">
        <v>10754</v>
      </c>
      <c r="H5192" t="s">
        <v>8751</v>
      </c>
      <c r="I5192">
        <v>277</v>
      </c>
      <c r="J5192" t="s">
        <v>334</v>
      </c>
    </row>
    <row r="5193" spans="1:10" hidden="1" x14ac:dyDescent="0.2">
      <c r="A5193" t="s">
        <v>4662</v>
      </c>
      <c r="B5193" t="s">
        <v>10760</v>
      </c>
      <c r="C5193">
        <v>498.46499999999997</v>
      </c>
      <c r="D5193" t="s">
        <v>471</v>
      </c>
      <c r="E5193" t="s">
        <v>10761</v>
      </c>
      <c r="F5193" t="s">
        <v>10762</v>
      </c>
      <c r="G5193" t="s">
        <v>10763</v>
      </c>
      <c r="H5193" t="s">
        <v>8751</v>
      </c>
      <c r="I5193">
        <v>277</v>
      </c>
      <c r="J5193" t="s">
        <v>331</v>
      </c>
    </row>
    <row r="5194" spans="1:10" hidden="1" x14ac:dyDescent="0.2">
      <c r="A5194" t="s">
        <v>3563</v>
      </c>
      <c r="B5194" t="s">
        <v>10760</v>
      </c>
      <c r="C5194">
        <v>422.75</v>
      </c>
      <c r="D5194" t="s">
        <v>466</v>
      </c>
      <c r="E5194" t="s">
        <v>10761</v>
      </c>
      <c r="F5194" t="s">
        <v>10762</v>
      </c>
      <c r="G5194" t="s">
        <v>10763</v>
      </c>
      <c r="H5194" t="s">
        <v>8751</v>
      </c>
      <c r="I5194">
        <v>277</v>
      </c>
      <c r="J5194" t="s">
        <v>331</v>
      </c>
    </row>
    <row r="5195" spans="1:10" hidden="1" x14ac:dyDescent="0.2">
      <c r="A5195" t="s">
        <v>2934</v>
      </c>
      <c r="B5195" t="s">
        <v>10760</v>
      </c>
      <c r="C5195">
        <v>406.98</v>
      </c>
      <c r="D5195" t="s">
        <v>491</v>
      </c>
      <c r="E5195" t="s">
        <v>10761</v>
      </c>
      <c r="F5195" t="s">
        <v>10762</v>
      </c>
      <c r="G5195" t="s">
        <v>10763</v>
      </c>
      <c r="H5195" t="s">
        <v>8751</v>
      </c>
      <c r="I5195">
        <v>277</v>
      </c>
      <c r="J5195" t="s">
        <v>331</v>
      </c>
    </row>
    <row r="5196" spans="1:10" hidden="1" x14ac:dyDescent="0.2">
      <c r="A5196" t="s">
        <v>4663</v>
      </c>
      <c r="B5196" t="s">
        <v>10760</v>
      </c>
      <c r="C5196">
        <v>388.45499999999998</v>
      </c>
      <c r="D5196" t="s">
        <v>495</v>
      </c>
      <c r="E5196" t="s">
        <v>10761</v>
      </c>
      <c r="F5196" t="s">
        <v>10762</v>
      </c>
      <c r="G5196" t="s">
        <v>10763</v>
      </c>
      <c r="H5196" t="s">
        <v>8751</v>
      </c>
      <c r="I5196">
        <v>277</v>
      </c>
      <c r="J5196" t="s">
        <v>331</v>
      </c>
    </row>
    <row r="5197" spans="1:10" hidden="1" x14ac:dyDescent="0.2">
      <c r="A5197" t="s">
        <v>3561</v>
      </c>
      <c r="B5197" t="s">
        <v>10760</v>
      </c>
      <c r="C5197">
        <v>370.5</v>
      </c>
      <c r="D5197" t="s">
        <v>493</v>
      </c>
      <c r="E5197" t="s">
        <v>10761</v>
      </c>
      <c r="F5197" t="s">
        <v>10762</v>
      </c>
      <c r="G5197" t="s">
        <v>10763</v>
      </c>
      <c r="H5197" t="s">
        <v>8751</v>
      </c>
      <c r="I5197">
        <v>277</v>
      </c>
      <c r="J5197" t="s">
        <v>331</v>
      </c>
    </row>
    <row r="5198" spans="1:10" hidden="1" x14ac:dyDescent="0.2">
      <c r="A5198" t="s">
        <v>3562</v>
      </c>
      <c r="B5198" t="s">
        <v>10760</v>
      </c>
      <c r="C5198">
        <v>370.5</v>
      </c>
      <c r="D5198" t="s">
        <v>494</v>
      </c>
      <c r="E5198" t="s">
        <v>10761</v>
      </c>
      <c r="F5198" t="s">
        <v>10762</v>
      </c>
      <c r="G5198" t="s">
        <v>10763</v>
      </c>
      <c r="H5198" t="s">
        <v>8751</v>
      </c>
      <c r="I5198">
        <v>277</v>
      </c>
      <c r="J5198" t="s">
        <v>331</v>
      </c>
    </row>
    <row r="5199" spans="1:10" hidden="1" x14ac:dyDescent="0.2">
      <c r="A5199" t="s">
        <v>4664</v>
      </c>
      <c r="B5199" t="s">
        <v>4665</v>
      </c>
      <c r="C5199">
        <v>272.17500000000001</v>
      </c>
      <c r="D5199" t="s">
        <v>474</v>
      </c>
      <c r="E5199" t="s">
        <v>10764</v>
      </c>
      <c r="F5199" t="s">
        <v>4666</v>
      </c>
      <c r="G5199" t="s">
        <v>4667</v>
      </c>
      <c r="H5199" t="s">
        <v>4668</v>
      </c>
      <c r="I5199">
        <v>277</v>
      </c>
      <c r="J5199" t="s">
        <v>331</v>
      </c>
    </row>
    <row r="5200" spans="1:10" hidden="1" x14ac:dyDescent="0.2">
      <c r="A5200" t="s">
        <v>4664</v>
      </c>
      <c r="B5200" t="s">
        <v>4669</v>
      </c>
      <c r="C5200">
        <v>272.17500000000001</v>
      </c>
      <c r="D5200" t="s">
        <v>474</v>
      </c>
      <c r="E5200" t="s">
        <v>10764</v>
      </c>
      <c r="F5200" t="s">
        <v>4670</v>
      </c>
      <c r="G5200" t="s">
        <v>4671</v>
      </c>
      <c r="H5200" t="s">
        <v>4672</v>
      </c>
      <c r="I5200">
        <v>277</v>
      </c>
      <c r="J5200" t="s">
        <v>331</v>
      </c>
    </row>
    <row r="5201" spans="1:10" hidden="1" x14ac:dyDescent="0.2">
      <c r="A5201" t="s">
        <v>4664</v>
      </c>
      <c r="B5201" t="s">
        <v>4673</v>
      </c>
      <c r="C5201">
        <v>272.17500000000001</v>
      </c>
      <c r="D5201" t="s">
        <v>474</v>
      </c>
      <c r="E5201" t="s">
        <v>10764</v>
      </c>
      <c r="F5201" t="s">
        <v>4674</v>
      </c>
      <c r="G5201" t="s">
        <v>4675</v>
      </c>
      <c r="H5201" t="s">
        <v>4676</v>
      </c>
      <c r="I5201">
        <v>277</v>
      </c>
      <c r="J5201" t="s">
        <v>331</v>
      </c>
    </row>
    <row r="5202" spans="1:10" hidden="1" x14ac:dyDescent="0.2">
      <c r="A5202" t="s">
        <v>4664</v>
      </c>
      <c r="B5202" t="s">
        <v>4677</v>
      </c>
      <c r="C5202">
        <v>272.17500000000001</v>
      </c>
      <c r="D5202" t="s">
        <v>474</v>
      </c>
      <c r="E5202" t="s">
        <v>10765</v>
      </c>
      <c r="F5202" t="s">
        <v>4678</v>
      </c>
      <c r="G5202" t="s">
        <v>4679</v>
      </c>
      <c r="H5202" t="s">
        <v>4680</v>
      </c>
      <c r="I5202">
        <v>277</v>
      </c>
      <c r="J5202" t="s">
        <v>331</v>
      </c>
    </row>
    <row r="5203" spans="1:10" hidden="1" x14ac:dyDescent="0.2">
      <c r="A5203" t="s">
        <v>4664</v>
      </c>
      <c r="B5203" t="s">
        <v>4681</v>
      </c>
      <c r="C5203">
        <v>272.17500000000001</v>
      </c>
      <c r="D5203" t="s">
        <v>474</v>
      </c>
      <c r="E5203" t="s">
        <v>10765</v>
      </c>
      <c r="F5203" t="s">
        <v>4682</v>
      </c>
      <c r="G5203" t="s">
        <v>4683</v>
      </c>
      <c r="H5203" t="s">
        <v>4684</v>
      </c>
      <c r="I5203">
        <v>277</v>
      </c>
      <c r="J5203" t="s">
        <v>331</v>
      </c>
    </row>
    <row r="5204" spans="1:10" hidden="1" x14ac:dyDescent="0.2">
      <c r="A5204" t="s">
        <v>4664</v>
      </c>
      <c r="B5204" t="s">
        <v>4685</v>
      </c>
      <c r="C5204">
        <v>272.17500000000001</v>
      </c>
      <c r="D5204" t="s">
        <v>474</v>
      </c>
      <c r="E5204" t="s">
        <v>10765</v>
      </c>
      <c r="F5204" t="s">
        <v>4686</v>
      </c>
      <c r="G5204" t="s">
        <v>4687</v>
      </c>
      <c r="H5204" t="s">
        <v>4688</v>
      </c>
      <c r="I5204">
        <v>277</v>
      </c>
      <c r="J5204" t="s">
        <v>331</v>
      </c>
    </row>
    <row r="5205" spans="1:10" hidden="1" x14ac:dyDescent="0.2">
      <c r="A5205" t="s">
        <v>4689</v>
      </c>
      <c r="B5205" t="s">
        <v>4665</v>
      </c>
      <c r="C5205">
        <v>272.17500000000001</v>
      </c>
      <c r="D5205" t="s">
        <v>475</v>
      </c>
      <c r="E5205" t="s">
        <v>10764</v>
      </c>
      <c r="F5205" t="s">
        <v>4666</v>
      </c>
      <c r="G5205" t="s">
        <v>4667</v>
      </c>
      <c r="H5205" t="s">
        <v>4668</v>
      </c>
      <c r="I5205">
        <v>277</v>
      </c>
      <c r="J5205" t="s">
        <v>331</v>
      </c>
    </row>
    <row r="5206" spans="1:10" hidden="1" x14ac:dyDescent="0.2">
      <c r="A5206" t="s">
        <v>4689</v>
      </c>
      <c r="B5206" t="s">
        <v>4669</v>
      </c>
      <c r="C5206">
        <v>272.17500000000001</v>
      </c>
      <c r="D5206" t="s">
        <v>475</v>
      </c>
      <c r="E5206" t="s">
        <v>10764</v>
      </c>
      <c r="F5206" t="s">
        <v>4670</v>
      </c>
      <c r="G5206" t="s">
        <v>4671</v>
      </c>
      <c r="H5206" t="s">
        <v>4672</v>
      </c>
      <c r="I5206">
        <v>277</v>
      </c>
      <c r="J5206" t="s">
        <v>331</v>
      </c>
    </row>
    <row r="5207" spans="1:10" hidden="1" x14ac:dyDescent="0.2">
      <c r="A5207" t="s">
        <v>4689</v>
      </c>
      <c r="B5207" t="s">
        <v>4673</v>
      </c>
      <c r="C5207">
        <v>272.17500000000001</v>
      </c>
      <c r="D5207" t="s">
        <v>475</v>
      </c>
      <c r="E5207" t="s">
        <v>10764</v>
      </c>
      <c r="F5207" t="s">
        <v>4674</v>
      </c>
      <c r="G5207" t="s">
        <v>4675</v>
      </c>
      <c r="H5207" t="s">
        <v>4676</v>
      </c>
      <c r="I5207">
        <v>277</v>
      </c>
      <c r="J5207" t="s">
        <v>331</v>
      </c>
    </row>
    <row r="5208" spans="1:10" hidden="1" x14ac:dyDescent="0.2">
      <c r="A5208" t="s">
        <v>4689</v>
      </c>
      <c r="B5208" t="s">
        <v>4677</v>
      </c>
      <c r="C5208">
        <v>272.17500000000001</v>
      </c>
      <c r="D5208" t="s">
        <v>475</v>
      </c>
      <c r="E5208" t="s">
        <v>10765</v>
      </c>
      <c r="F5208" t="s">
        <v>4678</v>
      </c>
      <c r="G5208" t="s">
        <v>4679</v>
      </c>
      <c r="H5208" t="s">
        <v>4680</v>
      </c>
      <c r="I5208">
        <v>277</v>
      </c>
      <c r="J5208" t="s">
        <v>331</v>
      </c>
    </row>
    <row r="5209" spans="1:10" hidden="1" x14ac:dyDescent="0.2">
      <c r="A5209" t="s">
        <v>4689</v>
      </c>
      <c r="B5209" t="s">
        <v>4681</v>
      </c>
      <c r="C5209">
        <v>272.17500000000001</v>
      </c>
      <c r="D5209" t="s">
        <v>475</v>
      </c>
      <c r="E5209" t="s">
        <v>10765</v>
      </c>
      <c r="F5209" t="s">
        <v>4682</v>
      </c>
      <c r="G5209" t="s">
        <v>4683</v>
      </c>
      <c r="H5209" t="s">
        <v>4684</v>
      </c>
      <c r="I5209">
        <v>277</v>
      </c>
      <c r="J5209" t="s">
        <v>331</v>
      </c>
    </row>
    <row r="5210" spans="1:10" hidden="1" x14ac:dyDescent="0.2">
      <c r="A5210" t="s">
        <v>4689</v>
      </c>
      <c r="B5210" t="s">
        <v>4685</v>
      </c>
      <c r="C5210">
        <v>272.17500000000001</v>
      </c>
      <c r="D5210" t="s">
        <v>475</v>
      </c>
      <c r="E5210" t="s">
        <v>10765</v>
      </c>
      <c r="F5210" t="s">
        <v>4686</v>
      </c>
      <c r="G5210" t="s">
        <v>4687</v>
      </c>
      <c r="H5210" t="s">
        <v>4688</v>
      </c>
      <c r="I5210">
        <v>277</v>
      </c>
      <c r="J5210" t="s">
        <v>331</v>
      </c>
    </row>
    <row r="5211" spans="1:10" hidden="1" x14ac:dyDescent="0.2">
      <c r="A5211" t="s">
        <v>3560</v>
      </c>
      <c r="B5211" t="s">
        <v>10760</v>
      </c>
      <c r="C5211">
        <v>268.94499999999999</v>
      </c>
      <c r="D5211" t="s">
        <v>492</v>
      </c>
      <c r="E5211" t="s">
        <v>10761</v>
      </c>
      <c r="F5211" t="s">
        <v>10762</v>
      </c>
      <c r="G5211" t="s">
        <v>10763</v>
      </c>
      <c r="H5211" t="s">
        <v>8751</v>
      </c>
      <c r="I5211">
        <v>277</v>
      </c>
      <c r="J5211" t="s">
        <v>331</v>
      </c>
    </row>
    <row r="5212" spans="1:10" hidden="1" x14ac:dyDescent="0.2">
      <c r="A5212" t="s">
        <v>4194</v>
      </c>
      <c r="B5212" t="s">
        <v>4665</v>
      </c>
      <c r="C5212">
        <v>206.91</v>
      </c>
      <c r="D5212" t="s">
        <v>474</v>
      </c>
      <c r="E5212" t="s">
        <v>10764</v>
      </c>
      <c r="F5212" t="s">
        <v>4666</v>
      </c>
      <c r="G5212" t="s">
        <v>4667</v>
      </c>
      <c r="H5212" t="s">
        <v>4668</v>
      </c>
      <c r="I5212">
        <v>277</v>
      </c>
      <c r="J5212" t="s">
        <v>331</v>
      </c>
    </row>
    <row r="5213" spans="1:10" hidden="1" x14ac:dyDescent="0.2">
      <c r="A5213" t="s">
        <v>4194</v>
      </c>
      <c r="B5213" t="s">
        <v>4669</v>
      </c>
      <c r="C5213">
        <v>206.91</v>
      </c>
      <c r="D5213" t="s">
        <v>474</v>
      </c>
      <c r="E5213" t="s">
        <v>10764</v>
      </c>
      <c r="F5213" t="s">
        <v>4670</v>
      </c>
      <c r="G5213" t="s">
        <v>4671</v>
      </c>
      <c r="H5213" t="s">
        <v>4672</v>
      </c>
      <c r="I5213">
        <v>277</v>
      </c>
      <c r="J5213" t="s">
        <v>331</v>
      </c>
    </row>
    <row r="5214" spans="1:10" hidden="1" x14ac:dyDescent="0.2">
      <c r="A5214" t="s">
        <v>4194</v>
      </c>
      <c r="B5214" t="s">
        <v>4677</v>
      </c>
      <c r="C5214">
        <v>206.91</v>
      </c>
      <c r="D5214" t="s">
        <v>474</v>
      </c>
      <c r="E5214" t="s">
        <v>10765</v>
      </c>
      <c r="F5214" t="s">
        <v>4678</v>
      </c>
      <c r="G5214" t="s">
        <v>4679</v>
      </c>
      <c r="H5214" t="s">
        <v>4680</v>
      </c>
      <c r="I5214">
        <v>277</v>
      </c>
      <c r="J5214" t="s">
        <v>331</v>
      </c>
    </row>
    <row r="5215" spans="1:10" hidden="1" x14ac:dyDescent="0.2">
      <c r="A5215" t="s">
        <v>4194</v>
      </c>
      <c r="B5215" t="s">
        <v>4681</v>
      </c>
      <c r="C5215">
        <v>206.91</v>
      </c>
      <c r="D5215" t="s">
        <v>474</v>
      </c>
      <c r="E5215" t="s">
        <v>10765</v>
      </c>
      <c r="F5215" t="s">
        <v>4682</v>
      </c>
      <c r="G5215" t="s">
        <v>4683</v>
      </c>
      <c r="H5215" t="s">
        <v>4684</v>
      </c>
      <c r="I5215">
        <v>277</v>
      </c>
      <c r="J5215" t="s">
        <v>331</v>
      </c>
    </row>
    <row r="5216" spans="1:10" hidden="1" x14ac:dyDescent="0.2">
      <c r="A5216" t="s">
        <v>4195</v>
      </c>
      <c r="B5216" t="s">
        <v>4665</v>
      </c>
      <c r="C5216">
        <v>206.91</v>
      </c>
      <c r="D5216" t="s">
        <v>475</v>
      </c>
      <c r="E5216" t="s">
        <v>10764</v>
      </c>
      <c r="F5216" t="s">
        <v>4666</v>
      </c>
      <c r="G5216" t="s">
        <v>4667</v>
      </c>
      <c r="H5216" t="s">
        <v>4668</v>
      </c>
      <c r="I5216">
        <v>277</v>
      </c>
      <c r="J5216" t="s">
        <v>331</v>
      </c>
    </row>
    <row r="5217" spans="1:10" hidden="1" x14ac:dyDescent="0.2">
      <c r="A5217" t="s">
        <v>4195</v>
      </c>
      <c r="B5217" t="s">
        <v>4669</v>
      </c>
      <c r="C5217">
        <v>206.91</v>
      </c>
      <c r="D5217" t="s">
        <v>475</v>
      </c>
      <c r="E5217" t="s">
        <v>10764</v>
      </c>
      <c r="F5217" t="s">
        <v>4670</v>
      </c>
      <c r="G5217" t="s">
        <v>4671</v>
      </c>
      <c r="H5217" t="s">
        <v>4672</v>
      </c>
      <c r="I5217">
        <v>277</v>
      </c>
      <c r="J5217" t="s">
        <v>331</v>
      </c>
    </row>
    <row r="5218" spans="1:10" hidden="1" x14ac:dyDescent="0.2">
      <c r="A5218" t="s">
        <v>4195</v>
      </c>
      <c r="B5218" t="s">
        <v>4677</v>
      </c>
      <c r="C5218">
        <v>206.91</v>
      </c>
      <c r="D5218" t="s">
        <v>475</v>
      </c>
      <c r="E5218" t="s">
        <v>10765</v>
      </c>
      <c r="F5218" t="s">
        <v>4678</v>
      </c>
      <c r="G5218" t="s">
        <v>4679</v>
      </c>
      <c r="H5218" t="s">
        <v>4680</v>
      </c>
      <c r="I5218">
        <v>277</v>
      </c>
      <c r="J5218" t="s">
        <v>331</v>
      </c>
    </row>
    <row r="5219" spans="1:10" hidden="1" x14ac:dyDescent="0.2">
      <c r="A5219" t="s">
        <v>4195</v>
      </c>
      <c r="B5219" t="s">
        <v>4681</v>
      </c>
      <c r="C5219">
        <v>206.91</v>
      </c>
      <c r="D5219" t="s">
        <v>475</v>
      </c>
      <c r="E5219" t="s">
        <v>10765</v>
      </c>
      <c r="F5219" t="s">
        <v>4682</v>
      </c>
      <c r="G5219" t="s">
        <v>4683</v>
      </c>
      <c r="H5219" t="s">
        <v>4684</v>
      </c>
      <c r="I5219">
        <v>277</v>
      </c>
      <c r="J5219" t="s">
        <v>331</v>
      </c>
    </row>
    <row r="5220" spans="1:10" hidden="1" x14ac:dyDescent="0.2">
      <c r="A5220" t="s">
        <v>4690</v>
      </c>
      <c r="B5220" t="s">
        <v>10766</v>
      </c>
      <c r="C5220">
        <v>158.08000000000001</v>
      </c>
      <c r="D5220" t="s">
        <v>463</v>
      </c>
      <c r="E5220" t="s">
        <v>10761</v>
      </c>
      <c r="F5220" t="s">
        <v>10767</v>
      </c>
      <c r="G5220" t="s">
        <v>10768</v>
      </c>
      <c r="H5220" t="s">
        <v>10769</v>
      </c>
      <c r="I5220">
        <v>277</v>
      </c>
      <c r="J5220" t="s">
        <v>331</v>
      </c>
    </row>
    <row r="5221" spans="1:10" hidden="1" x14ac:dyDescent="0.2">
      <c r="A5221" t="s">
        <v>4690</v>
      </c>
      <c r="B5221" t="s">
        <v>10770</v>
      </c>
      <c r="C5221">
        <v>158.08000000000001</v>
      </c>
      <c r="D5221" t="s">
        <v>463</v>
      </c>
      <c r="E5221" t="s">
        <v>10761</v>
      </c>
      <c r="F5221" t="s">
        <v>10771</v>
      </c>
      <c r="G5221" t="s">
        <v>10772</v>
      </c>
      <c r="H5221" t="s">
        <v>10773</v>
      </c>
      <c r="I5221">
        <v>277</v>
      </c>
      <c r="J5221" t="s">
        <v>331</v>
      </c>
    </row>
    <row r="5222" spans="1:10" hidden="1" x14ac:dyDescent="0.2">
      <c r="A5222" t="s">
        <v>4691</v>
      </c>
      <c r="B5222" t="s">
        <v>10766</v>
      </c>
      <c r="C5222">
        <v>140.505</v>
      </c>
      <c r="D5222" t="s">
        <v>450</v>
      </c>
      <c r="E5222" t="s">
        <v>10761</v>
      </c>
      <c r="F5222" t="s">
        <v>10767</v>
      </c>
      <c r="G5222" t="s">
        <v>10768</v>
      </c>
      <c r="H5222" t="s">
        <v>10769</v>
      </c>
      <c r="I5222">
        <v>277</v>
      </c>
      <c r="J5222" t="s">
        <v>331</v>
      </c>
    </row>
    <row r="5223" spans="1:10" hidden="1" x14ac:dyDescent="0.2">
      <c r="A5223" t="s">
        <v>4691</v>
      </c>
      <c r="B5223" t="s">
        <v>10770</v>
      </c>
      <c r="C5223">
        <v>140.505</v>
      </c>
      <c r="D5223" t="s">
        <v>450</v>
      </c>
      <c r="E5223" t="s">
        <v>10761</v>
      </c>
      <c r="F5223" t="s">
        <v>10771</v>
      </c>
      <c r="G5223" t="s">
        <v>10772</v>
      </c>
      <c r="H5223" t="s">
        <v>10773</v>
      </c>
      <c r="I5223">
        <v>277</v>
      </c>
      <c r="J5223" t="s">
        <v>331</v>
      </c>
    </row>
    <row r="5224" spans="1:10" hidden="1" x14ac:dyDescent="0.2">
      <c r="A5224" t="s">
        <v>4692</v>
      </c>
      <c r="B5224" t="s">
        <v>10760</v>
      </c>
      <c r="C5224">
        <v>132.43</v>
      </c>
      <c r="D5224" t="s">
        <v>486</v>
      </c>
      <c r="E5224" t="s">
        <v>10761</v>
      </c>
      <c r="F5224" t="s">
        <v>10762</v>
      </c>
      <c r="G5224" t="s">
        <v>10763</v>
      </c>
      <c r="H5224" t="s">
        <v>8751</v>
      </c>
      <c r="I5224">
        <v>277</v>
      </c>
      <c r="J5224" t="s">
        <v>331</v>
      </c>
    </row>
    <row r="5225" spans="1:10" hidden="1" x14ac:dyDescent="0.2">
      <c r="A5225" t="s">
        <v>4693</v>
      </c>
      <c r="B5225" t="s">
        <v>10760</v>
      </c>
      <c r="C5225">
        <v>129.01</v>
      </c>
      <c r="D5225" t="s">
        <v>484</v>
      </c>
      <c r="E5225" t="s">
        <v>10761</v>
      </c>
      <c r="F5225" t="s">
        <v>10762</v>
      </c>
      <c r="G5225" t="s">
        <v>10763</v>
      </c>
      <c r="H5225" t="s">
        <v>8751</v>
      </c>
      <c r="I5225">
        <v>277</v>
      </c>
      <c r="J5225" t="s">
        <v>331</v>
      </c>
    </row>
    <row r="5226" spans="1:10" hidden="1" x14ac:dyDescent="0.2">
      <c r="A5226" t="s">
        <v>4694</v>
      </c>
      <c r="B5226" t="s">
        <v>10760</v>
      </c>
      <c r="C5226">
        <v>129.01</v>
      </c>
      <c r="D5226" t="s">
        <v>485</v>
      </c>
      <c r="E5226" t="s">
        <v>10761</v>
      </c>
      <c r="F5226" t="s">
        <v>10762</v>
      </c>
      <c r="G5226" t="s">
        <v>10763</v>
      </c>
      <c r="H5226" t="s">
        <v>8751</v>
      </c>
      <c r="I5226">
        <v>277</v>
      </c>
      <c r="J5226" t="s">
        <v>331</v>
      </c>
    </row>
    <row r="5227" spans="1:10" hidden="1" x14ac:dyDescent="0.2">
      <c r="A5227" t="s">
        <v>3761</v>
      </c>
      <c r="B5227" t="s">
        <v>10774</v>
      </c>
      <c r="C5227">
        <v>89.584999999999994</v>
      </c>
      <c r="D5227" t="s">
        <v>492</v>
      </c>
      <c r="E5227" t="s">
        <v>10775</v>
      </c>
      <c r="F5227" t="s">
        <v>10776</v>
      </c>
      <c r="G5227" t="s">
        <v>10777</v>
      </c>
      <c r="H5227" t="s">
        <v>8751</v>
      </c>
      <c r="I5227">
        <v>277</v>
      </c>
      <c r="J5227" t="s">
        <v>331</v>
      </c>
    </row>
    <row r="5228" spans="1:10" hidden="1" x14ac:dyDescent="0.2">
      <c r="A5228" t="s">
        <v>3761</v>
      </c>
      <c r="B5228" t="s">
        <v>10778</v>
      </c>
      <c r="C5228">
        <v>89.584999999999994</v>
      </c>
      <c r="D5228" t="s">
        <v>492</v>
      </c>
      <c r="E5228" t="s">
        <v>10779</v>
      </c>
      <c r="F5228" t="s">
        <v>10780</v>
      </c>
      <c r="G5228" t="s">
        <v>10781</v>
      </c>
      <c r="H5228" t="s">
        <v>10782</v>
      </c>
      <c r="I5228">
        <v>277</v>
      </c>
      <c r="J5228" t="s">
        <v>331</v>
      </c>
    </row>
    <row r="5229" spans="1:10" hidden="1" x14ac:dyDescent="0.2">
      <c r="A5229" t="s">
        <v>3761</v>
      </c>
      <c r="B5229" t="s">
        <v>10783</v>
      </c>
      <c r="C5229">
        <v>89.584999999999994</v>
      </c>
      <c r="D5229" t="s">
        <v>492</v>
      </c>
      <c r="E5229" t="s">
        <v>10784</v>
      </c>
      <c r="F5229" t="s">
        <v>10785</v>
      </c>
      <c r="G5229" t="s">
        <v>10786</v>
      </c>
      <c r="H5229" t="s">
        <v>10787</v>
      </c>
      <c r="I5229">
        <v>277</v>
      </c>
      <c r="J5229" t="s">
        <v>331</v>
      </c>
    </row>
    <row r="5230" spans="1:10" hidden="1" x14ac:dyDescent="0.2">
      <c r="A5230" t="s">
        <v>3761</v>
      </c>
      <c r="B5230" t="s">
        <v>10788</v>
      </c>
      <c r="C5230">
        <v>89.584999999999994</v>
      </c>
      <c r="D5230" t="s">
        <v>492</v>
      </c>
      <c r="E5230" t="s">
        <v>10789</v>
      </c>
      <c r="F5230" t="s">
        <v>10790</v>
      </c>
      <c r="G5230" t="s">
        <v>10791</v>
      </c>
      <c r="H5230" t="s">
        <v>10792</v>
      </c>
      <c r="I5230">
        <v>277</v>
      </c>
      <c r="J5230" t="s">
        <v>331</v>
      </c>
    </row>
    <row r="5231" spans="1:10" hidden="1" x14ac:dyDescent="0.2">
      <c r="A5231" t="s">
        <v>3557</v>
      </c>
      <c r="B5231" t="s">
        <v>10760</v>
      </c>
      <c r="C5231">
        <v>0</v>
      </c>
      <c r="D5231" t="s">
        <v>491</v>
      </c>
      <c r="E5231" t="s">
        <v>10761</v>
      </c>
      <c r="F5231" t="s">
        <v>10762</v>
      </c>
      <c r="G5231" t="s">
        <v>10763</v>
      </c>
      <c r="H5231" t="s">
        <v>8751</v>
      </c>
      <c r="I5231">
        <v>277</v>
      </c>
      <c r="J5231" t="s">
        <v>334</v>
      </c>
    </row>
    <row r="5232" spans="1:10" hidden="1" x14ac:dyDescent="0.2">
      <c r="A5232" t="s">
        <v>4695</v>
      </c>
      <c r="B5232" t="s">
        <v>10760</v>
      </c>
      <c r="C5232">
        <v>0</v>
      </c>
      <c r="D5232" t="s">
        <v>476</v>
      </c>
      <c r="E5232" t="s">
        <v>10761</v>
      </c>
      <c r="F5232" t="s">
        <v>10762</v>
      </c>
      <c r="G5232" t="s">
        <v>10763</v>
      </c>
      <c r="H5232" t="s">
        <v>8751</v>
      </c>
      <c r="I5232">
        <v>277</v>
      </c>
      <c r="J5232" t="s">
        <v>334</v>
      </c>
    </row>
    <row r="5233" spans="1:10" hidden="1" x14ac:dyDescent="0.2">
      <c r="A5233" t="s">
        <v>4696</v>
      </c>
      <c r="B5233" t="s">
        <v>10793</v>
      </c>
      <c r="C5233">
        <v>0</v>
      </c>
      <c r="D5233" t="s">
        <v>495</v>
      </c>
      <c r="E5233" t="s">
        <v>10794</v>
      </c>
      <c r="F5233" t="s">
        <v>10795</v>
      </c>
      <c r="G5233" t="s">
        <v>10796</v>
      </c>
      <c r="H5233" t="s">
        <v>10797</v>
      </c>
      <c r="I5233">
        <v>277</v>
      </c>
      <c r="J5233" t="s">
        <v>334</v>
      </c>
    </row>
    <row r="5234" spans="1:10" hidden="1" x14ac:dyDescent="0.2">
      <c r="A5234" t="s">
        <v>4696</v>
      </c>
      <c r="B5234" t="s">
        <v>10798</v>
      </c>
      <c r="C5234">
        <v>0</v>
      </c>
      <c r="D5234" t="s">
        <v>495</v>
      </c>
      <c r="E5234" t="s">
        <v>10799</v>
      </c>
      <c r="F5234" t="s">
        <v>10800</v>
      </c>
      <c r="G5234" t="s">
        <v>10801</v>
      </c>
      <c r="H5234" t="s">
        <v>10802</v>
      </c>
      <c r="I5234">
        <v>277</v>
      </c>
      <c r="J5234" t="s">
        <v>334</v>
      </c>
    </row>
    <row r="5235" spans="1:10" hidden="1" x14ac:dyDescent="0.2">
      <c r="A5235" t="s">
        <v>4697</v>
      </c>
      <c r="B5235" t="s">
        <v>8698</v>
      </c>
      <c r="C5235">
        <v>136.59100000000001</v>
      </c>
      <c r="D5235" t="s">
        <v>493</v>
      </c>
      <c r="E5235" t="s">
        <v>8853</v>
      </c>
      <c r="F5235" t="s">
        <v>8854</v>
      </c>
      <c r="G5235" t="s">
        <v>10803</v>
      </c>
      <c r="H5235" t="s">
        <v>8742</v>
      </c>
      <c r="I5235">
        <v>277</v>
      </c>
      <c r="J5235" t="s">
        <v>331</v>
      </c>
    </row>
    <row r="5236" spans="1:10" hidden="1" x14ac:dyDescent="0.2">
      <c r="A5236" t="s">
        <v>4698</v>
      </c>
      <c r="B5236" t="s">
        <v>8698</v>
      </c>
      <c r="C5236">
        <v>136.59100000000001</v>
      </c>
      <c r="D5236" t="s">
        <v>494</v>
      </c>
      <c r="E5236" t="s">
        <v>8853</v>
      </c>
      <c r="F5236" t="s">
        <v>8854</v>
      </c>
      <c r="G5236" t="s">
        <v>10803</v>
      </c>
      <c r="H5236" t="s">
        <v>8742</v>
      </c>
      <c r="I5236">
        <v>277</v>
      </c>
      <c r="J5236" t="s">
        <v>331</v>
      </c>
    </row>
    <row r="5237" spans="1:10" hidden="1" x14ac:dyDescent="0.2">
      <c r="A5237" t="s">
        <v>4699</v>
      </c>
      <c r="B5237" t="s">
        <v>8698</v>
      </c>
      <c r="C5237">
        <v>131.67699999999999</v>
      </c>
      <c r="D5237" t="s">
        <v>492</v>
      </c>
      <c r="E5237" t="s">
        <v>8853</v>
      </c>
      <c r="F5237" t="s">
        <v>8854</v>
      </c>
      <c r="G5237" t="s">
        <v>10803</v>
      </c>
      <c r="H5237" t="s">
        <v>8742</v>
      </c>
      <c r="I5237">
        <v>277</v>
      </c>
      <c r="J5237" t="s">
        <v>331</v>
      </c>
    </row>
    <row r="5238" spans="1:10" hidden="1" x14ac:dyDescent="0.2">
      <c r="A5238" t="s">
        <v>4700</v>
      </c>
      <c r="B5238" t="s">
        <v>8698</v>
      </c>
      <c r="C5238">
        <v>281.79000000000002</v>
      </c>
      <c r="D5238" t="s">
        <v>443</v>
      </c>
      <c r="E5238" t="s">
        <v>10804</v>
      </c>
      <c r="F5238" t="s">
        <v>10805</v>
      </c>
      <c r="G5238" t="s">
        <v>10806</v>
      </c>
      <c r="H5238" t="s">
        <v>8885</v>
      </c>
      <c r="I5238">
        <v>277</v>
      </c>
      <c r="J5238" t="s">
        <v>331</v>
      </c>
    </row>
    <row r="5239" spans="1:10" hidden="1" x14ac:dyDescent="0.2">
      <c r="A5239" t="s">
        <v>4701</v>
      </c>
      <c r="B5239" t="s">
        <v>8698</v>
      </c>
      <c r="C5239">
        <v>0</v>
      </c>
      <c r="D5239" t="s">
        <v>481</v>
      </c>
      <c r="E5239" t="s">
        <v>10804</v>
      </c>
      <c r="F5239" t="s">
        <v>10805</v>
      </c>
      <c r="G5239" t="s">
        <v>10806</v>
      </c>
      <c r="H5239" t="s">
        <v>8885</v>
      </c>
      <c r="I5239">
        <v>277</v>
      </c>
      <c r="J5239" t="s">
        <v>334</v>
      </c>
    </row>
    <row r="5240" spans="1:10" hidden="1" x14ac:dyDescent="0.2">
      <c r="A5240" t="s">
        <v>4702</v>
      </c>
      <c r="B5240" t="s">
        <v>8698</v>
      </c>
      <c r="C5240">
        <v>0</v>
      </c>
      <c r="D5240" t="s">
        <v>480</v>
      </c>
      <c r="E5240" t="s">
        <v>10804</v>
      </c>
      <c r="F5240" t="s">
        <v>10805</v>
      </c>
      <c r="G5240" t="s">
        <v>10806</v>
      </c>
      <c r="H5240" t="s">
        <v>8885</v>
      </c>
      <c r="I5240">
        <v>277</v>
      </c>
      <c r="J5240" t="s">
        <v>334</v>
      </c>
    </row>
    <row r="5241" spans="1:10" hidden="1" x14ac:dyDescent="0.2">
      <c r="A5241" t="s">
        <v>4196</v>
      </c>
      <c r="B5241" t="s">
        <v>4703</v>
      </c>
      <c r="C5241">
        <v>111.22199999999999</v>
      </c>
      <c r="D5241" t="s">
        <v>464</v>
      </c>
      <c r="E5241" t="s">
        <v>10807</v>
      </c>
      <c r="F5241" t="s">
        <v>4704</v>
      </c>
      <c r="G5241" t="s">
        <v>4705</v>
      </c>
      <c r="H5241" t="s">
        <v>4706</v>
      </c>
      <c r="I5241">
        <v>277</v>
      </c>
      <c r="J5241" t="s">
        <v>331</v>
      </c>
    </row>
    <row r="5242" spans="1:10" hidden="1" x14ac:dyDescent="0.2">
      <c r="A5242" t="s">
        <v>4196</v>
      </c>
      <c r="B5242" t="s">
        <v>4707</v>
      </c>
      <c r="C5242">
        <v>111.22199999999999</v>
      </c>
      <c r="D5242" t="s">
        <v>464</v>
      </c>
      <c r="E5242" t="s">
        <v>10807</v>
      </c>
      <c r="F5242" t="s">
        <v>4708</v>
      </c>
      <c r="G5242" t="s">
        <v>4709</v>
      </c>
      <c r="H5242" t="s">
        <v>4710</v>
      </c>
      <c r="I5242">
        <v>277</v>
      </c>
      <c r="J5242" t="s">
        <v>331</v>
      </c>
    </row>
    <row r="5243" spans="1:10" hidden="1" x14ac:dyDescent="0.2">
      <c r="A5243" t="s">
        <v>4196</v>
      </c>
      <c r="B5243" t="s">
        <v>4711</v>
      </c>
      <c r="C5243">
        <v>111.22199999999999</v>
      </c>
      <c r="D5243" t="s">
        <v>464</v>
      </c>
      <c r="E5243" t="s">
        <v>10808</v>
      </c>
      <c r="F5243" t="s">
        <v>4712</v>
      </c>
      <c r="G5243" t="s">
        <v>4713</v>
      </c>
      <c r="H5243" t="s">
        <v>4714</v>
      </c>
      <c r="I5243">
        <v>277</v>
      </c>
      <c r="J5243" t="s">
        <v>331</v>
      </c>
    </row>
    <row r="5244" spans="1:10" hidden="1" x14ac:dyDescent="0.2">
      <c r="A5244" t="s">
        <v>4196</v>
      </c>
      <c r="B5244" t="s">
        <v>4715</v>
      </c>
      <c r="C5244">
        <v>111.22199999999999</v>
      </c>
      <c r="D5244" t="s">
        <v>464</v>
      </c>
      <c r="E5244" t="s">
        <v>10808</v>
      </c>
      <c r="F5244" t="s">
        <v>4716</v>
      </c>
      <c r="G5244" t="s">
        <v>4717</v>
      </c>
      <c r="H5244" t="s">
        <v>4718</v>
      </c>
      <c r="I5244">
        <v>277</v>
      </c>
      <c r="J5244" t="s">
        <v>331</v>
      </c>
    </row>
    <row r="5245" spans="1:10" hidden="1" x14ac:dyDescent="0.2">
      <c r="A5245" t="s">
        <v>4197</v>
      </c>
      <c r="B5245" t="s">
        <v>4703</v>
      </c>
      <c r="C5245">
        <v>111.22199999999999</v>
      </c>
      <c r="D5245" t="s">
        <v>465</v>
      </c>
      <c r="E5245" t="s">
        <v>10807</v>
      </c>
      <c r="F5245" t="s">
        <v>4704</v>
      </c>
      <c r="G5245" t="s">
        <v>4705</v>
      </c>
      <c r="H5245" t="s">
        <v>4706</v>
      </c>
      <c r="I5245">
        <v>277</v>
      </c>
      <c r="J5245" t="s">
        <v>331</v>
      </c>
    </row>
    <row r="5246" spans="1:10" hidden="1" x14ac:dyDescent="0.2">
      <c r="A5246" t="s">
        <v>4197</v>
      </c>
      <c r="B5246" t="s">
        <v>4707</v>
      </c>
      <c r="C5246">
        <v>111.22199999999999</v>
      </c>
      <c r="D5246" t="s">
        <v>465</v>
      </c>
      <c r="E5246" t="s">
        <v>10807</v>
      </c>
      <c r="F5246" t="s">
        <v>4708</v>
      </c>
      <c r="G5246" t="s">
        <v>4709</v>
      </c>
      <c r="H5246" t="s">
        <v>4710</v>
      </c>
      <c r="I5246">
        <v>277</v>
      </c>
      <c r="J5246" t="s">
        <v>331</v>
      </c>
    </row>
    <row r="5247" spans="1:10" hidden="1" x14ac:dyDescent="0.2">
      <c r="A5247" t="s">
        <v>4197</v>
      </c>
      <c r="B5247" t="s">
        <v>4711</v>
      </c>
      <c r="C5247">
        <v>111.22199999999999</v>
      </c>
      <c r="D5247" t="s">
        <v>465</v>
      </c>
      <c r="E5247" t="s">
        <v>10808</v>
      </c>
      <c r="F5247" t="s">
        <v>4712</v>
      </c>
      <c r="G5247" t="s">
        <v>4713</v>
      </c>
      <c r="H5247" t="s">
        <v>4714</v>
      </c>
      <c r="I5247">
        <v>277</v>
      </c>
      <c r="J5247" t="s">
        <v>331</v>
      </c>
    </row>
    <row r="5248" spans="1:10" hidden="1" x14ac:dyDescent="0.2">
      <c r="A5248" t="s">
        <v>4197</v>
      </c>
      <c r="B5248" t="s">
        <v>4715</v>
      </c>
      <c r="C5248">
        <v>111.22199999999999</v>
      </c>
      <c r="D5248" t="s">
        <v>465</v>
      </c>
      <c r="E5248" t="s">
        <v>10808</v>
      </c>
      <c r="F5248" t="s">
        <v>4716</v>
      </c>
      <c r="G5248" t="s">
        <v>4717</v>
      </c>
      <c r="H5248" t="s">
        <v>4718</v>
      </c>
      <c r="I5248">
        <v>277</v>
      </c>
      <c r="J5248" t="s">
        <v>331</v>
      </c>
    </row>
    <row r="5249" spans="1:10" hidden="1" x14ac:dyDescent="0.2">
      <c r="A5249" t="s">
        <v>4192</v>
      </c>
      <c r="B5249" t="s">
        <v>4711</v>
      </c>
      <c r="C5249">
        <v>110.11199999999999</v>
      </c>
      <c r="D5249" t="s">
        <v>464</v>
      </c>
      <c r="E5249" t="s">
        <v>10808</v>
      </c>
      <c r="F5249" t="s">
        <v>4712</v>
      </c>
      <c r="G5249" t="s">
        <v>4713</v>
      </c>
      <c r="H5249" t="s">
        <v>4714</v>
      </c>
      <c r="I5249">
        <v>277</v>
      </c>
      <c r="J5249" t="s">
        <v>331</v>
      </c>
    </row>
    <row r="5250" spans="1:10" hidden="1" x14ac:dyDescent="0.2">
      <c r="A5250" t="s">
        <v>4192</v>
      </c>
      <c r="B5250" t="s">
        <v>4715</v>
      </c>
      <c r="C5250">
        <v>110.11199999999999</v>
      </c>
      <c r="D5250" t="s">
        <v>464</v>
      </c>
      <c r="E5250" t="s">
        <v>10808</v>
      </c>
      <c r="F5250" t="s">
        <v>4716</v>
      </c>
      <c r="G5250" t="s">
        <v>4717</v>
      </c>
      <c r="H5250" t="s">
        <v>4718</v>
      </c>
      <c r="I5250">
        <v>277</v>
      </c>
      <c r="J5250" t="s">
        <v>331</v>
      </c>
    </row>
    <row r="5251" spans="1:10" hidden="1" x14ac:dyDescent="0.2">
      <c r="A5251" t="s">
        <v>4193</v>
      </c>
      <c r="B5251" t="s">
        <v>4711</v>
      </c>
      <c r="C5251">
        <v>110.11199999999999</v>
      </c>
      <c r="D5251" t="s">
        <v>465</v>
      </c>
      <c r="E5251" t="s">
        <v>10808</v>
      </c>
      <c r="F5251" t="s">
        <v>4712</v>
      </c>
      <c r="G5251" t="s">
        <v>4713</v>
      </c>
      <c r="H5251" t="s">
        <v>4714</v>
      </c>
      <c r="I5251">
        <v>277</v>
      </c>
      <c r="J5251" t="s">
        <v>331</v>
      </c>
    </row>
    <row r="5252" spans="1:10" hidden="1" x14ac:dyDescent="0.2">
      <c r="A5252" t="s">
        <v>4193</v>
      </c>
      <c r="B5252" t="s">
        <v>4715</v>
      </c>
      <c r="C5252">
        <v>110.11199999999999</v>
      </c>
      <c r="D5252" t="s">
        <v>465</v>
      </c>
      <c r="E5252" t="s">
        <v>10808</v>
      </c>
      <c r="F5252" t="s">
        <v>4716</v>
      </c>
      <c r="G5252" t="s">
        <v>4717</v>
      </c>
      <c r="H5252" t="s">
        <v>4718</v>
      </c>
      <c r="I5252">
        <v>277</v>
      </c>
      <c r="J5252" t="s">
        <v>331</v>
      </c>
    </row>
    <row r="5253" spans="1:10" hidden="1" x14ac:dyDescent="0.2">
      <c r="A5253" t="s">
        <v>4719</v>
      </c>
      <c r="B5253" t="s">
        <v>4703</v>
      </c>
      <c r="C5253">
        <v>104.488</v>
      </c>
      <c r="D5253" t="s">
        <v>464</v>
      </c>
      <c r="E5253" t="s">
        <v>10807</v>
      </c>
      <c r="F5253" t="s">
        <v>4704</v>
      </c>
      <c r="G5253" t="s">
        <v>4705</v>
      </c>
      <c r="H5253" t="s">
        <v>4706</v>
      </c>
      <c r="I5253">
        <v>277</v>
      </c>
      <c r="J5253" t="s">
        <v>331</v>
      </c>
    </row>
    <row r="5254" spans="1:10" hidden="1" x14ac:dyDescent="0.2">
      <c r="A5254" t="s">
        <v>4719</v>
      </c>
      <c r="B5254" t="s">
        <v>4707</v>
      </c>
      <c r="C5254">
        <v>104.488</v>
      </c>
      <c r="D5254" t="s">
        <v>464</v>
      </c>
      <c r="E5254" t="s">
        <v>10807</v>
      </c>
      <c r="F5254" t="s">
        <v>4708</v>
      </c>
      <c r="G5254" t="s">
        <v>4709</v>
      </c>
      <c r="H5254" t="s">
        <v>4710</v>
      </c>
      <c r="I5254">
        <v>277</v>
      </c>
      <c r="J5254" t="s">
        <v>331</v>
      </c>
    </row>
    <row r="5255" spans="1:10" hidden="1" x14ac:dyDescent="0.2">
      <c r="A5255" t="s">
        <v>4719</v>
      </c>
      <c r="B5255" t="s">
        <v>4720</v>
      </c>
      <c r="C5255">
        <v>104.488</v>
      </c>
      <c r="D5255" t="s">
        <v>464</v>
      </c>
      <c r="E5255" t="s">
        <v>10807</v>
      </c>
      <c r="F5255" t="s">
        <v>4721</v>
      </c>
      <c r="G5255" t="s">
        <v>4722</v>
      </c>
      <c r="H5255" t="s">
        <v>4723</v>
      </c>
      <c r="I5255">
        <v>277</v>
      </c>
      <c r="J5255" t="s">
        <v>331</v>
      </c>
    </row>
    <row r="5256" spans="1:10" hidden="1" x14ac:dyDescent="0.2">
      <c r="A5256" t="s">
        <v>4719</v>
      </c>
      <c r="B5256" t="s">
        <v>4711</v>
      </c>
      <c r="C5256">
        <v>150.88399999999999</v>
      </c>
      <c r="D5256" t="s">
        <v>464</v>
      </c>
      <c r="E5256" t="s">
        <v>10808</v>
      </c>
      <c r="F5256" t="s">
        <v>4712</v>
      </c>
      <c r="G5256" t="s">
        <v>4713</v>
      </c>
      <c r="H5256" t="s">
        <v>4714</v>
      </c>
      <c r="I5256">
        <v>277</v>
      </c>
      <c r="J5256" t="s">
        <v>425</v>
      </c>
    </row>
    <row r="5257" spans="1:10" hidden="1" x14ac:dyDescent="0.2">
      <c r="A5257" t="s">
        <v>4719</v>
      </c>
      <c r="B5257" t="s">
        <v>4715</v>
      </c>
      <c r="C5257">
        <v>150.88399999999999</v>
      </c>
      <c r="D5257" t="s">
        <v>464</v>
      </c>
      <c r="E5257" t="s">
        <v>10808</v>
      </c>
      <c r="F5257" t="s">
        <v>4716</v>
      </c>
      <c r="G5257" t="s">
        <v>4717</v>
      </c>
      <c r="H5257" t="s">
        <v>4718</v>
      </c>
      <c r="I5257">
        <v>277</v>
      </c>
      <c r="J5257" t="s">
        <v>425</v>
      </c>
    </row>
    <row r="5258" spans="1:10" hidden="1" x14ac:dyDescent="0.2">
      <c r="A5258" t="s">
        <v>4719</v>
      </c>
      <c r="B5258" t="s">
        <v>4724</v>
      </c>
      <c r="C5258">
        <v>150.88399999999999</v>
      </c>
      <c r="D5258" t="s">
        <v>464</v>
      </c>
      <c r="E5258" t="s">
        <v>10808</v>
      </c>
      <c r="F5258" t="s">
        <v>4725</v>
      </c>
      <c r="G5258" t="s">
        <v>4726</v>
      </c>
      <c r="H5258" t="s">
        <v>4727</v>
      </c>
      <c r="I5258">
        <v>277</v>
      </c>
      <c r="J5258" t="s">
        <v>425</v>
      </c>
    </row>
    <row r="5259" spans="1:10" hidden="1" x14ac:dyDescent="0.2">
      <c r="A5259" t="s">
        <v>4728</v>
      </c>
      <c r="B5259" t="s">
        <v>4703</v>
      </c>
      <c r="C5259">
        <v>104.488</v>
      </c>
      <c r="D5259" t="s">
        <v>465</v>
      </c>
      <c r="E5259" t="s">
        <v>10807</v>
      </c>
      <c r="F5259" t="s">
        <v>4704</v>
      </c>
      <c r="G5259" t="s">
        <v>4705</v>
      </c>
      <c r="H5259" t="s">
        <v>4706</v>
      </c>
      <c r="I5259">
        <v>277</v>
      </c>
      <c r="J5259" t="s">
        <v>331</v>
      </c>
    </row>
    <row r="5260" spans="1:10" hidden="1" x14ac:dyDescent="0.2">
      <c r="A5260" t="s">
        <v>4728</v>
      </c>
      <c r="B5260" t="s">
        <v>4707</v>
      </c>
      <c r="C5260">
        <v>104.488</v>
      </c>
      <c r="D5260" t="s">
        <v>465</v>
      </c>
      <c r="E5260" t="s">
        <v>10807</v>
      </c>
      <c r="F5260" t="s">
        <v>4708</v>
      </c>
      <c r="G5260" t="s">
        <v>4709</v>
      </c>
      <c r="H5260" t="s">
        <v>4710</v>
      </c>
      <c r="I5260">
        <v>277</v>
      </c>
      <c r="J5260" t="s">
        <v>331</v>
      </c>
    </row>
    <row r="5261" spans="1:10" hidden="1" x14ac:dyDescent="0.2">
      <c r="A5261" t="s">
        <v>4728</v>
      </c>
      <c r="B5261" t="s">
        <v>4720</v>
      </c>
      <c r="C5261">
        <v>104.488</v>
      </c>
      <c r="D5261" t="s">
        <v>465</v>
      </c>
      <c r="E5261" t="s">
        <v>10807</v>
      </c>
      <c r="F5261" t="s">
        <v>4721</v>
      </c>
      <c r="G5261" t="s">
        <v>4722</v>
      </c>
      <c r="H5261" t="s">
        <v>4723</v>
      </c>
      <c r="I5261">
        <v>277</v>
      </c>
      <c r="J5261" t="s">
        <v>331</v>
      </c>
    </row>
    <row r="5262" spans="1:10" hidden="1" x14ac:dyDescent="0.2">
      <c r="A5262" t="s">
        <v>4728</v>
      </c>
      <c r="B5262" t="s">
        <v>4711</v>
      </c>
      <c r="C5262">
        <v>150.88399999999999</v>
      </c>
      <c r="D5262" t="s">
        <v>465</v>
      </c>
      <c r="E5262" t="s">
        <v>10808</v>
      </c>
      <c r="F5262" t="s">
        <v>4712</v>
      </c>
      <c r="G5262" t="s">
        <v>4713</v>
      </c>
      <c r="H5262" t="s">
        <v>4714</v>
      </c>
      <c r="I5262">
        <v>277</v>
      </c>
      <c r="J5262" t="s">
        <v>425</v>
      </c>
    </row>
    <row r="5263" spans="1:10" hidden="1" x14ac:dyDescent="0.2">
      <c r="A5263" t="s">
        <v>4728</v>
      </c>
      <c r="B5263" t="s">
        <v>4715</v>
      </c>
      <c r="C5263">
        <v>150.88399999999999</v>
      </c>
      <c r="D5263" t="s">
        <v>465</v>
      </c>
      <c r="E5263" t="s">
        <v>10808</v>
      </c>
      <c r="F5263" t="s">
        <v>4716</v>
      </c>
      <c r="G5263" t="s">
        <v>4717</v>
      </c>
      <c r="H5263" t="s">
        <v>4718</v>
      </c>
      <c r="I5263">
        <v>277</v>
      </c>
      <c r="J5263" t="s">
        <v>425</v>
      </c>
    </row>
    <row r="5264" spans="1:10" hidden="1" x14ac:dyDescent="0.2">
      <c r="A5264" t="s">
        <v>4728</v>
      </c>
      <c r="B5264" t="s">
        <v>4724</v>
      </c>
      <c r="C5264">
        <v>150.88399999999999</v>
      </c>
      <c r="D5264" t="s">
        <v>465</v>
      </c>
      <c r="E5264" t="s">
        <v>10808</v>
      </c>
      <c r="F5264" t="s">
        <v>4725</v>
      </c>
      <c r="G5264" t="s">
        <v>4726</v>
      </c>
      <c r="H5264" t="s">
        <v>4727</v>
      </c>
      <c r="I5264">
        <v>277</v>
      </c>
      <c r="J5264" t="s">
        <v>425</v>
      </c>
    </row>
    <row r="5265" spans="1:10" hidden="1" x14ac:dyDescent="0.2">
      <c r="A5265" t="s">
        <v>4729</v>
      </c>
      <c r="B5265" t="s">
        <v>10809</v>
      </c>
      <c r="C5265">
        <v>0</v>
      </c>
      <c r="D5265" t="s">
        <v>495</v>
      </c>
      <c r="E5265" t="s">
        <v>10810</v>
      </c>
      <c r="F5265" t="s">
        <v>10811</v>
      </c>
      <c r="G5265" t="s">
        <v>10812</v>
      </c>
      <c r="H5265" t="s">
        <v>10444</v>
      </c>
      <c r="I5265">
        <v>277</v>
      </c>
      <c r="J5265" t="s">
        <v>334</v>
      </c>
    </row>
    <row r="5266" spans="1:10" hidden="1" x14ac:dyDescent="0.2">
      <c r="A5266" t="s">
        <v>4730</v>
      </c>
      <c r="B5266" t="s">
        <v>10809</v>
      </c>
      <c r="C5266">
        <v>0</v>
      </c>
      <c r="D5266" t="s">
        <v>493</v>
      </c>
      <c r="E5266" t="s">
        <v>10810</v>
      </c>
      <c r="F5266" t="s">
        <v>10811</v>
      </c>
      <c r="G5266" t="s">
        <v>10812</v>
      </c>
      <c r="H5266" t="s">
        <v>10444</v>
      </c>
      <c r="I5266">
        <v>277</v>
      </c>
      <c r="J5266" t="s">
        <v>334</v>
      </c>
    </row>
    <row r="5267" spans="1:10" hidden="1" x14ac:dyDescent="0.2">
      <c r="A5267" t="s">
        <v>4731</v>
      </c>
      <c r="B5267" t="s">
        <v>10809</v>
      </c>
      <c r="C5267">
        <v>0</v>
      </c>
      <c r="D5267" t="s">
        <v>494</v>
      </c>
      <c r="E5267" t="s">
        <v>10810</v>
      </c>
      <c r="F5267" t="s">
        <v>10811</v>
      </c>
      <c r="G5267" t="s">
        <v>10812</v>
      </c>
      <c r="H5267" t="s">
        <v>10444</v>
      </c>
      <c r="I5267">
        <v>277</v>
      </c>
      <c r="J5267" t="s">
        <v>334</v>
      </c>
    </row>
    <row r="5268" spans="1:10" hidden="1" x14ac:dyDescent="0.2">
      <c r="A5268" t="s">
        <v>4732</v>
      </c>
      <c r="B5268" t="s">
        <v>10809</v>
      </c>
      <c r="C5268">
        <v>0</v>
      </c>
      <c r="D5268" t="s">
        <v>492</v>
      </c>
      <c r="E5268" t="s">
        <v>10810</v>
      </c>
      <c r="F5268" t="s">
        <v>10811</v>
      </c>
      <c r="G5268" t="s">
        <v>10812</v>
      </c>
      <c r="H5268" t="s">
        <v>10444</v>
      </c>
      <c r="I5268">
        <v>277</v>
      </c>
      <c r="J5268" t="s">
        <v>334</v>
      </c>
    </row>
    <row r="5269" spans="1:10" hidden="1" x14ac:dyDescent="0.2">
      <c r="A5269" t="s">
        <v>4194</v>
      </c>
      <c r="B5269" t="s">
        <v>4703</v>
      </c>
      <c r="C5269">
        <v>0</v>
      </c>
      <c r="D5269" t="s">
        <v>474</v>
      </c>
      <c r="E5269" t="s">
        <v>10807</v>
      </c>
      <c r="F5269" t="s">
        <v>4704</v>
      </c>
      <c r="G5269" t="s">
        <v>4705</v>
      </c>
      <c r="H5269" t="s">
        <v>4706</v>
      </c>
      <c r="I5269">
        <v>277</v>
      </c>
      <c r="J5269" t="s">
        <v>334</v>
      </c>
    </row>
    <row r="5270" spans="1:10" hidden="1" x14ac:dyDescent="0.2">
      <c r="A5270" t="s">
        <v>4194</v>
      </c>
      <c r="B5270" t="s">
        <v>4707</v>
      </c>
      <c r="C5270">
        <v>0</v>
      </c>
      <c r="D5270" t="s">
        <v>474</v>
      </c>
      <c r="E5270" t="s">
        <v>10807</v>
      </c>
      <c r="F5270" t="s">
        <v>4708</v>
      </c>
      <c r="G5270" t="s">
        <v>4709</v>
      </c>
      <c r="H5270" t="s">
        <v>4710</v>
      </c>
      <c r="I5270">
        <v>277</v>
      </c>
      <c r="J5270" t="s">
        <v>334</v>
      </c>
    </row>
    <row r="5271" spans="1:10" hidden="1" x14ac:dyDescent="0.2">
      <c r="A5271" t="s">
        <v>4194</v>
      </c>
      <c r="B5271" t="s">
        <v>4711</v>
      </c>
      <c r="C5271">
        <v>0</v>
      </c>
      <c r="D5271" t="s">
        <v>474</v>
      </c>
      <c r="E5271" t="s">
        <v>10808</v>
      </c>
      <c r="F5271" t="s">
        <v>4712</v>
      </c>
      <c r="G5271" t="s">
        <v>4713</v>
      </c>
      <c r="H5271" t="s">
        <v>4714</v>
      </c>
      <c r="I5271">
        <v>277</v>
      </c>
      <c r="J5271" t="s">
        <v>334</v>
      </c>
    </row>
    <row r="5272" spans="1:10" hidden="1" x14ac:dyDescent="0.2">
      <c r="A5272" t="s">
        <v>4194</v>
      </c>
      <c r="B5272" t="s">
        <v>4715</v>
      </c>
      <c r="C5272">
        <v>0</v>
      </c>
      <c r="D5272" t="s">
        <v>474</v>
      </c>
      <c r="E5272" t="s">
        <v>10808</v>
      </c>
      <c r="F5272" t="s">
        <v>4716</v>
      </c>
      <c r="G5272" t="s">
        <v>4717</v>
      </c>
      <c r="H5272" t="s">
        <v>4718</v>
      </c>
      <c r="I5272">
        <v>277</v>
      </c>
      <c r="J5272" t="s">
        <v>334</v>
      </c>
    </row>
    <row r="5273" spans="1:10" hidden="1" x14ac:dyDescent="0.2">
      <c r="A5273" t="s">
        <v>4195</v>
      </c>
      <c r="B5273" t="s">
        <v>4703</v>
      </c>
      <c r="C5273">
        <v>0</v>
      </c>
      <c r="D5273" t="s">
        <v>475</v>
      </c>
      <c r="E5273" t="s">
        <v>10807</v>
      </c>
      <c r="F5273" t="s">
        <v>4704</v>
      </c>
      <c r="G5273" t="s">
        <v>4705</v>
      </c>
      <c r="H5273" t="s">
        <v>4706</v>
      </c>
      <c r="I5273">
        <v>277</v>
      </c>
      <c r="J5273" t="s">
        <v>334</v>
      </c>
    </row>
    <row r="5274" spans="1:10" hidden="1" x14ac:dyDescent="0.2">
      <c r="A5274" t="s">
        <v>4195</v>
      </c>
      <c r="B5274" t="s">
        <v>4707</v>
      </c>
      <c r="C5274">
        <v>0</v>
      </c>
      <c r="D5274" t="s">
        <v>475</v>
      </c>
      <c r="E5274" t="s">
        <v>10807</v>
      </c>
      <c r="F5274" t="s">
        <v>4708</v>
      </c>
      <c r="G5274" t="s">
        <v>4709</v>
      </c>
      <c r="H5274" t="s">
        <v>4710</v>
      </c>
      <c r="I5274">
        <v>277</v>
      </c>
      <c r="J5274" t="s">
        <v>334</v>
      </c>
    </row>
    <row r="5275" spans="1:10" hidden="1" x14ac:dyDescent="0.2">
      <c r="A5275" t="s">
        <v>4195</v>
      </c>
      <c r="B5275" t="s">
        <v>4711</v>
      </c>
      <c r="C5275">
        <v>0</v>
      </c>
      <c r="D5275" t="s">
        <v>475</v>
      </c>
      <c r="E5275" t="s">
        <v>10808</v>
      </c>
      <c r="F5275" t="s">
        <v>4712</v>
      </c>
      <c r="G5275" t="s">
        <v>4713</v>
      </c>
      <c r="H5275" t="s">
        <v>4714</v>
      </c>
      <c r="I5275">
        <v>277</v>
      </c>
      <c r="J5275" t="s">
        <v>334</v>
      </c>
    </row>
    <row r="5276" spans="1:10" hidden="1" x14ac:dyDescent="0.2">
      <c r="A5276" t="s">
        <v>4195</v>
      </c>
      <c r="B5276" t="s">
        <v>4715</v>
      </c>
      <c r="C5276">
        <v>0</v>
      </c>
      <c r="D5276" t="s">
        <v>475</v>
      </c>
      <c r="E5276" t="s">
        <v>10808</v>
      </c>
      <c r="F5276" t="s">
        <v>4716</v>
      </c>
      <c r="G5276" t="s">
        <v>4717</v>
      </c>
      <c r="H5276" t="s">
        <v>4718</v>
      </c>
      <c r="I5276">
        <v>277</v>
      </c>
      <c r="J5276" t="s">
        <v>334</v>
      </c>
    </row>
    <row r="5277" spans="1:10" hidden="1" x14ac:dyDescent="0.2">
      <c r="A5277" t="s">
        <v>4733</v>
      </c>
      <c r="B5277" t="s">
        <v>10809</v>
      </c>
      <c r="C5277">
        <v>0</v>
      </c>
      <c r="D5277" t="s">
        <v>464</v>
      </c>
      <c r="E5277" t="s">
        <v>10810</v>
      </c>
      <c r="F5277" t="s">
        <v>10811</v>
      </c>
      <c r="G5277" t="s">
        <v>10812</v>
      </c>
      <c r="H5277" t="s">
        <v>10444</v>
      </c>
      <c r="I5277">
        <v>277</v>
      </c>
      <c r="J5277" t="s">
        <v>334</v>
      </c>
    </row>
    <row r="5278" spans="1:10" hidden="1" x14ac:dyDescent="0.2">
      <c r="A5278" t="s">
        <v>4734</v>
      </c>
      <c r="B5278" t="s">
        <v>10809</v>
      </c>
      <c r="C5278">
        <v>0</v>
      </c>
      <c r="D5278" t="s">
        <v>465</v>
      </c>
      <c r="E5278" t="s">
        <v>10810</v>
      </c>
      <c r="F5278" t="s">
        <v>10811</v>
      </c>
      <c r="G5278" t="s">
        <v>10812</v>
      </c>
      <c r="H5278" t="s">
        <v>10444</v>
      </c>
      <c r="I5278">
        <v>277</v>
      </c>
      <c r="J5278" t="s">
        <v>334</v>
      </c>
    </row>
    <row r="5279" spans="1:10" hidden="1" x14ac:dyDescent="0.2">
      <c r="A5279" t="s">
        <v>4735</v>
      </c>
      <c r="B5279" t="s">
        <v>10809</v>
      </c>
      <c r="C5279">
        <v>0</v>
      </c>
      <c r="D5279" t="s">
        <v>491</v>
      </c>
      <c r="E5279" t="s">
        <v>10810</v>
      </c>
      <c r="F5279" t="s">
        <v>10811</v>
      </c>
      <c r="G5279" t="s">
        <v>10812</v>
      </c>
      <c r="H5279" t="s">
        <v>10444</v>
      </c>
      <c r="I5279">
        <v>277</v>
      </c>
      <c r="J5279" t="s">
        <v>334</v>
      </c>
    </row>
    <row r="5280" spans="1:10" hidden="1" x14ac:dyDescent="0.2">
      <c r="A5280" t="s">
        <v>4183</v>
      </c>
      <c r="B5280" t="s">
        <v>4703</v>
      </c>
      <c r="C5280">
        <v>0</v>
      </c>
      <c r="D5280" t="s">
        <v>479</v>
      </c>
      <c r="E5280" t="s">
        <v>10807</v>
      </c>
      <c r="F5280" t="s">
        <v>4704</v>
      </c>
      <c r="G5280" t="s">
        <v>4705</v>
      </c>
      <c r="H5280" t="s">
        <v>4706</v>
      </c>
      <c r="I5280">
        <v>277</v>
      </c>
      <c r="J5280" t="s">
        <v>334</v>
      </c>
    </row>
    <row r="5281" spans="1:10" hidden="1" x14ac:dyDescent="0.2">
      <c r="A5281" t="s">
        <v>4183</v>
      </c>
      <c r="B5281" t="s">
        <v>4707</v>
      </c>
      <c r="C5281">
        <v>0</v>
      </c>
      <c r="D5281" t="s">
        <v>479</v>
      </c>
      <c r="E5281" t="s">
        <v>10807</v>
      </c>
      <c r="F5281" t="s">
        <v>4708</v>
      </c>
      <c r="G5281" t="s">
        <v>4709</v>
      </c>
      <c r="H5281" t="s">
        <v>4710</v>
      </c>
      <c r="I5281">
        <v>277</v>
      </c>
      <c r="J5281" t="s">
        <v>334</v>
      </c>
    </row>
    <row r="5282" spans="1:10" hidden="1" x14ac:dyDescent="0.2">
      <c r="A5282" t="s">
        <v>4183</v>
      </c>
      <c r="B5282" t="s">
        <v>4720</v>
      </c>
      <c r="C5282">
        <v>0</v>
      </c>
      <c r="D5282" t="s">
        <v>479</v>
      </c>
      <c r="E5282" t="s">
        <v>10807</v>
      </c>
      <c r="F5282" t="s">
        <v>4721</v>
      </c>
      <c r="G5282" t="s">
        <v>4722</v>
      </c>
      <c r="H5282" t="s">
        <v>4723</v>
      </c>
      <c r="I5282">
        <v>277</v>
      </c>
      <c r="J5282" t="s">
        <v>334</v>
      </c>
    </row>
    <row r="5283" spans="1:10" hidden="1" x14ac:dyDescent="0.2">
      <c r="A5283" t="s">
        <v>4183</v>
      </c>
      <c r="B5283" t="s">
        <v>4711</v>
      </c>
      <c r="C5283">
        <v>0</v>
      </c>
      <c r="D5283" t="s">
        <v>479</v>
      </c>
      <c r="E5283" t="s">
        <v>10808</v>
      </c>
      <c r="F5283" t="s">
        <v>4712</v>
      </c>
      <c r="G5283" t="s">
        <v>4713</v>
      </c>
      <c r="H5283" t="s">
        <v>4714</v>
      </c>
      <c r="I5283">
        <v>277</v>
      </c>
      <c r="J5283" t="s">
        <v>334</v>
      </c>
    </row>
    <row r="5284" spans="1:10" hidden="1" x14ac:dyDescent="0.2">
      <c r="A5284" t="s">
        <v>4183</v>
      </c>
      <c r="B5284" t="s">
        <v>4715</v>
      </c>
      <c r="C5284">
        <v>0</v>
      </c>
      <c r="D5284" t="s">
        <v>479</v>
      </c>
      <c r="E5284" t="s">
        <v>10808</v>
      </c>
      <c r="F5284" t="s">
        <v>4716</v>
      </c>
      <c r="G5284" t="s">
        <v>4717</v>
      </c>
      <c r="H5284" t="s">
        <v>4718</v>
      </c>
      <c r="I5284">
        <v>277</v>
      </c>
      <c r="J5284" t="s">
        <v>334</v>
      </c>
    </row>
    <row r="5285" spans="1:10" hidden="1" x14ac:dyDescent="0.2">
      <c r="A5285" t="s">
        <v>4183</v>
      </c>
      <c r="B5285" t="s">
        <v>4724</v>
      </c>
      <c r="C5285">
        <v>0</v>
      </c>
      <c r="D5285" t="s">
        <v>479</v>
      </c>
      <c r="E5285" t="s">
        <v>10808</v>
      </c>
      <c r="F5285" t="s">
        <v>4725</v>
      </c>
      <c r="G5285" t="s">
        <v>4726</v>
      </c>
      <c r="H5285" t="s">
        <v>4727</v>
      </c>
      <c r="I5285">
        <v>277</v>
      </c>
      <c r="J5285" t="s">
        <v>334</v>
      </c>
    </row>
    <row r="5286" spans="1:10" hidden="1" x14ac:dyDescent="0.2">
      <c r="A5286" t="s">
        <v>4664</v>
      </c>
      <c r="B5286" t="s">
        <v>4703</v>
      </c>
      <c r="C5286">
        <v>0</v>
      </c>
      <c r="D5286" t="s">
        <v>474</v>
      </c>
      <c r="E5286" t="s">
        <v>10807</v>
      </c>
      <c r="F5286" t="s">
        <v>4704</v>
      </c>
      <c r="G5286" t="s">
        <v>4705</v>
      </c>
      <c r="H5286" t="s">
        <v>4706</v>
      </c>
      <c r="I5286">
        <v>277</v>
      </c>
      <c r="J5286" t="s">
        <v>334</v>
      </c>
    </row>
    <row r="5287" spans="1:10" hidden="1" x14ac:dyDescent="0.2">
      <c r="A5287" t="s">
        <v>4664</v>
      </c>
      <c r="B5287" t="s">
        <v>4707</v>
      </c>
      <c r="C5287">
        <v>0</v>
      </c>
      <c r="D5287" t="s">
        <v>474</v>
      </c>
      <c r="E5287" t="s">
        <v>10807</v>
      </c>
      <c r="F5287" t="s">
        <v>4708</v>
      </c>
      <c r="G5287" t="s">
        <v>4709</v>
      </c>
      <c r="H5287" t="s">
        <v>4710</v>
      </c>
      <c r="I5287">
        <v>277</v>
      </c>
      <c r="J5287" t="s">
        <v>334</v>
      </c>
    </row>
    <row r="5288" spans="1:10" hidden="1" x14ac:dyDescent="0.2">
      <c r="A5288" t="s">
        <v>4664</v>
      </c>
      <c r="B5288" t="s">
        <v>4720</v>
      </c>
      <c r="C5288">
        <v>0</v>
      </c>
      <c r="D5288" t="s">
        <v>474</v>
      </c>
      <c r="E5288" t="s">
        <v>10807</v>
      </c>
      <c r="F5288" t="s">
        <v>4721</v>
      </c>
      <c r="G5288" t="s">
        <v>4722</v>
      </c>
      <c r="H5288" t="s">
        <v>4723</v>
      </c>
      <c r="I5288">
        <v>277</v>
      </c>
      <c r="J5288" t="s">
        <v>334</v>
      </c>
    </row>
    <row r="5289" spans="1:10" hidden="1" x14ac:dyDescent="0.2">
      <c r="A5289" t="s">
        <v>4664</v>
      </c>
      <c r="B5289" t="s">
        <v>4711</v>
      </c>
      <c r="C5289">
        <v>0</v>
      </c>
      <c r="D5289" t="s">
        <v>474</v>
      </c>
      <c r="E5289" t="s">
        <v>10808</v>
      </c>
      <c r="F5289" t="s">
        <v>4712</v>
      </c>
      <c r="G5289" t="s">
        <v>4713</v>
      </c>
      <c r="H5289" t="s">
        <v>4714</v>
      </c>
      <c r="I5289">
        <v>277</v>
      </c>
      <c r="J5289" t="s">
        <v>334</v>
      </c>
    </row>
    <row r="5290" spans="1:10" hidden="1" x14ac:dyDescent="0.2">
      <c r="A5290" t="s">
        <v>4664</v>
      </c>
      <c r="B5290" t="s">
        <v>4715</v>
      </c>
      <c r="C5290">
        <v>0</v>
      </c>
      <c r="D5290" t="s">
        <v>474</v>
      </c>
      <c r="E5290" t="s">
        <v>10808</v>
      </c>
      <c r="F5290" t="s">
        <v>4716</v>
      </c>
      <c r="G5290" t="s">
        <v>4717</v>
      </c>
      <c r="H5290" t="s">
        <v>4718</v>
      </c>
      <c r="I5290">
        <v>277</v>
      </c>
      <c r="J5290" t="s">
        <v>334</v>
      </c>
    </row>
    <row r="5291" spans="1:10" hidden="1" x14ac:dyDescent="0.2">
      <c r="A5291" t="s">
        <v>4664</v>
      </c>
      <c r="B5291" t="s">
        <v>4724</v>
      </c>
      <c r="C5291">
        <v>0</v>
      </c>
      <c r="D5291" t="s">
        <v>474</v>
      </c>
      <c r="E5291" t="s">
        <v>10808</v>
      </c>
      <c r="F5291" t="s">
        <v>4725</v>
      </c>
      <c r="G5291" t="s">
        <v>4726</v>
      </c>
      <c r="H5291" t="s">
        <v>4727</v>
      </c>
      <c r="I5291">
        <v>277</v>
      </c>
      <c r="J5291" t="s">
        <v>334</v>
      </c>
    </row>
    <row r="5292" spans="1:10" hidden="1" x14ac:dyDescent="0.2">
      <c r="A5292" t="s">
        <v>4689</v>
      </c>
      <c r="B5292" t="s">
        <v>4703</v>
      </c>
      <c r="C5292">
        <v>0</v>
      </c>
      <c r="D5292" t="s">
        <v>475</v>
      </c>
      <c r="E5292" t="s">
        <v>10807</v>
      </c>
      <c r="F5292" t="s">
        <v>4704</v>
      </c>
      <c r="G5292" t="s">
        <v>4705</v>
      </c>
      <c r="H5292" t="s">
        <v>4706</v>
      </c>
      <c r="I5292">
        <v>277</v>
      </c>
      <c r="J5292" t="s">
        <v>334</v>
      </c>
    </row>
    <row r="5293" spans="1:10" hidden="1" x14ac:dyDescent="0.2">
      <c r="A5293" t="s">
        <v>4689</v>
      </c>
      <c r="B5293" t="s">
        <v>4707</v>
      </c>
      <c r="C5293">
        <v>0</v>
      </c>
      <c r="D5293" t="s">
        <v>475</v>
      </c>
      <c r="E5293" t="s">
        <v>10807</v>
      </c>
      <c r="F5293" t="s">
        <v>4708</v>
      </c>
      <c r="G5293" t="s">
        <v>4709</v>
      </c>
      <c r="H5293" t="s">
        <v>4710</v>
      </c>
      <c r="I5293">
        <v>277</v>
      </c>
      <c r="J5293" t="s">
        <v>334</v>
      </c>
    </row>
    <row r="5294" spans="1:10" hidden="1" x14ac:dyDescent="0.2">
      <c r="A5294" t="s">
        <v>4689</v>
      </c>
      <c r="B5294" t="s">
        <v>4720</v>
      </c>
      <c r="C5294">
        <v>0</v>
      </c>
      <c r="D5294" t="s">
        <v>475</v>
      </c>
      <c r="E5294" t="s">
        <v>10807</v>
      </c>
      <c r="F5294" t="s">
        <v>4721</v>
      </c>
      <c r="G5294" t="s">
        <v>4722</v>
      </c>
      <c r="H5294" t="s">
        <v>4723</v>
      </c>
      <c r="I5294">
        <v>277</v>
      </c>
      <c r="J5294" t="s">
        <v>334</v>
      </c>
    </row>
    <row r="5295" spans="1:10" hidden="1" x14ac:dyDescent="0.2">
      <c r="A5295" t="s">
        <v>4689</v>
      </c>
      <c r="B5295" t="s">
        <v>4711</v>
      </c>
      <c r="C5295">
        <v>0</v>
      </c>
      <c r="D5295" t="s">
        <v>475</v>
      </c>
      <c r="E5295" t="s">
        <v>10808</v>
      </c>
      <c r="F5295" t="s">
        <v>4712</v>
      </c>
      <c r="G5295" t="s">
        <v>4713</v>
      </c>
      <c r="H5295" t="s">
        <v>4714</v>
      </c>
      <c r="I5295">
        <v>277</v>
      </c>
      <c r="J5295" t="s">
        <v>334</v>
      </c>
    </row>
    <row r="5296" spans="1:10" hidden="1" x14ac:dyDescent="0.2">
      <c r="A5296" t="s">
        <v>4689</v>
      </c>
      <c r="B5296" t="s">
        <v>4715</v>
      </c>
      <c r="C5296">
        <v>0</v>
      </c>
      <c r="D5296" t="s">
        <v>475</v>
      </c>
      <c r="E5296" t="s">
        <v>10808</v>
      </c>
      <c r="F5296" t="s">
        <v>4716</v>
      </c>
      <c r="G5296" t="s">
        <v>4717</v>
      </c>
      <c r="H5296" t="s">
        <v>4718</v>
      </c>
      <c r="I5296">
        <v>277</v>
      </c>
      <c r="J5296" t="s">
        <v>334</v>
      </c>
    </row>
    <row r="5297" spans="1:10" hidden="1" x14ac:dyDescent="0.2">
      <c r="A5297" t="s">
        <v>4689</v>
      </c>
      <c r="B5297" t="s">
        <v>4724</v>
      </c>
      <c r="C5297">
        <v>0</v>
      </c>
      <c r="D5297" t="s">
        <v>475</v>
      </c>
      <c r="E5297" t="s">
        <v>10808</v>
      </c>
      <c r="F5297" t="s">
        <v>4725</v>
      </c>
      <c r="G5297" t="s">
        <v>4726</v>
      </c>
      <c r="H5297" t="s">
        <v>4727</v>
      </c>
      <c r="I5297">
        <v>277</v>
      </c>
      <c r="J5297" t="s">
        <v>334</v>
      </c>
    </row>
    <row r="5298" spans="1:10" hidden="1" x14ac:dyDescent="0.2">
      <c r="A5298" t="s">
        <v>4736</v>
      </c>
      <c r="B5298" t="s">
        <v>10813</v>
      </c>
      <c r="C5298">
        <v>191.11500000000001</v>
      </c>
      <c r="D5298" t="s">
        <v>442</v>
      </c>
      <c r="E5298" t="s">
        <v>10814</v>
      </c>
      <c r="F5298" t="s">
        <v>10815</v>
      </c>
      <c r="G5298" t="s">
        <v>10816</v>
      </c>
      <c r="H5298" t="s">
        <v>9074</v>
      </c>
      <c r="I5298">
        <v>277</v>
      </c>
      <c r="J5298" t="s">
        <v>331</v>
      </c>
    </row>
    <row r="5299" spans="1:10" hidden="1" x14ac:dyDescent="0.2">
      <c r="A5299" t="s">
        <v>4737</v>
      </c>
      <c r="B5299" t="s">
        <v>10813</v>
      </c>
      <c r="C5299">
        <v>191.11500000000001</v>
      </c>
      <c r="D5299" t="s">
        <v>441</v>
      </c>
      <c r="E5299" t="s">
        <v>10814</v>
      </c>
      <c r="F5299" t="s">
        <v>10815</v>
      </c>
      <c r="G5299" t="s">
        <v>10816</v>
      </c>
      <c r="H5299" t="s">
        <v>9074</v>
      </c>
      <c r="I5299">
        <v>277</v>
      </c>
      <c r="J5299" t="s">
        <v>331</v>
      </c>
    </row>
    <row r="5300" spans="1:10" hidden="1" x14ac:dyDescent="0.2">
      <c r="A5300" t="s">
        <v>4738</v>
      </c>
      <c r="B5300" t="s">
        <v>10813</v>
      </c>
      <c r="C5300">
        <v>191.02199999999999</v>
      </c>
      <c r="D5300" t="s">
        <v>421</v>
      </c>
      <c r="E5300" t="s">
        <v>10814</v>
      </c>
      <c r="F5300" t="s">
        <v>10815</v>
      </c>
      <c r="G5300" t="s">
        <v>10816</v>
      </c>
      <c r="H5300" t="s">
        <v>9074</v>
      </c>
      <c r="I5300">
        <v>277</v>
      </c>
      <c r="J5300" t="s">
        <v>331</v>
      </c>
    </row>
    <row r="5301" spans="1:10" hidden="1" x14ac:dyDescent="0.2">
      <c r="A5301" t="s">
        <v>4739</v>
      </c>
      <c r="B5301" t="s">
        <v>10813</v>
      </c>
      <c r="C5301">
        <v>191.02199999999999</v>
      </c>
      <c r="D5301" t="s">
        <v>420</v>
      </c>
      <c r="E5301" t="s">
        <v>10814</v>
      </c>
      <c r="F5301" t="s">
        <v>10815</v>
      </c>
      <c r="G5301" t="s">
        <v>10816</v>
      </c>
      <c r="H5301" t="s">
        <v>9074</v>
      </c>
      <c r="I5301">
        <v>277</v>
      </c>
      <c r="J5301" t="s">
        <v>331</v>
      </c>
    </row>
    <row r="5302" spans="1:10" hidden="1" x14ac:dyDescent="0.2">
      <c r="A5302" t="s">
        <v>4740</v>
      </c>
      <c r="B5302" t="s">
        <v>10813</v>
      </c>
      <c r="C5302">
        <v>182.745</v>
      </c>
      <c r="D5302" t="s">
        <v>411</v>
      </c>
      <c r="E5302" t="s">
        <v>10814</v>
      </c>
      <c r="F5302" t="s">
        <v>10815</v>
      </c>
      <c r="G5302" t="s">
        <v>10816</v>
      </c>
      <c r="H5302" t="s">
        <v>9074</v>
      </c>
      <c r="I5302">
        <v>277</v>
      </c>
      <c r="J5302" t="s">
        <v>331</v>
      </c>
    </row>
    <row r="5303" spans="1:10" hidden="1" x14ac:dyDescent="0.2">
      <c r="A5303" t="s">
        <v>4741</v>
      </c>
      <c r="B5303" t="s">
        <v>10813</v>
      </c>
      <c r="C5303">
        <v>182.745</v>
      </c>
      <c r="D5303" t="s">
        <v>412</v>
      </c>
      <c r="E5303" t="s">
        <v>10814</v>
      </c>
      <c r="F5303" t="s">
        <v>10815</v>
      </c>
      <c r="G5303" t="s">
        <v>10816</v>
      </c>
      <c r="H5303" t="s">
        <v>9074</v>
      </c>
      <c r="I5303">
        <v>277</v>
      </c>
      <c r="J5303" t="s">
        <v>331</v>
      </c>
    </row>
    <row r="5304" spans="1:10" hidden="1" x14ac:dyDescent="0.2">
      <c r="A5304" t="s">
        <v>4742</v>
      </c>
      <c r="B5304" t="s">
        <v>10813</v>
      </c>
      <c r="C5304">
        <v>61.194000000000003</v>
      </c>
      <c r="D5304" t="s">
        <v>479</v>
      </c>
      <c r="E5304" t="s">
        <v>10814</v>
      </c>
      <c r="F5304" t="s">
        <v>10815</v>
      </c>
      <c r="G5304" t="s">
        <v>10816</v>
      </c>
      <c r="H5304" t="s">
        <v>9074</v>
      </c>
      <c r="I5304">
        <v>277</v>
      </c>
      <c r="J5304" t="s">
        <v>331</v>
      </c>
    </row>
    <row r="5305" spans="1:10" hidden="1" x14ac:dyDescent="0.2">
      <c r="A5305" t="s">
        <v>4743</v>
      </c>
      <c r="B5305" t="s">
        <v>10817</v>
      </c>
      <c r="C5305">
        <v>428.916</v>
      </c>
      <c r="D5305" t="s">
        <v>493</v>
      </c>
      <c r="E5305" t="s">
        <v>9612</v>
      </c>
      <c r="F5305" t="s">
        <v>10818</v>
      </c>
      <c r="G5305" t="s">
        <v>10819</v>
      </c>
      <c r="H5305" t="s">
        <v>9074</v>
      </c>
      <c r="I5305">
        <v>277</v>
      </c>
      <c r="J5305" t="s">
        <v>331</v>
      </c>
    </row>
    <row r="5306" spans="1:10" hidden="1" x14ac:dyDescent="0.2">
      <c r="A5306" t="s">
        <v>4744</v>
      </c>
      <c r="B5306" t="s">
        <v>10817</v>
      </c>
      <c r="C5306">
        <v>428.916</v>
      </c>
      <c r="D5306" t="s">
        <v>494</v>
      </c>
      <c r="E5306" t="s">
        <v>9612</v>
      </c>
      <c r="F5306" t="s">
        <v>10818</v>
      </c>
      <c r="G5306" t="s">
        <v>10819</v>
      </c>
      <c r="H5306" t="s">
        <v>9074</v>
      </c>
      <c r="I5306">
        <v>277</v>
      </c>
      <c r="J5306" t="s">
        <v>331</v>
      </c>
    </row>
    <row r="5307" spans="1:10" hidden="1" x14ac:dyDescent="0.2">
      <c r="A5307" t="s">
        <v>4745</v>
      </c>
      <c r="B5307" t="s">
        <v>10817</v>
      </c>
      <c r="C5307">
        <v>428.17200000000003</v>
      </c>
      <c r="D5307" t="s">
        <v>476</v>
      </c>
      <c r="E5307" t="s">
        <v>9612</v>
      </c>
      <c r="F5307" t="s">
        <v>10818</v>
      </c>
      <c r="G5307" t="s">
        <v>10819</v>
      </c>
      <c r="H5307" t="s">
        <v>9074</v>
      </c>
      <c r="I5307">
        <v>277</v>
      </c>
      <c r="J5307" t="s">
        <v>331</v>
      </c>
    </row>
    <row r="5308" spans="1:10" hidden="1" x14ac:dyDescent="0.2">
      <c r="A5308" t="s">
        <v>4746</v>
      </c>
      <c r="B5308" t="s">
        <v>10817</v>
      </c>
      <c r="C5308">
        <v>420.82499999999999</v>
      </c>
      <c r="D5308" t="s">
        <v>492</v>
      </c>
      <c r="E5308" t="s">
        <v>9612</v>
      </c>
      <c r="F5308" t="s">
        <v>10818</v>
      </c>
      <c r="G5308" t="s">
        <v>10819</v>
      </c>
      <c r="H5308" t="s">
        <v>9074</v>
      </c>
      <c r="I5308">
        <v>277</v>
      </c>
      <c r="J5308" t="s">
        <v>331</v>
      </c>
    </row>
    <row r="5309" spans="1:10" hidden="1" x14ac:dyDescent="0.2">
      <c r="A5309" t="s">
        <v>4747</v>
      </c>
      <c r="B5309" t="s">
        <v>10817</v>
      </c>
      <c r="C5309">
        <v>338.613</v>
      </c>
      <c r="D5309" t="s">
        <v>478</v>
      </c>
      <c r="E5309" t="s">
        <v>9612</v>
      </c>
      <c r="F5309" t="s">
        <v>10818</v>
      </c>
      <c r="G5309" t="s">
        <v>10819</v>
      </c>
      <c r="H5309" t="s">
        <v>9074</v>
      </c>
      <c r="I5309">
        <v>277</v>
      </c>
      <c r="J5309" t="s">
        <v>331</v>
      </c>
    </row>
    <row r="5310" spans="1:10" hidden="1" x14ac:dyDescent="0.2">
      <c r="A5310" t="s">
        <v>4748</v>
      </c>
      <c r="B5310" t="s">
        <v>10817</v>
      </c>
      <c r="C5310">
        <v>325.59300000000002</v>
      </c>
      <c r="D5310" t="s">
        <v>466</v>
      </c>
      <c r="E5310" t="s">
        <v>9612</v>
      </c>
      <c r="F5310" t="s">
        <v>10818</v>
      </c>
      <c r="G5310" t="s">
        <v>10819</v>
      </c>
      <c r="H5310" t="s">
        <v>9074</v>
      </c>
      <c r="I5310">
        <v>277</v>
      </c>
      <c r="J5310" t="s">
        <v>331</v>
      </c>
    </row>
    <row r="5311" spans="1:10" hidden="1" x14ac:dyDescent="0.2">
      <c r="A5311" t="s">
        <v>4749</v>
      </c>
      <c r="B5311" t="s">
        <v>10820</v>
      </c>
      <c r="C5311">
        <v>0</v>
      </c>
      <c r="D5311" t="s">
        <v>466</v>
      </c>
      <c r="E5311" t="s">
        <v>10821</v>
      </c>
      <c r="F5311" t="s">
        <v>10822</v>
      </c>
      <c r="G5311" t="s">
        <v>10823</v>
      </c>
      <c r="H5311" t="s">
        <v>10824</v>
      </c>
      <c r="I5311">
        <v>277</v>
      </c>
      <c r="J5311" t="s">
        <v>334</v>
      </c>
    </row>
    <row r="5312" spans="1:10" hidden="1" x14ac:dyDescent="0.2">
      <c r="A5312" t="s">
        <v>4750</v>
      </c>
      <c r="B5312" t="s">
        <v>8698</v>
      </c>
      <c r="C5312">
        <v>129.05000000000001</v>
      </c>
      <c r="D5312" t="s">
        <v>477</v>
      </c>
      <c r="E5312" t="s">
        <v>9396</v>
      </c>
      <c r="F5312" t="s">
        <v>10434</v>
      </c>
      <c r="G5312" t="s">
        <v>10825</v>
      </c>
      <c r="H5312" t="s">
        <v>8839</v>
      </c>
      <c r="I5312">
        <v>277</v>
      </c>
      <c r="J5312" t="s">
        <v>331</v>
      </c>
    </row>
    <row r="5313" spans="1:10" hidden="1" x14ac:dyDescent="0.2">
      <c r="A5313" t="s">
        <v>4751</v>
      </c>
      <c r="B5313" t="s">
        <v>8698</v>
      </c>
      <c r="C5313">
        <v>121.485</v>
      </c>
      <c r="D5313" t="s">
        <v>463</v>
      </c>
      <c r="E5313" t="s">
        <v>9396</v>
      </c>
      <c r="F5313" t="s">
        <v>10434</v>
      </c>
      <c r="G5313" t="s">
        <v>10825</v>
      </c>
      <c r="H5313" t="s">
        <v>8839</v>
      </c>
      <c r="I5313">
        <v>277</v>
      </c>
      <c r="J5313" t="s">
        <v>331</v>
      </c>
    </row>
    <row r="5314" spans="1:10" hidden="1" x14ac:dyDescent="0.2">
      <c r="A5314" t="s">
        <v>4752</v>
      </c>
      <c r="B5314" t="s">
        <v>10826</v>
      </c>
      <c r="C5314">
        <v>322.38</v>
      </c>
      <c r="D5314" t="s">
        <v>380</v>
      </c>
      <c r="E5314" t="s">
        <v>10827</v>
      </c>
      <c r="F5314" t="s">
        <v>10828</v>
      </c>
      <c r="G5314" t="s">
        <v>10829</v>
      </c>
      <c r="H5314" t="s">
        <v>8885</v>
      </c>
      <c r="I5314">
        <v>277</v>
      </c>
      <c r="J5314" t="s">
        <v>331</v>
      </c>
    </row>
    <row r="5315" spans="1:10" hidden="1" x14ac:dyDescent="0.2">
      <c r="A5315" t="s">
        <v>4753</v>
      </c>
      <c r="B5315" t="s">
        <v>10826</v>
      </c>
      <c r="C5315">
        <v>322.38</v>
      </c>
      <c r="D5315" t="s">
        <v>381</v>
      </c>
      <c r="E5315" t="s">
        <v>10827</v>
      </c>
      <c r="F5315" t="s">
        <v>10828</v>
      </c>
      <c r="G5315" t="s">
        <v>10829</v>
      </c>
      <c r="H5315" t="s">
        <v>8885</v>
      </c>
      <c r="I5315">
        <v>277</v>
      </c>
      <c r="J5315" t="s">
        <v>331</v>
      </c>
    </row>
    <row r="5316" spans="1:10" hidden="1" x14ac:dyDescent="0.2">
      <c r="A5316" t="s">
        <v>4754</v>
      </c>
      <c r="B5316" t="s">
        <v>10830</v>
      </c>
      <c r="C5316">
        <v>226.08</v>
      </c>
      <c r="D5316" t="s">
        <v>481</v>
      </c>
      <c r="E5316" t="s">
        <v>10831</v>
      </c>
      <c r="F5316" t="s">
        <v>10832</v>
      </c>
      <c r="G5316" t="s">
        <v>10833</v>
      </c>
      <c r="H5316" t="s">
        <v>10834</v>
      </c>
      <c r="I5316">
        <v>277</v>
      </c>
      <c r="J5316" t="s">
        <v>331</v>
      </c>
    </row>
    <row r="5317" spans="1:10" hidden="1" x14ac:dyDescent="0.2">
      <c r="A5317" t="s">
        <v>4755</v>
      </c>
      <c r="B5317" t="s">
        <v>10830</v>
      </c>
      <c r="C5317">
        <v>226.08</v>
      </c>
      <c r="D5317" t="s">
        <v>480</v>
      </c>
      <c r="E5317" t="s">
        <v>10831</v>
      </c>
      <c r="F5317" t="s">
        <v>10832</v>
      </c>
      <c r="G5317" t="s">
        <v>10833</v>
      </c>
      <c r="H5317" t="s">
        <v>10834</v>
      </c>
      <c r="I5317">
        <v>277</v>
      </c>
      <c r="J5317" t="s">
        <v>331</v>
      </c>
    </row>
    <row r="5318" spans="1:10" hidden="1" x14ac:dyDescent="0.2">
      <c r="A5318" t="s">
        <v>4756</v>
      </c>
      <c r="B5318" t="s">
        <v>10826</v>
      </c>
      <c r="C5318">
        <v>104.49</v>
      </c>
      <c r="D5318" t="s">
        <v>464</v>
      </c>
      <c r="E5318" t="s">
        <v>10827</v>
      </c>
      <c r="F5318" t="s">
        <v>10828</v>
      </c>
      <c r="G5318" t="s">
        <v>10829</v>
      </c>
      <c r="H5318" t="s">
        <v>8885</v>
      </c>
      <c r="I5318">
        <v>277</v>
      </c>
      <c r="J5318" t="s">
        <v>331</v>
      </c>
    </row>
    <row r="5319" spans="1:10" hidden="1" x14ac:dyDescent="0.2">
      <c r="A5319" t="s">
        <v>4757</v>
      </c>
      <c r="B5319" t="s">
        <v>10826</v>
      </c>
      <c r="C5319">
        <v>104.49</v>
      </c>
      <c r="D5319" t="s">
        <v>465</v>
      </c>
      <c r="E5319" t="s">
        <v>10827</v>
      </c>
      <c r="F5319" t="s">
        <v>10828</v>
      </c>
      <c r="G5319" t="s">
        <v>10829</v>
      </c>
      <c r="H5319" t="s">
        <v>8885</v>
      </c>
      <c r="I5319">
        <v>277</v>
      </c>
      <c r="J5319" t="s">
        <v>331</v>
      </c>
    </row>
    <row r="5320" spans="1:10" hidden="1" x14ac:dyDescent="0.2">
      <c r="A5320" t="s">
        <v>4758</v>
      </c>
      <c r="B5320" t="s">
        <v>10826</v>
      </c>
      <c r="C5320">
        <v>0</v>
      </c>
      <c r="D5320" t="s">
        <v>495</v>
      </c>
      <c r="E5320" t="s">
        <v>10827</v>
      </c>
      <c r="F5320" t="s">
        <v>10828</v>
      </c>
      <c r="G5320" t="s">
        <v>10829</v>
      </c>
      <c r="H5320" t="s">
        <v>8885</v>
      </c>
      <c r="I5320">
        <v>277</v>
      </c>
      <c r="J5320" t="s">
        <v>334</v>
      </c>
    </row>
    <row r="5321" spans="1:10" hidden="1" x14ac:dyDescent="0.2">
      <c r="A5321" t="s">
        <v>4759</v>
      </c>
      <c r="B5321" t="s">
        <v>10835</v>
      </c>
      <c r="C5321">
        <v>558.404</v>
      </c>
      <c r="D5321" t="s">
        <v>397</v>
      </c>
      <c r="E5321" t="s">
        <v>10836</v>
      </c>
      <c r="F5321" t="s">
        <v>10837</v>
      </c>
      <c r="G5321" t="s">
        <v>10838</v>
      </c>
      <c r="H5321" t="s">
        <v>9060</v>
      </c>
      <c r="I5321">
        <v>277</v>
      </c>
      <c r="J5321" t="s">
        <v>331</v>
      </c>
    </row>
    <row r="5322" spans="1:10" hidden="1" x14ac:dyDescent="0.2">
      <c r="A5322" t="s">
        <v>4760</v>
      </c>
      <c r="B5322" t="s">
        <v>10835</v>
      </c>
      <c r="C5322">
        <v>558.404</v>
      </c>
      <c r="D5322" t="s">
        <v>398</v>
      </c>
      <c r="E5322" t="s">
        <v>10836</v>
      </c>
      <c r="F5322" t="s">
        <v>10837</v>
      </c>
      <c r="G5322" t="s">
        <v>10838</v>
      </c>
      <c r="H5322" t="s">
        <v>9060</v>
      </c>
      <c r="I5322">
        <v>277</v>
      </c>
      <c r="J5322" t="s">
        <v>331</v>
      </c>
    </row>
    <row r="5323" spans="1:10" hidden="1" x14ac:dyDescent="0.2">
      <c r="A5323" t="s">
        <v>4761</v>
      </c>
      <c r="B5323" t="s">
        <v>10835</v>
      </c>
      <c r="C5323">
        <v>542.91999999999996</v>
      </c>
      <c r="D5323" t="s">
        <v>368</v>
      </c>
      <c r="E5323" t="s">
        <v>10836</v>
      </c>
      <c r="F5323" t="s">
        <v>10837</v>
      </c>
      <c r="G5323" t="s">
        <v>10838</v>
      </c>
      <c r="H5323" t="s">
        <v>9060</v>
      </c>
      <c r="I5323">
        <v>277</v>
      </c>
      <c r="J5323" t="s">
        <v>331</v>
      </c>
    </row>
    <row r="5324" spans="1:10" hidden="1" x14ac:dyDescent="0.2">
      <c r="A5324" t="s">
        <v>4762</v>
      </c>
      <c r="B5324" t="s">
        <v>10835</v>
      </c>
      <c r="C5324">
        <v>542.91999999999996</v>
      </c>
      <c r="D5324" t="s">
        <v>369</v>
      </c>
      <c r="E5324" t="s">
        <v>10836</v>
      </c>
      <c r="F5324" t="s">
        <v>10837</v>
      </c>
      <c r="G5324" t="s">
        <v>10838</v>
      </c>
      <c r="H5324" t="s">
        <v>9060</v>
      </c>
      <c r="I5324">
        <v>277</v>
      </c>
      <c r="J5324" t="s">
        <v>331</v>
      </c>
    </row>
    <row r="5325" spans="1:10" hidden="1" x14ac:dyDescent="0.2">
      <c r="A5325" t="s">
        <v>4763</v>
      </c>
      <c r="B5325" t="s">
        <v>10835</v>
      </c>
      <c r="C5325">
        <v>536.84400000000005</v>
      </c>
      <c r="D5325" t="s">
        <v>382</v>
      </c>
      <c r="E5325" t="s">
        <v>10836</v>
      </c>
      <c r="F5325" t="s">
        <v>10837</v>
      </c>
      <c r="G5325" t="s">
        <v>10838</v>
      </c>
      <c r="H5325" t="s">
        <v>9060</v>
      </c>
      <c r="I5325">
        <v>277</v>
      </c>
      <c r="J5325" t="s">
        <v>331</v>
      </c>
    </row>
    <row r="5326" spans="1:10" hidden="1" x14ac:dyDescent="0.2">
      <c r="A5326" t="s">
        <v>4764</v>
      </c>
      <c r="B5326" t="s">
        <v>10835</v>
      </c>
      <c r="C5326">
        <v>536.84400000000005</v>
      </c>
      <c r="D5326" t="s">
        <v>383</v>
      </c>
      <c r="E5326" t="s">
        <v>10836</v>
      </c>
      <c r="F5326" t="s">
        <v>10837</v>
      </c>
      <c r="G5326" t="s">
        <v>10838</v>
      </c>
      <c r="H5326" t="s">
        <v>9060</v>
      </c>
      <c r="I5326">
        <v>277</v>
      </c>
      <c r="J5326" t="s">
        <v>331</v>
      </c>
    </row>
    <row r="5327" spans="1:10" hidden="1" x14ac:dyDescent="0.2">
      <c r="A5327" t="s">
        <v>4765</v>
      </c>
      <c r="B5327" t="s">
        <v>10835</v>
      </c>
      <c r="C5327">
        <v>534.00199999999995</v>
      </c>
      <c r="D5327" t="s">
        <v>373</v>
      </c>
      <c r="E5327" t="s">
        <v>10836</v>
      </c>
      <c r="F5327" t="s">
        <v>10837</v>
      </c>
      <c r="G5327" t="s">
        <v>10838</v>
      </c>
      <c r="H5327" t="s">
        <v>9060</v>
      </c>
      <c r="I5327">
        <v>277</v>
      </c>
      <c r="J5327" t="s">
        <v>331</v>
      </c>
    </row>
    <row r="5328" spans="1:10" hidden="1" x14ac:dyDescent="0.2">
      <c r="A5328" t="s">
        <v>4766</v>
      </c>
      <c r="B5328" t="s">
        <v>10835</v>
      </c>
      <c r="C5328">
        <v>534.00199999999995</v>
      </c>
      <c r="D5328" t="s">
        <v>374</v>
      </c>
      <c r="E5328" t="s">
        <v>10836</v>
      </c>
      <c r="F5328" t="s">
        <v>10837</v>
      </c>
      <c r="G5328" t="s">
        <v>10838</v>
      </c>
      <c r="H5328" t="s">
        <v>9060</v>
      </c>
      <c r="I5328">
        <v>277</v>
      </c>
      <c r="J5328" t="s">
        <v>331</v>
      </c>
    </row>
    <row r="5329" spans="1:10" hidden="1" x14ac:dyDescent="0.2">
      <c r="A5329" t="s">
        <v>4767</v>
      </c>
      <c r="B5329" t="s">
        <v>10835</v>
      </c>
      <c r="C5329">
        <v>531.65</v>
      </c>
      <c r="D5329" t="s">
        <v>384</v>
      </c>
      <c r="E5329" t="s">
        <v>10836</v>
      </c>
      <c r="F5329" t="s">
        <v>10837</v>
      </c>
      <c r="G5329" t="s">
        <v>10838</v>
      </c>
      <c r="H5329" t="s">
        <v>9060</v>
      </c>
      <c r="I5329">
        <v>277</v>
      </c>
      <c r="J5329" t="s">
        <v>331</v>
      </c>
    </row>
    <row r="5330" spans="1:10" hidden="1" x14ac:dyDescent="0.2">
      <c r="A5330" t="s">
        <v>4768</v>
      </c>
      <c r="B5330" t="s">
        <v>10835</v>
      </c>
      <c r="C5330">
        <v>531.65</v>
      </c>
      <c r="D5330" t="s">
        <v>385</v>
      </c>
      <c r="E5330" t="s">
        <v>10836</v>
      </c>
      <c r="F5330" t="s">
        <v>10837</v>
      </c>
      <c r="G5330" t="s">
        <v>10838</v>
      </c>
      <c r="H5330" t="s">
        <v>9060</v>
      </c>
      <c r="I5330">
        <v>277</v>
      </c>
      <c r="J5330" t="s">
        <v>331</v>
      </c>
    </row>
    <row r="5331" spans="1:10" hidden="1" x14ac:dyDescent="0.2">
      <c r="A5331" t="s">
        <v>4769</v>
      </c>
      <c r="B5331" t="s">
        <v>10835</v>
      </c>
      <c r="C5331">
        <v>530.66999999999996</v>
      </c>
      <c r="D5331" t="s">
        <v>380</v>
      </c>
      <c r="E5331" t="s">
        <v>10836</v>
      </c>
      <c r="F5331" t="s">
        <v>10837</v>
      </c>
      <c r="G5331" t="s">
        <v>10838</v>
      </c>
      <c r="H5331" t="s">
        <v>9060</v>
      </c>
      <c r="I5331">
        <v>277</v>
      </c>
      <c r="J5331" t="s">
        <v>331</v>
      </c>
    </row>
    <row r="5332" spans="1:10" hidden="1" x14ac:dyDescent="0.2">
      <c r="A5332" t="s">
        <v>4770</v>
      </c>
      <c r="B5332" t="s">
        <v>10835</v>
      </c>
      <c r="C5332">
        <v>530.66999999999996</v>
      </c>
      <c r="D5332" t="s">
        <v>381</v>
      </c>
      <c r="E5332" t="s">
        <v>10836</v>
      </c>
      <c r="F5332" t="s">
        <v>10837</v>
      </c>
      <c r="G5332" t="s">
        <v>10838</v>
      </c>
      <c r="H5332" t="s">
        <v>9060</v>
      </c>
      <c r="I5332">
        <v>277</v>
      </c>
      <c r="J5332" t="s">
        <v>331</v>
      </c>
    </row>
    <row r="5333" spans="1:10" hidden="1" x14ac:dyDescent="0.2">
      <c r="A5333" t="s">
        <v>4771</v>
      </c>
      <c r="B5333" t="s">
        <v>10835</v>
      </c>
      <c r="C5333">
        <v>522.73199999999997</v>
      </c>
      <c r="D5333" t="s">
        <v>371</v>
      </c>
      <c r="E5333" t="s">
        <v>10836</v>
      </c>
      <c r="F5333" t="s">
        <v>10837</v>
      </c>
      <c r="G5333" t="s">
        <v>10838</v>
      </c>
      <c r="H5333" t="s">
        <v>9060</v>
      </c>
      <c r="I5333">
        <v>277</v>
      </c>
      <c r="J5333" t="s">
        <v>331</v>
      </c>
    </row>
    <row r="5334" spans="1:10" hidden="1" x14ac:dyDescent="0.2">
      <c r="A5334" t="s">
        <v>4772</v>
      </c>
      <c r="B5334" t="s">
        <v>10835</v>
      </c>
      <c r="C5334">
        <v>522.73199999999997</v>
      </c>
      <c r="D5334" t="s">
        <v>370</v>
      </c>
      <c r="E5334" t="s">
        <v>10836</v>
      </c>
      <c r="F5334" t="s">
        <v>10837</v>
      </c>
      <c r="G5334" t="s">
        <v>10838</v>
      </c>
      <c r="H5334" t="s">
        <v>9060</v>
      </c>
      <c r="I5334">
        <v>277</v>
      </c>
      <c r="J5334" t="s">
        <v>331</v>
      </c>
    </row>
    <row r="5335" spans="1:10" hidden="1" x14ac:dyDescent="0.2">
      <c r="A5335" t="s">
        <v>4773</v>
      </c>
      <c r="B5335" t="s">
        <v>10835</v>
      </c>
      <c r="C5335">
        <v>519.20399999999995</v>
      </c>
      <c r="D5335" t="s">
        <v>376</v>
      </c>
      <c r="E5335" t="s">
        <v>10836</v>
      </c>
      <c r="F5335" t="s">
        <v>10837</v>
      </c>
      <c r="G5335" t="s">
        <v>10838</v>
      </c>
      <c r="H5335" t="s">
        <v>9060</v>
      </c>
      <c r="I5335">
        <v>277</v>
      </c>
      <c r="J5335" t="s">
        <v>331</v>
      </c>
    </row>
    <row r="5336" spans="1:10" hidden="1" x14ac:dyDescent="0.2">
      <c r="A5336" t="s">
        <v>4774</v>
      </c>
      <c r="B5336" t="s">
        <v>10835</v>
      </c>
      <c r="C5336">
        <v>519.20399999999995</v>
      </c>
      <c r="D5336" t="s">
        <v>377</v>
      </c>
      <c r="E5336" t="s">
        <v>10836</v>
      </c>
      <c r="F5336" t="s">
        <v>10837</v>
      </c>
      <c r="G5336" t="s">
        <v>10838</v>
      </c>
      <c r="H5336" t="s">
        <v>9060</v>
      </c>
      <c r="I5336">
        <v>277</v>
      </c>
      <c r="J5336" t="s">
        <v>331</v>
      </c>
    </row>
    <row r="5337" spans="1:10" hidden="1" x14ac:dyDescent="0.2">
      <c r="A5337" t="s">
        <v>4775</v>
      </c>
      <c r="B5337" t="s">
        <v>10835</v>
      </c>
      <c r="C5337">
        <v>497.64400000000001</v>
      </c>
      <c r="D5337" t="s">
        <v>400</v>
      </c>
      <c r="E5337" t="s">
        <v>10836</v>
      </c>
      <c r="F5337" t="s">
        <v>10837</v>
      </c>
      <c r="G5337" t="s">
        <v>10838</v>
      </c>
      <c r="H5337" t="s">
        <v>9060</v>
      </c>
      <c r="I5337">
        <v>277</v>
      </c>
      <c r="J5337" t="s">
        <v>331</v>
      </c>
    </row>
    <row r="5338" spans="1:10" hidden="1" x14ac:dyDescent="0.2">
      <c r="A5338" t="s">
        <v>4776</v>
      </c>
      <c r="B5338" t="s">
        <v>10835</v>
      </c>
      <c r="C5338">
        <v>497.64400000000001</v>
      </c>
      <c r="D5338" t="s">
        <v>401</v>
      </c>
      <c r="E5338" t="s">
        <v>10836</v>
      </c>
      <c r="F5338" t="s">
        <v>10837</v>
      </c>
      <c r="G5338" t="s">
        <v>10838</v>
      </c>
      <c r="H5338" t="s">
        <v>9060</v>
      </c>
      <c r="I5338">
        <v>277</v>
      </c>
      <c r="J5338" t="s">
        <v>331</v>
      </c>
    </row>
    <row r="5339" spans="1:10" hidden="1" x14ac:dyDescent="0.2">
      <c r="A5339" t="s">
        <v>4777</v>
      </c>
      <c r="B5339" t="s">
        <v>10835</v>
      </c>
      <c r="C5339">
        <v>449.62400000000002</v>
      </c>
      <c r="D5339" t="s">
        <v>364</v>
      </c>
      <c r="E5339" t="s">
        <v>10836</v>
      </c>
      <c r="F5339" t="s">
        <v>10837</v>
      </c>
      <c r="G5339" t="s">
        <v>10838</v>
      </c>
      <c r="H5339" t="s">
        <v>9060</v>
      </c>
      <c r="I5339">
        <v>277</v>
      </c>
      <c r="J5339" t="s">
        <v>331</v>
      </c>
    </row>
    <row r="5340" spans="1:10" hidden="1" x14ac:dyDescent="0.2">
      <c r="A5340" t="s">
        <v>4778</v>
      </c>
      <c r="B5340" t="s">
        <v>10835</v>
      </c>
      <c r="C5340">
        <v>449.62400000000002</v>
      </c>
      <c r="D5340" t="s">
        <v>365</v>
      </c>
      <c r="E5340" t="s">
        <v>10836</v>
      </c>
      <c r="F5340" t="s">
        <v>10837</v>
      </c>
      <c r="G5340" t="s">
        <v>10838</v>
      </c>
      <c r="H5340" t="s">
        <v>9060</v>
      </c>
      <c r="I5340">
        <v>277</v>
      </c>
      <c r="J5340" t="s">
        <v>331</v>
      </c>
    </row>
    <row r="5341" spans="1:10" hidden="1" x14ac:dyDescent="0.2">
      <c r="A5341" t="s">
        <v>4779</v>
      </c>
      <c r="B5341" t="s">
        <v>10839</v>
      </c>
      <c r="C5341">
        <v>269.27999999999997</v>
      </c>
      <c r="D5341" t="s">
        <v>482</v>
      </c>
      <c r="E5341" t="s">
        <v>10840</v>
      </c>
      <c r="F5341" t="s">
        <v>10841</v>
      </c>
      <c r="G5341" t="s">
        <v>10842</v>
      </c>
      <c r="H5341" t="s">
        <v>8810</v>
      </c>
      <c r="I5341">
        <v>277</v>
      </c>
      <c r="J5341" t="s">
        <v>331</v>
      </c>
    </row>
    <row r="5342" spans="1:10" hidden="1" x14ac:dyDescent="0.2">
      <c r="A5342" t="s">
        <v>4780</v>
      </c>
      <c r="B5342" t="s">
        <v>10839</v>
      </c>
      <c r="C5342">
        <v>269.27999999999997</v>
      </c>
      <c r="D5342" t="s">
        <v>483</v>
      </c>
      <c r="E5342" t="s">
        <v>10840</v>
      </c>
      <c r="F5342" t="s">
        <v>10841</v>
      </c>
      <c r="G5342" t="s">
        <v>10842</v>
      </c>
      <c r="H5342" t="s">
        <v>8810</v>
      </c>
      <c r="I5342">
        <v>277</v>
      </c>
      <c r="J5342" t="s">
        <v>331</v>
      </c>
    </row>
    <row r="5343" spans="1:10" hidden="1" x14ac:dyDescent="0.2">
      <c r="A5343" t="s">
        <v>4781</v>
      </c>
      <c r="B5343" t="s">
        <v>10839</v>
      </c>
      <c r="C5343">
        <v>264.18</v>
      </c>
      <c r="D5343" t="s">
        <v>489</v>
      </c>
      <c r="E5343" t="s">
        <v>10840</v>
      </c>
      <c r="F5343" t="s">
        <v>10841</v>
      </c>
      <c r="G5343" t="s">
        <v>10842</v>
      </c>
      <c r="H5343" t="s">
        <v>8810</v>
      </c>
      <c r="I5343">
        <v>277</v>
      </c>
      <c r="J5343" t="s">
        <v>331</v>
      </c>
    </row>
    <row r="5344" spans="1:10" hidden="1" x14ac:dyDescent="0.2">
      <c r="A5344" t="s">
        <v>4782</v>
      </c>
      <c r="B5344" t="s">
        <v>10839</v>
      </c>
      <c r="C5344">
        <v>260.77999999999997</v>
      </c>
      <c r="D5344" t="s">
        <v>486</v>
      </c>
      <c r="E5344" t="s">
        <v>10840</v>
      </c>
      <c r="F5344" t="s">
        <v>10841</v>
      </c>
      <c r="G5344" t="s">
        <v>10842</v>
      </c>
      <c r="H5344" t="s">
        <v>8810</v>
      </c>
      <c r="I5344">
        <v>277</v>
      </c>
      <c r="J5344" t="s">
        <v>331</v>
      </c>
    </row>
    <row r="5345" spans="1:10" hidden="1" x14ac:dyDescent="0.2">
      <c r="A5345" t="s">
        <v>4783</v>
      </c>
      <c r="B5345" t="s">
        <v>10839</v>
      </c>
      <c r="C5345">
        <v>260.35500000000002</v>
      </c>
      <c r="D5345" t="s">
        <v>484</v>
      </c>
      <c r="E5345" t="s">
        <v>10840</v>
      </c>
      <c r="F5345" t="s">
        <v>10841</v>
      </c>
      <c r="G5345" t="s">
        <v>10842</v>
      </c>
      <c r="H5345" t="s">
        <v>8810</v>
      </c>
      <c r="I5345">
        <v>277</v>
      </c>
      <c r="J5345" t="s">
        <v>331</v>
      </c>
    </row>
    <row r="5346" spans="1:10" hidden="1" x14ac:dyDescent="0.2">
      <c r="A5346" t="s">
        <v>4784</v>
      </c>
      <c r="B5346" t="s">
        <v>10839</v>
      </c>
      <c r="C5346">
        <v>260.35500000000002</v>
      </c>
      <c r="D5346" t="s">
        <v>485</v>
      </c>
      <c r="E5346" t="s">
        <v>10840</v>
      </c>
      <c r="F5346" t="s">
        <v>10841</v>
      </c>
      <c r="G5346" t="s">
        <v>10842</v>
      </c>
      <c r="H5346" t="s">
        <v>8810</v>
      </c>
      <c r="I5346">
        <v>277</v>
      </c>
      <c r="J5346" t="s">
        <v>331</v>
      </c>
    </row>
    <row r="5347" spans="1:10" hidden="1" x14ac:dyDescent="0.2">
      <c r="A5347" t="s">
        <v>4785</v>
      </c>
      <c r="B5347" t="s">
        <v>10839</v>
      </c>
      <c r="C5347">
        <v>253.13</v>
      </c>
      <c r="D5347" t="s">
        <v>490</v>
      </c>
      <c r="E5347" t="s">
        <v>10840</v>
      </c>
      <c r="F5347" t="s">
        <v>10841</v>
      </c>
      <c r="G5347" t="s">
        <v>10842</v>
      </c>
      <c r="H5347" t="s">
        <v>8810</v>
      </c>
      <c r="I5347">
        <v>277</v>
      </c>
      <c r="J5347" t="s">
        <v>331</v>
      </c>
    </row>
    <row r="5348" spans="1:10" hidden="1" x14ac:dyDescent="0.2">
      <c r="A5348" t="s">
        <v>4786</v>
      </c>
      <c r="B5348" t="s">
        <v>10839</v>
      </c>
      <c r="C5348">
        <v>200.94</v>
      </c>
      <c r="D5348" t="s">
        <v>426</v>
      </c>
      <c r="E5348" t="s">
        <v>10840</v>
      </c>
      <c r="F5348" t="s">
        <v>10841</v>
      </c>
      <c r="G5348" t="s">
        <v>10842</v>
      </c>
      <c r="H5348" t="s">
        <v>8810</v>
      </c>
      <c r="I5348">
        <v>277</v>
      </c>
      <c r="J5348" t="s">
        <v>331</v>
      </c>
    </row>
    <row r="5349" spans="1:10" hidden="1" x14ac:dyDescent="0.2">
      <c r="A5349" t="s">
        <v>4787</v>
      </c>
      <c r="B5349" t="s">
        <v>10839</v>
      </c>
      <c r="C5349">
        <v>200.94</v>
      </c>
      <c r="D5349" t="s">
        <v>427</v>
      </c>
      <c r="E5349" t="s">
        <v>10840</v>
      </c>
      <c r="F5349" t="s">
        <v>10841</v>
      </c>
      <c r="G5349" t="s">
        <v>10842</v>
      </c>
      <c r="H5349" t="s">
        <v>8810</v>
      </c>
      <c r="I5349">
        <v>277</v>
      </c>
      <c r="J5349" t="s">
        <v>331</v>
      </c>
    </row>
    <row r="5350" spans="1:10" hidden="1" x14ac:dyDescent="0.2">
      <c r="A5350" t="s">
        <v>4788</v>
      </c>
      <c r="B5350" t="s">
        <v>10839</v>
      </c>
      <c r="C5350">
        <v>144.58500000000001</v>
      </c>
      <c r="D5350" t="s">
        <v>487</v>
      </c>
      <c r="E5350" t="s">
        <v>10840</v>
      </c>
      <c r="F5350" t="s">
        <v>10841</v>
      </c>
      <c r="G5350" t="s">
        <v>10842</v>
      </c>
      <c r="H5350" t="s">
        <v>8810</v>
      </c>
      <c r="I5350">
        <v>277</v>
      </c>
      <c r="J5350" t="s">
        <v>331</v>
      </c>
    </row>
    <row r="5351" spans="1:10" hidden="1" x14ac:dyDescent="0.2">
      <c r="A5351" t="s">
        <v>4789</v>
      </c>
      <c r="B5351" t="s">
        <v>10839</v>
      </c>
      <c r="C5351">
        <v>144.58500000000001</v>
      </c>
      <c r="D5351" t="s">
        <v>488</v>
      </c>
      <c r="E5351" t="s">
        <v>10840</v>
      </c>
      <c r="F5351" t="s">
        <v>10841</v>
      </c>
      <c r="G5351" t="s">
        <v>10842</v>
      </c>
      <c r="H5351" t="s">
        <v>8810</v>
      </c>
      <c r="I5351">
        <v>277</v>
      </c>
      <c r="J5351" t="s">
        <v>331</v>
      </c>
    </row>
    <row r="5352" spans="1:10" hidden="1" x14ac:dyDescent="0.2">
      <c r="A5352" t="s">
        <v>4790</v>
      </c>
      <c r="B5352" t="s">
        <v>10839</v>
      </c>
      <c r="C5352">
        <v>141.27000000000001</v>
      </c>
      <c r="D5352" t="s">
        <v>406</v>
      </c>
      <c r="E5352" t="s">
        <v>10840</v>
      </c>
      <c r="F5352" t="s">
        <v>10841</v>
      </c>
      <c r="G5352" t="s">
        <v>10842</v>
      </c>
      <c r="H5352" t="s">
        <v>8810</v>
      </c>
      <c r="I5352">
        <v>277</v>
      </c>
      <c r="J5352" t="s">
        <v>331</v>
      </c>
    </row>
    <row r="5353" spans="1:10" hidden="1" x14ac:dyDescent="0.2">
      <c r="A5353" t="s">
        <v>4791</v>
      </c>
      <c r="B5353" t="s">
        <v>10839</v>
      </c>
      <c r="C5353">
        <v>141.27000000000001</v>
      </c>
      <c r="D5353" t="s">
        <v>405</v>
      </c>
      <c r="E5353" t="s">
        <v>10840</v>
      </c>
      <c r="F5353" t="s">
        <v>10841</v>
      </c>
      <c r="G5353" t="s">
        <v>10842</v>
      </c>
      <c r="H5353" t="s">
        <v>8810</v>
      </c>
      <c r="I5353">
        <v>277</v>
      </c>
      <c r="J5353" t="s">
        <v>331</v>
      </c>
    </row>
    <row r="5354" spans="1:10" hidden="1" x14ac:dyDescent="0.2">
      <c r="A5354" t="s">
        <v>4792</v>
      </c>
      <c r="B5354" t="s">
        <v>10843</v>
      </c>
      <c r="C5354">
        <v>109.905</v>
      </c>
      <c r="D5354" t="s">
        <v>424</v>
      </c>
      <c r="E5354" t="s">
        <v>10844</v>
      </c>
      <c r="F5354" t="s">
        <v>10845</v>
      </c>
      <c r="G5354" t="s">
        <v>10846</v>
      </c>
      <c r="H5354" t="s">
        <v>10847</v>
      </c>
      <c r="I5354">
        <v>277</v>
      </c>
      <c r="J5354" t="s">
        <v>331</v>
      </c>
    </row>
    <row r="5355" spans="1:10" hidden="1" x14ac:dyDescent="0.2">
      <c r="A5355" t="s">
        <v>4792</v>
      </c>
      <c r="B5355" t="s">
        <v>10848</v>
      </c>
      <c r="C5355">
        <v>109.905</v>
      </c>
      <c r="D5355" t="s">
        <v>424</v>
      </c>
      <c r="E5355" t="s">
        <v>10849</v>
      </c>
      <c r="F5355" t="s">
        <v>10850</v>
      </c>
      <c r="G5355" t="s">
        <v>10851</v>
      </c>
      <c r="H5355" t="s">
        <v>10852</v>
      </c>
      <c r="I5355">
        <v>277</v>
      </c>
      <c r="J5355" t="s">
        <v>331</v>
      </c>
    </row>
    <row r="5356" spans="1:10" hidden="1" x14ac:dyDescent="0.2">
      <c r="A5356" t="s">
        <v>4793</v>
      </c>
      <c r="B5356" t="s">
        <v>10839</v>
      </c>
      <c r="C5356">
        <v>93.16</v>
      </c>
      <c r="D5356" t="s">
        <v>487</v>
      </c>
      <c r="E5356" t="s">
        <v>10840</v>
      </c>
      <c r="F5356" t="s">
        <v>10841</v>
      </c>
      <c r="G5356" t="s">
        <v>10842</v>
      </c>
      <c r="H5356" t="s">
        <v>8810</v>
      </c>
      <c r="I5356">
        <v>277</v>
      </c>
      <c r="J5356" t="s">
        <v>331</v>
      </c>
    </row>
    <row r="5357" spans="1:10" hidden="1" x14ac:dyDescent="0.2">
      <c r="A5357" t="s">
        <v>4794</v>
      </c>
      <c r="B5357" t="s">
        <v>10839</v>
      </c>
      <c r="C5357">
        <v>93.16</v>
      </c>
      <c r="D5357" t="s">
        <v>488</v>
      </c>
      <c r="E5357" t="s">
        <v>10840</v>
      </c>
      <c r="F5357" t="s">
        <v>10841</v>
      </c>
      <c r="G5357" t="s">
        <v>10842</v>
      </c>
      <c r="H5357" t="s">
        <v>8810</v>
      </c>
      <c r="I5357">
        <v>277</v>
      </c>
      <c r="J5357" t="s">
        <v>331</v>
      </c>
    </row>
    <row r="5358" spans="1:10" hidden="1" x14ac:dyDescent="0.2">
      <c r="A5358" t="s">
        <v>4795</v>
      </c>
      <c r="B5358" t="s">
        <v>10839</v>
      </c>
      <c r="C5358">
        <v>0</v>
      </c>
      <c r="D5358" t="s">
        <v>463</v>
      </c>
      <c r="E5358" t="s">
        <v>10840</v>
      </c>
      <c r="F5358" t="s">
        <v>10841</v>
      </c>
      <c r="G5358" t="s">
        <v>10842</v>
      </c>
      <c r="H5358" t="s">
        <v>8810</v>
      </c>
      <c r="I5358">
        <v>277</v>
      </c>
      <c r="J5358" t="s">
        <v>334</v>
      </c>
    </row>
    <row r="5359" spans="1:10" hidden="1" x14ac:dyDescent="0.2">
      <c r="A5359" t="s">
        <v>4796</v>
      </c>
      <c r="B5359" t="s">
        <v>10853</v>
      </c>
      <c r="C5359">
        <v>129.673</v>
      </c>
      <c r="D5359" t="s">
        <v>411</v>
      </c>
      <c r="E5359" t="s">
        <v>9221</v>
      </c>
      <c r="F5359" t="s">
        <v>10854</v>
      </c>
      <c r="G5359" t="s">
        <v>10855</v>
      </c>
      <c r="H5359" t="s">
        <v>8839</v>
      </c>
      <c r="I5359">
        <v>277</v>
      </c>
      <c r="J5359" t="s">
        <v>331</v>
      </c>
    </row>
    <row r="5360" spans="1:10" hidden="1" x14ac:dyDescent="0.2">
      <c r="A5360" t="s">
        <v>4797</v>
      </c>
      <c r="B5360" t="s">
        <v>10853</v>
      </c>
      <c r="C5360">
        <v>129.673</v>
      </c>
      <c r="D5360" t="s">
        <v>412</v>
      </c>
      <c r="E5360" t="s">
        <v>9221</v>
      </c>
      <c r="F5360" t="s">
        <v>10854</v>
      </c>
      <c r="G5360" t="s">
        <v>10855</v>
      </c>
      <c r="H5360" t="s">
        <v>8839</v>
      </c>
      <c r="I5360">
        <v>277</v>
      </c>
      <c r="J5360" t="s">
        <v>331</v>
      </c>
    </row>
    <row r="5361" spans="1:10" hidden="1" x14ac:dyDescent="0.2">
      <c r="A5361" t="s">
        <v>4798</v>
      </c>
      <c r="B5361" t="s">
        <v>10853</v>
      </c>
      <c r="C5361">
        <v>87.22</v>
      </c>
      <c r="D5361" t="s">
        <v>486</v>
      </c>
      <c r="E5361" t="s">
        <v>9221</v>
      </c>
      <c r="F5361" t="s">
        <v>10854</v>
      </c>
      <c r="G5361" t="s">
        <v>10855</v>
      </c>
      <c r="H5361" t="s">
        <v>8839</v>
      </c>
      <c r="I5361">
        <v>277</v>
      </c>
      <c r="J5361" t="s">
        <v>331</v>
      </c>
    </row>
    <row r="5362" spans="1:10" hidden="1" x14ac:dyDescent="0.2">
      <c r="A5362" t="s">
        <v>4799</v>
      </c>
      <c r="B5362" t="s">
        <v>10853</v>
      </c>
      <c r="C5362">
        <v>84.105000000000004</v>
      </c>
      <c r="D5362" t="s">
        <v>484</v>
      </c>
      <c r="E5362" t="s">
        <v>9221</v>
      </c>
      <c r="F5362" t="s">
        <v>10854</v>
      </c>
      <c r="G5362" t="s">
        <v>10855</v>
      </c>
      <c r="H5362" t="s">
        <v>8839</v>
      </c>
      <c r="I5362">
        <v>277</v>
      </c>
      <c r="J5362" t="s">
        <v>331</v>
      </c>
    </row>
    <row r="5363" spans="1:10" hidden="1" x14ac:dyDescent="0.2">
      <c r="A5363" t="s">
        <v>4800</v>
      </c>
      <c r="B5363" t="s">
        <v>10853</v>
      </c>
      <c r="C5363">
        <v>84.105000000000004</v>
      </c>
      <c r="D5363" t="s">
        <v>485</v>
      </c>
      <c r="E5363" t="s">
        <v>9221</v>
      </c>
      <c r="F5363" t="s">
        <v>10854</v>
      </c>
      <c r="G5363" t="s">
        <v>10855</v>
      </c>
      <c r="H5363" t="s">
        <v>8839</v>
      </c>
      <c r="I5363">
        <v>277</v>
      </c>
      <c r="J5363" t="s">
        <v>331</v>
      </c>
    </row>
    <row r="5364" spans="1:10" hidden="1" x14ac:dyDescent="0.2">
      <c r="A5364" t="s">
        <v>4801</v>
      </c>
      <c r="B5364" t="s">
        <v>8698</v>
      </c>
      <c r="C5364">
        <v>162.9</v>
      </c>
      <c r="D5364" t="s">
        <v>495</v>
      </c>
      <c r="E5364" t="s">
        <v>9377</v>
      </c>
      <c r="F5364" t="s">
        <v>10856</v>
      </c>
      <c r="G5364" t="s">
        <v>10857</v>
      </c>
      <c r="H5364" t="s">
        <v>8885</v>
      </c>
      <c r="I5364">
        <v>277</v>
      </c>
      <c r="J5364" t="s">
        <v>331</v>
      </c>
    </row>
    <row r="5365" spans="1:10" hidden="1" x14ac:dyDescent="0.2">
      <c r="A5365" t="s">
        <v>4802</v>
      </c>
      <c r="B5365" t="s">
        <v>8698</v>
      </c>
      <c r="C5365">
        <v>111.42</v>
      </c>
      <c r="D5365" t="s">
        <v>438</v>
      </c>
      <c r="E5365" t="s">
        <v>9377</v>
      </c>
      <c r="F5365" t="s">
        <v>10856</v>
      </c>
      <c r="G5365" t="s">
        <v>10857</v>
      </c>
      <c r="H5365" t="s">
        <v>8885</v>
      </c>
      <c r="I5365">
        <v>277</v>
      </c>
      <c r="J5365" t="s">
        <v>331</v>
      </c>
    </row>
    <row r="5366" spans="1:10" hidden="1" x14ac:dyDescent="0.2">
      <c r="A5366" t="s">
        <v>4803</v>
      </c>
      <c r="B5366" t="s">
        <v>8698</v>
      </c>
      <c r="C5366">
        <v>111.42</v>
      </c>
      <c r="D5366" t="s">
        <v>438</v>
      </c>
      <c r="E5366" t="s">
        <v>9377</v>
      </c>
      <c r="F5366" t="s">
        <v>10856</v>
      </c>
      <c r="G5366" t="s">
        <v>10857</v>
      </c>
      <c r="H5366" t="s">
        <v>8885</v>
      </c>
      <c r="I5366">
        <v>277</v>
      </c>
      <c r="J5366" t="s">
        <v>331</v>
      </c>
    </row>
    <row r="5367" spans="1:10" hidden="1" x14ac:dyDescent="0.2">
      <c r="A5367" t="s">
        <v>4804</v>
      </c>
      <c r="B5367" t="s">
        <v>8698</v>
      </c>
      <c r="C5367">
        <v>111.42</v>
      </c>
      <c r="D5367" t="s">
        <v>367</v>
      </c>
      <c r="E5367" t="s">
        <v>9377</v>
      </c>
      <c r="F5367" t="s">
        <v>10856</v>
      </c>
      <c r="G5367" t="s">
        <v>10857</v>
      </c>
      <c r="H5367" t="s">
        <v>8885</v>
      </c>
      <c r="I5367">
        <v>277</v>
      </c>
      <c r="J5367" t="s">
        <v>331</v>
      </c>
    </row>
    <row r="5368" spans="1:10" hidden="1" x14ac:dyDescent="0.2">
      <c r="A5368" t="s">
        <v>4805</v>
      </c>
      <c r="B5368" t="s">
        <v>8698</v>
      </c>
      <c r="C5368">
        <v>390.45</v>
      </c>
      <c r="D5368" t="s">
        <v>460</v>
      </c>
      <c r="E5368" t="s">
        <v>8986</v>
      </c>
      <c r="F5368" t="s">
        <v>10858</v>
      </c>
      <c r="G5368" t="s">
        <v>10859</v>
      </c>
      <c r="H5368" t="s">
        <v>8751</v>
      </c>
      <c r="I5368">
        <v>277</v>
      </c>
      <c r="J5368" t="s">
        <v>331</v>
      </c>
    </row>
    <row r="5369" spans="1:10" hidden="1" x14ac:dyDescent="0.2">
      <c r="A5369" t="s">
        <v>4806</v>
      </c>
      <c r="B5369" t="s">
        <v>8698</v>
      </c>
      <c r="C5369">
        <v>389.97500000000002</v>
      </c>
      <c r="D5369" t="s">
        <v>477</v>
      </c>
      <c r="E5369" t="s">
        <v>8986</v>
      </c>
      <c r="F5369" t="s">
        <v>10858</v>
      </c>
      <c r="G5369" t="s">
        <v>10859</v>
      </c>
      <c r="H5369" t="s">
        <v>8751</v>
      </c>
      <c r="I5369">
        <v>277</v>
      </c>
      <c r="J5369" t="s">
        <v>331</v>
      </c>
    </row>
    <row r="5370" spans="1:10" hidden="1" x14ac:dyDescent="0.2">
      <c r="A5370" t="s">
        <v>4807</v>
      </c>
      <c r="B5370" t="s">
        <v>8698</v>
      </c>
      <c r="C5370">
        <v>387.79</v>
      </c>
      <c r="D5370" t="s">
        <v>464</v>
      </c>
      <c r="E5370" t="s">
        <v>8986</v>
      </c>
      <c r="F5370" t="s">
        <v>10858</v>
      </c>
      <c r="G5370" t="s">
        <v>10859</v>
      </c>
      <c r="H5370" t="s">
        <v>8751</v>
      </c>
      <c r="I5370">
        <v>277</v>
      </c>
      <c r="J5370" t="s">
        <v>331</v>
      </c>
    </row>
    <row r="5371" spans="1:10" hidden="1" x14ac:dyDescent="0.2">
      <c r="A5371" t="s">
        <v>4808</v>
      </c>
      <c r="B5371" t="s">
        <v>8698</v>
      </c>
      <c r="C5371">
        <v>387.79</v>
      </c>
      <c r="D5371" t="s">
        <v>465</v>
      </c>
      <c r="E5371" t="s">
        <v>8986</v>
      </c>
      <c r="F5371" t="s">
        <v>10858</v>
      </c>
      <c r="G5371" t="s">
        <v>10859</v>
      </c>
      <c r="H5371" t="s">
        <v>8751</v>
      </c>
      <c r="I5371">
        <v>277</v>
      </c>
      <c r="J5371" t="s">
        <v>331</v>
      </c>
    </row>
    <row r="5372" spans="1:10" hidden="1" x14ac:dyDescent="0.2">
      <c r="A5372" t="s">
        <v>4809</v>
      </c>
      <c r="B5372" t="s">
        <v>8698</v>
      </c>
      <c r="C5372">
        <v>0</v>
      </c>
      <c r="D5372" t="s">
        <v>474</v>
      </c>
      <c r="E5372" t="s">
        <v>8986</v>
      </c>
      <c r="F5372" t="s">
        <v>10858</v>
      </c>
      <c r="G5372" t="s">
        <v>10859</v>
      </c>
      <c r="H5372" t="s">
        <v>8751</v>
      </c>
      <c r="I5372">
        <v>277</v>
      </c>
      <c r="J5372" t="s">
        <v>334</v>
      </c>
    </row>
    <row r="5373" spans="1:10" hidden="1" x14ac:dyDescent="0.2">
      <c r="A5373" t="s">
        <v>4810</v>
      </c>
      <c r="B5373" t="s">
        <v>8698</v>
      </c>
      <c r="C5373">
        <v>0</v>
      </c>
      <c r="D5373" t="s">
        <v>475</v>
      </c>
      <c r="E5373" t="s">
        <v>8986</v>
      </c>
      <c r="F5373" t="s">
        <v>10858</v>
      </c>
      <c r="G5373" t="s">
        <v>10859</v>
      </c>
      <c r="H5373" t="s">
        <v>8751</v>
      </c>
      <c r="I5373">
        <v>277</v>
      </c>
      <c r="J5373" t="s">
        <v>334</v>
      </c>
    </row>
    <row r="5374" spans="1:10" hidden="1" x14ac:dyDescent="0.2">
      <c r="A5374" t="s">
        <v>4811</v>
      </c>
      <c r="B5374" t="s">
        <v>10860</v>
      </c>
      <c r="C5374">
        <v>188.6</v>
      </c>
      <c r="D5374" t="s">
        <v>411</v>
      </c>
      <c r="E5374" t="s">
        <v>10861</v>
      </c>
      <c r="F5374" t="s">
        <v>10862</v>
      </c>
      <c r="G5374" t="s">
        <v>10863</v>
      </c>
      <c r="H5374" t="s">
        <v>8702</v>
      </c>
      <c r="I5374">
        <v>277</v>
      </c>
      <c r="J5374" t="s">
        <v>331</v>
      </c>
    </row>
    <row r="5375" spans="1:10" hidden="1" x14ac:dyDescent="0.2">
      <c r="A5375" t="s">
        <v>4812</v>
      </c>
      <c r="B5375" t="s">
        <v>10860</v>
      </c>
      <c r="C5375">
        <v>188.6</v>
      </c>
      <c r="D5375" t="s">
        <v>412</v>
      </c>
      <c r="E5375" t="s">
        <v>10861</v>
      </c>
      <c r="F5375" t="s">
        <v>10862</v>
      </c>
      <c r="G5375" t="s">
        <v>10863</v>
      </c>
      <c r="H5375" t="s">
        <v>8702</v>
      </c>
      <c r="I5375">
        <v>277</v>
      </c>
      <c r="J5375" t="s">
        <v>331</v>
      </c>
    </row>
    <row r="5376" spans="1:10" hidden="1" x14ac:dyDescent="0.2">
      <c r="A5376" t="s">
        <v>4813</v>
      </c>
      <c r="B5376" t="s">
        <v>10860</v>
      </c>
      <c r="C5376">
        <v>176.45599999999999</v>
      </c>
      <c r="D5376" t="s">
        <v>442</v>
      </c>
      <c r="E5376" t="s">
        <v>10861</v>
      </c>
      <c r="F5376" t="s">
        <v>10862</v>
      </c>
      <c r="G5376" t="s">
        <v>10863</v>
      </c>
      <c r="H5376" t="s">
        <v>8702</v>
      </c>
      <c r="I5376">
        <v>277</v>
      </c>
      <c r="J5376" t="s">
        <v>331</v>
      </c>
    </row>
    <row r="5377" spans="1:10" hidden="1" x14ac:dyDescent="0.2">
      <c r="A5377" t="s">
        <v>4814</v>
      </c>
      <c r="B5377" t="s">
        <v>10860</v>
      </c>
      <c r="C5377">
        <v>176.45599999999999</v>
      </c>
      <c r="D5377" t="s">
        <v>441</v>
      </c>
      <c r="E5377" t="s">
        <v>10861</v>
      </c>
      <c r="F5377" t="s">
        <v>10862</v>
      </c>
      <c r="G5377" t="s">
        <v>10863</v>
      </c>
      <c r="H5377" t="s">
        <v>8702</v>
      </c>
      <c r="I5377">
        <v>277</v>
      </c>
      <c r="J5377" t="s">
        <v>331</v>
      </c>
    </row>
    <row r="5378" spans="1:10" hidden="1" x14ac:dyDescent="0.2">
      <c r="A5378" t="s">
        <v>4815</v>
      </c>
      <c r="B5378" t="s">
        <v>10860</v>
      </c>
      <c r="C5378">
        <v>172.22399999999999</v>
      </c>
      <c r="D5378" t="s">
        <v>421</v>
      </c>
      <c r="E5378" t="s">
        <v>10861</v>
      </c>
      <c r="F5378" t="s">
        <v>10862</v>
      </c>
      <c r="G5378" t="s">
        <v>10863</v>
      </c>
      <c r="H5378" t="s">
        <v>8702</v>
      </c>
      <c r="I5378">
        <v>277</v>
      </c>
      <c r="J5378" t="s">
        <v>331</v>
      </c>
    </row>
    <row r="5379" spans="1:10" hidden="1" x14ac:dyDescent="0.2">
      <c r="A5379" t="s">
        <v>4816</v>
      </c>
      <c r="B5379" t="s">
        <v>10860</v>
      </c>
      <c r="C5379">
        <v>172.22399999999999</v>
      </c>
      <c r="D5379" t="s">
        <v>420</v>
      </c>
      <c r="E5379" t="s">
        <v>10861</v>
      </c>
      <c r="F5379" t="s">
        <v>10862</v>
      </c>
      <c r="G5379" t="s">
        <v>10863</v>
      </c>
      <c r="H5379" t="s">
        <v>8702</v>
      </c>
      <c r="I5379">
        <v>277</v>
      </c>
      <c r="J5379" t="s">
        <v>331</v>
      </c>
    </row>
    <row r="5380" spans="1:10" hidden="1" x14ac:dyDescent="0.2">
      <c r="A5380" t="s">
        <v>4817</v>
      </c>
      <c r="B5380" t="s">
        <v>10860</v>
      </c>
      <c r="C5380">
        <v>95.036000000000001</v>
      </c>
      <c r="D5380" t="s">
        <v>469</v>
      </c>
      <c r="E5380" t="s">
        <v>10861</v>
      </c>
      <c r="F5380" t="s">
        <v>10862</v>
      </c>
      <c r="G5380" t="s">
        <v>10863</v>
      </c>
      <c r="H5380" t="s">
        <v>8702</v>
      </c>
      <c r="I5380">
        <v>277</v>
      </c>
      <c r="J5380" t="s">
        <v>331</v>
      </c>
    </row>
    <row r="5381" spans="1:10" hidden="1" x14ac:dyDescent="0.2">
      <c r="A5381" t="s">
        <v>4818</v>
      </c>
      <c r="B5381" t="s">
        <v>10860</v>
      </c>
      <c r="C5381">
        <v>95.036000000000001</v>
      </c>
      <c r="D5381" t="s">
        <v>470</v>
      </c>
      <c r="E5381" t="s">
        <v>10861</v>
      </c>
      <c r="F5381" t="s">
        <v>10862</v>
      </c>
      <c r="G5381" t="s">
        <v>10863</v>
      </c>
      <c r="H5381" t="s">
        <v>8702</v>
      </c>
      <c r="I5381">
        <v>277</v>
      </c>
      <c r="J5381" t="s">
        <v>331</v>
      </c>
    </row>
    <row r="5382" spans="1:10" hidden="1" x14ac:dyDescent="0.2">
      <c r="A5382" t="s">
        <v>4819</v>
      </c>
      <c r="B5382" t="s">
        <v>10864</v>
      </c>
      <c r="C5382">
        <v>209.52</v>
      </c>
      <c r="D5382" t="s">
        <v>479</v>
      </c>
      <c r="E5382" t="s">
        <v>10865</v>
      </c>
      <c r="F5382" t="s">
        <v>10866</v>
      </c>
      <c r="G5382" t="s">
        <v>10867</v>
      </c>
      <c r="H5382" t="s">
        <v>8885</v>
      </c>
      <c r="I5382">
        <v>277</v>
      </c>
      <c r="J5382" t="s">
        <v>331</v>
      </c>
    </row>
    <row r="5383" spans="1:10" hidden="1" x14ac:dyDescent="0.2">
      <c r="A5383" t="s">
        <v>4820</v>
      </c>
      <c r="B5383" t="s">
        <v>10864</v>
      </c>
      <c r="C5383">
        <v>209.43</v>
      </c>
      <c r="D5383" t="s">
        <v>463</v>
      </c>
      <c r="E5383" t="s">
        <v>10865</v>
      </c>
      <c r="F5383" t="s">
        <v>10866</v>
      </c>
      <c r="G5383" t="s">
        <v>10867</v>
      </c>
      <c r="H5383" t="s">
        <v>8885</v>
      </c>
      <c r="I5383">
        <v>277</v>
      </c>
      <c r="J5383" t="s">
        <v>331</v>
      </c>
    </row>
    <row r="5384" spans="1:10" hidden="1" x14ac:dyDescent="0.2">
      <c r="A5384" t="s">
        <v>4821</v>
      </c>
      <c r="B5384" t="s">
        <v>10864</v>
      </c>
      <c r="C5384">
        <v>76.319999999999993</v>
      </c>
      <c r="D5384" t="s">
        <v>481</v>
      </c>
      <c r="E5384" t="s">
        <v>10865</v>
      </c>
      <c r="F5384" t="s">
        <v>10866</v>
      </c>
      <c r="G5384" t="s">
        <v>10867</v>
      </c>
      <c r="H5384" t="s">
        <v>8885</v>
      </c>
      <c r="I5384">
        <v>277</v>
      </c>
      <c r="J5384" t="s">
        <v>331</v>
      </c>
    </row>
    <row r="5385" spans="1:10" hidden="1" x14ac:dyDescent="0.2">
      <c r="A5385" t="s">
        <v>4822</v>
      </c>
      <c r="B5385" t="s">
        <v>10864</v>
      </c>
      <c r="C5385">
        <v>76.319999999999993</v>
      </c>
      <c r="D5385" t="s">
        <v>480</v>
      </c>
      <c r="E5385" t="s">
        <v>10865</v>
      </c>
      <c r="F5385" t="s">
        <v>10866</v>
      </c>
      <c r="G5385" t="s">
        <v>10867</v>
      </c>
      <c r="H5385" t="s">
        <v>8885</v>
      </c>
      <c r="I5385">
        <v>277</v>
      </c>
      <c r="J5385" t="s">
        <v>331</v>
      </c>
    </row>
    <row r="5386" spans="1:10" hidden="1" x14ac:dyDescent="0.2">
      <c r="A5386" t="s">
        <v>4823</v>
      </c>
      <c r="B5386" t="s">
        <v>10864</v>
      </c>
      <c r="C5386">
        <v>63.81</v>
      </c>
      <c r="D5386" t="s">
        <v>390</v>
      </c>
      <c r="E5386" t="s">
        <v>10865</v>
      </c>
      <c r="F5386" t="s">
        <v>10866</v>
      </c>
      <c r="G5386" t="s">
        <v>10867</v>
      </c>
      <c r="H5386" t="s">
        <v>8885</v>
      </c>
      <c r="I5386">
        <v>277</v>
      </c>
      <c r="J5386" t="s">
        <v>331</v>
      </c>
    </row>
    <row r="5387" spans="1:10" hidden="1" x14ac:dyDescent="0.2">
      <c r="A5387" t="s">
        <v>4824</v>
      </c>
      <c r="B5387" t="s">
        <v>10864</v>
      </c>
      <c r="C5387">
        <v>63.81</v>
      </c>
      <c r="D5387" t="s">
        <v>389</v>
      </c>
      <c r="E5387" t="s">
        <v>10865</v>
      </c>
      <c r="F5387" t="s">
        <v>10866</v>
      </c>
      <c r="G5387" t="s">
        <v>10867</v>
      </c>
      <c r="H5387" t="s">
        <v>8885</v>
      </c>
      <c r="I5387">
        <v>277</v>
      </c>
      <c r="J5387" t="s">
        <v>331</v>
      </c>
    </row>
    <row r="5388" spans="1:10" hidden="1" x14ac:dyDescent="0.2">
      <c r="A5388" t="s">
        <v>4825</v>
      </c>
      <c r="B5388" t="s">
        <v>10864</v>
      </c>
      <c r="C5388">
        <v>0</v>
      </c>
      <c r="D5388" t="s">
        <v>353</v>
      </c>
      <c r="E5388" t="s">
        <v>10865</v>
      </c>
      <c r="F5388" t="s">
        <v>10866</v>
      </c>
      <c r="G5388" t="s">
        <v>10867</v>
      </c>
      <c r="H5388" t="s">
        <v>8885</v>
      </c>
      <c r="I5388">
        <v>277</v>
      </c>
      <c r="J5388" t="s">
        <v>334</v>
      </c>
    </row>
    <row r="5389" spans="1:10" hidden="1" x14ac:dyDescent="0.2">
      <c r="A5389" t="s">
        <v>4826</v>
      </c>
      <c r="B5389" t="s">
        <v>10864</v>
      </c>
      <c r="C5389">
        <v>0</v>
      </c>
      <c r="D5389" t="s">
        <v>354</v>
      </c>
      <c r="E5389" t="s">
        <v>10865</v>
      </c>
      <c r="F5389" t="s">
        <v>10866</v>
      </c>
      <c r="G5389" t="s">
        <v>10867</v>
      </c>
      <c r="H5389" t="s">
        <v>8885</v>
      </c>
      <c r="I5389">
        <v>277</v>
      </c>
      <c r="J5389" t="s">
        <v>334</v>
      </c>
    </row>
    <row r="5390" spans="1:10" hidden="1" x14ac:dyDescent="0.2">
      <c r="A5390" t="s">
        <v>4827</v>
      </c>
      <c r="B5390" t="s">
        <v>10868</v>
      </c>
      <c r="C5390">
        <v>173.36</v>
      </c>
      <c r="D5390" t="s">
        <v>472</v>
      </c>
      <c r="E5390" t="s">
        <v>10869</v>
      </c>
      <c r="F5390" t="s">
        <v>10870</v>
      </c>
      <c r="G5390" t="s">
        <v>10871</v>
      </c>
      <c r="H5390" t="s">
        <v>8721</v>
      </c>
      <c r="I5390">
        <v>277</v>
      </c>
      <c r="J5390" t="s">
        <v>331</v>
      </c>
    </row>
    <row r="5391" spans="1:10" hidden="1" x14ac:dyDescent="0.2">
      <c r="A5391" t="s">
        <v>4828</v>
      </c>
      <c r="B5391" t="s">
        <v>10868</v>
      </c>
      <c r="C5391">
        <v>173.36</v>
      </c>
      <c r="D5391" t="s">
        <v>473</v>
      </c>
      <c r="E5391" t="s">
        <v>10869</v>
      </c>
      <c r="F5391" t="s">
        <v>10870</v>
      </c>
      <c r="G5391" t="s">
        <v>10871</v>
      </c>
      <c r="H5391" t="s">
        <v>8721</v>
      </c>
      <c r="I5391">
        <v>277</v>
      </c>
      <c r="J5391" t="s">
        <v>331</v>
      </c>
    </row>
    <row r="5392" spans="1:10" hidden="1" x14ac:dyDescent="0.2">
      <c r="A5392" t="s">
        <v>4829</v>
      </c>
      <c r="B5392" t="s">
        <v>10868</v>
      </c>
      <c r="C5392">
        <v>172.92</v>
      </c>
      <c r="D5392" t="s">
        <v>474</v>
      </c>
      <c r="E5392" t="s">
        <v>10869</v>
      </c>
      <c r="F5392" t="s">
        <v>10870</v>
      </c>
      <c r="G5392" t="s">
        <v>10871</v>
      </c>
      <c r="H5392" t="s">
        <v>8721</v>
      </c>
      <c r="I5392">
        <v>277</v>
      </c>
      <c r="J5392" t="s">
        <v>331</v>
      </c>
    </row>
    <row r="5393" spans="1:10" hidden="1" x14ac:dyDescent="0.2">
      <c r="A5393" t="s">
        <v>4830</v>
      </c>
      <c r="B5393" t="s">
        <v>10868</v>
      </c>
      <c r="C5393">
        <v>172.92</v>
      </c>
      <c r="D5393" t="s">
        <v>475</v>
      </c>
      <c r="E5393" t="s">
        <v>10869</v>
      </c>
      <c r="F5393" t="s">
        <v>10870</v>
      </c>
      <c r="G5393" t="s">
        <v>10871</v>
      </c>
      <c r="H5393" t="s">
        <v>8721</v>
      </c>
      <c r="I5393">
        <v>277</v>
      </c>
      <c r="J5393" t="s">
        <v>331</v>
      </c>
    </row>
    <row r="5394" spans="1:10" hidden="1" x14ac:dyDescent="0.2">
      <c r="A5394" t="s">
        <v>4831</v>
      </c>
      <c r="B5394" t="s">
        <v>10868</v>
      </c>
      <c r="C5394">
        <v>0</v>
      </c>
      <c r="D5394" t="s">
        <v>495</v>
      </c>
      <c r="E5394" t="s">
        <v>10869</v>
      </c>
      <c r="F5394" t="s">
        <v>10870</v>
      </c>
      <c r="G5394" t="s">
        <v>10871</v>
      </c>
      <c r="H5394" t="s">
        <v>8721</v>
      </c>
      <c r="I5394">
        <v>277</v>
      </c>
      <c r="J5394" t="s">
        <v>334</v>
      </c>
    </row>
    <row r="5395" spans="1:10" hidden="1" x14ac:dyDescent="0.2">
      <c r="A5395" t="s">
        <v>4832</v>
      </c>
      <c r="B5395" t="s">
        <v>10868</v>
      </c>
      <c r="C5395">
        <v>0</v>
      </c>
      <c r="D5395" t="s">
        <v>463</v>
      </c>
      <c r="E5395" t="s">
        <v>10869</v>
      </c>
      <c r="F5395" t="s">
        <v>10870</v>
      </c>
      <c r="G5395" t="s">
        <v>10871</v>
      </c>
      <c r="H5395" t="s">
        <v>8721</v>
      </c>
      <c r="I5395">
        <v>277</v>
      </c>
      <c r="J5395" t="s">
        <v>334</v>
      </c>
    </row>
    <row r="5396" spans="1:10" hidden="1" x14ac:dyDescent="0.2">
      <c r="A5396" t="s">
        <v>4833</v>
      </c>
      <c r="B5396" t="s">
        <v>10868</v>
      </c>
      <c r="C5396">
        <v>0</v>
      </c>
      <c r="D5396" t="s">
        <v>364</v>
      </c>
      <c r="E5396" t="s">
        <v>10869</v>
      </c>
      <c r="F5396" t="s">
        <v>10870</v>
      </c>
      <c r="G5396" t="s">
        <v>10871</v>
      </c>
      <c r="H5396" t="s">
        <v>8721</v>
      </c>
      <c r="I5396">
        <v>277</v>
      </c>
      <c r="J5396" t="s">
        <v>334</v>
      </c>
    </row>
    <row r="5397" spans="1:10" hidden="1" x14ac:dyDescent="0.2">
      <c r="A5397" t="s">
        <v>4834</v>
      </c>
      <c r="B5397" t="s">
        <v>10868</v>
      </c>
      <c r="C5397">
        <v>0</v>
      </c>
      <c r="D5397" t="s">
        <v>365</v>
      </c>
      <c r="E5397" t="s">
        <v>10869</v>
      </c>
      <c r="F5397" t="s">
        <v>10870</v>
      </c>
      <c r="G5397" t="s">
        <v>10871</v>
      </c>
      <c r="H5397" t="s">
        <v>8721</v>
      </c>
      <c r="I5397">
        <v>277</v>
      </c>
      <c r="J5397" t="s">
        <v>334</v>
      </c>
    </row>
    <row r="5398" spans="1:10" hidden="1" x14ac:dyDescent="0.2">
      <c r="A5398" t="s">
        <v>4835</v>
      </c>
      <c r="B5398" t="s">
        <v>8698</v>
      </c>
      <c r="C5398">
        <v>162.012</v>
      </c>
      <c r="D5398" t="s">
        <v>493</v>
      </c>
      <c r="E5398" t="s">
        <v>8853</v>
      </c>
      <c r="F5398" t="s">
        <v>10872</v>
      </c>
      <c r="G5398" t="s">
        <v>10873</v>
      </c>
      <c r="H5398" t="s">
        <v>8702</v>
      </c>
      <c r="I5398">
        <v>277</v>
      </c>
      <c r="J5398" t="s">
        <v>331</v>
      </c>
    </row>
    <row r="5399" spans="1:10" hidden="1" x14ac:dyDescent="0.2">
      <c r="A5399" t="s">
        <v>4836</v>
      </c>
      <c r="B5399" t="s">
        <v>8698</v>
      </c>
      <c r="C5399">
        <v>162.012</v>
      </c>
      <c r="D5399" t="s">
        <v>494</v>
      </c>
      <c r="E5399" t="s">
        <v>8853</v>
      </c>
      <c r="F5399" t="s">
        <v>10872</v>
      </c>
      <c r="G5399" t="s">
        <v>10873</v>
      </c>
      <c r="H5399" t="s">
        <v>8702</v>
      </c>
      <c r="I5399">
        <v>277</v>
      </c>
      <c r="J5399" t="s">
        <v>331</v>
      </c>
    </row>
    <row r="5400" spans="1:10" hidden="1" x14ac:dyDescent="0.2">
      <c r="A5400" t="s">
        <v>4837</v>
      </c>
      <c r="B5400" t="s">
        <v>8698</v>
      </c>
      <c r="C5400">
        <v>158.05600000000001</v>
      </c>
      <c r="D5400" t="s">
        <v>492</v>
      </c>
      <c r="E5400" t="s">
        <v>8853</v>
      </c>
      <c r="F5400" t="s">
        <v>10872</v>
      </c>
      <c r="G5400" t="s">
        <v>10873</v>
      </c>
      <c r="H5400" t="s">
        <v>8702</v>
      </c>
      <c r="I5400">
        <v>277</v>
      </c>
      <c r="J5400" t="s">
        <v>331</v>
      </c>
    </row>
    <row r="5401" spans="1:10" hidden="1" x14ac:dyDescent="0.2">
      <c r="A5401" t="s">
        <v>4838</v>
      </c>
      <c r="B5401" t="s">
        <v>8698</v>
      </c>
      <c r="C5401">
        <v>140.30000000000001</v>
      </c>
      <c r="D5401" t="s">
        <v>491</v>
      </c>
      <c r="E5401" t="s">
        <v>8853</v>
      </c>
      <c r="F5401" t="s">
        <v>10872</v>
      </c>
      <c r="G5401" t="s">
        <v>10873</v>
      </c>
      <c r="H5401" t="s">
        <v>8702</v>
      </c>
      <c r="I5401">
        <v>277</v>
      </c>
      <c r="J5401" t="s">
        <v>331</v>
      </c>
    </row>
    <row r="5402" spans="1:10" hidden="1" x14ac:dyDescent="0.2">
      <c r="A5402" t="s">
        <v>4839</v>
      </c>
      <c r="B5402" t="s">
        <v>8873</v>
      </c>
      <c r="C5402">
        <v>756.697</v>
      </c>
      <c r="D5402" t="s">
        <v>399</v>
      </c>
      <c r="E5402" t="s">
        <v>10874</v>
      </c>
      <c r="F5402" t="s">
        <v>10875</v>
      </c>
      <c r="G5402" t="s">
        <v>10876</v>
      </c>
      <c r="H5402" t="s">
        <v>8856</v>
      </c>
      <c r="I5402">
        <v>277</v>
      </c>
      <c r="J5402" t="s">
        <v>331</v>
      </c>
    </row>
    <row r="5403" spans="1:10" hidden="1" x14ac:dyDescent="0.2">
      <c r="A5403" t="s">
        <v>4840</v>
      </c>
      <c r="B5403" t="s">
        <v>8698</v>
      </c>
      <c r="C5403">
        <v>150.24100000000001</v>
      </c>
      <c r="D5403" t="s">
        <v>446</v>
      </c>
      <c r="E5403" t="s">
        <v>8933</v>
      </c>
      <c r="F5403" t="s">
        <v>8934</v>
      </c>
      <c r="G5403" t="s">
        <v>10877</v>
      </c>
      <c r="H5403" t="s">
        <v>8742</v>
      </c>
      <c r="I5403">
        <v>277</v>
      </c>
      <c r="J5403" t="s">
        <v>331</v>
      </c>
    </row>
    <row r="5404" spans="1:10" hidden="1" x14ac:dyDescent="0.2">
      <c r="A5404" t="s">
        <v>4841</v>
      </c>
      <c r="B5404" t="s">
        <v>8698</v>
      </c>
      <c r="C5404">
        <v>150.24100000000001</v>
      </c>
      <c r="D5404" t="s">
        <v>447</v>
      </c>
      <c r="E5404" t="s">
        <v>8933</v>
      </c>
      <c r="F5404" t="s">
        <v>8934</v>
      </c>
      <c r="G5404" t="s">
        <v>10877</v>
      </c>
      <c r="H5404" t="s">
        <v>8742</v>
      </c>
      <c r="I5404">
        <v>277</v>
      </c>
      <c r="J5404" t="s">
        <v>331</v>
      </c>
    </row>
    <row r="5405" spans="1:10" hidden="1" x14ac:dyDescent="0.2">
      <c r="A5405" t="s">
        <v>4842</v>
      </c>
      <c r="B5405" t="s">
        <v>8698</v>
      </c>
      <c r="C5405">
        <v>144.59899999999999</v>
      </c>
      <c r="D5405" t="s">
        <v>435</v>
      </c>
      <c r="E5405" t="s">
        <v>8933</v>
      </c>
      <c r="F5405" t="s">
        <v>8934</v>
      </c>
      <c r="G5405" t="s">
        <v>10877</v>
      </c>
      <c r="H5405" t="s">
        <v>8742</v>
      </c>
      <c r="I5405">
        <v>277</v>
      </c>
      <c r="J5405" t="s">
        <v>331</v>
      </c>
    </row>
    <row r="5406" spans="1:10" hidden="1" x14ac:dyDescent="0.2">
      <c r="A5406" t="s">
        <v>4843</v>
      </c>
      <c r="B5406" t="s">
        <v>8698</v>
      </c>
      <c r="C5406">
        <v>128.76499999999999</v>
      </c>
      <c r="D5406" t="s">
        <v>457</v>
      </c>
      <c r="E5406" t="s">
        <v>8933</v>
      </c>
      <c r="F5406" t="s">
        <v>8934</v>
      </c>
      <c r="G5406" t="s">
        <v>10877</v>
      </c>
      <c r="H5406" t="s">
        <v>8742</v>
      </c>
      <c r="I5406">
        <v>277</v>
      </c>
      <c r="J5406" t="s">
        <v>331</v>
      </c>
    </row>
    <row r="5407" spans="1:10" hidden="1" x14ac:dyDescent="0.2">
      <c r="A5407" t="s">
        <v>4424</v>
      </c>
      <c r="B5407" t="s">
        <v>8698</v>
      </c>
      <c r="C5407">
        <v>644.79999999999995</v>
      </c>
      <c r="D5407" t="s">
        <v>472</v>
      </c>
      <c r="E5407" t="s">
        <v>8699</v>
      </c>
      <c r="F5407" t="s">
        <v>10878</v>
      </c>
      <c r="G5407" t="s">
        <v>10879</v>
      </c>
      <c r="H5407" s="8">
        <v>4.1666666666666664E-2</v>
      </c>
      <c r="I5407">
        <v>277</v>
      </c>
      <c r="J5407" t="s">
        <v>331</v>
      </c>
    </row>
    <row r="5408" spans="1:10" hidden="1" x14ac:dyDescent="0.2">
      <c r="A5408" t="s">
        <v>4425</v>
      </c>
      <c r="B5408" t="s">
        <v>8698</v>
      </c>
      <c r="C5408">
        <v>644.79999999999995</v>
      </c>
      <c r="D5408" t="s">
        <v>473</v>
      </c>
      <c r="E5408" t="s">
        <v>8699</v>
      </c>
      <c r="F5408" t="s">
        <v>10878</v>
      </c>
      <c r="G5408" t="s">
        <v>10879</v>
      </c>
      <c r="H5408" s="8">
        <v>4.1666666666666664E-2</v>
      </c>
      <c r="I5408">
        <v>277</v>
      </c>
      <c r="J5408" t="s">
        <v>331</v>
      </c>
    </row>
    <row r="5409" spans="1:10" hidden="1" x14ac:dyDescent="0.2">
      <c r="A5409" t="s">
        <v>4420</v>
      </c>
      <c r="B5409" t="s">
        <v>8698</v>
      </c>
      <c r="C5409">
        <v>639.20000000000005</v>
      </c>
      <c r="D5409" t="s">
        <v>474</v>
      </c>
      <c r="E5409" t="s">
        <v>8699</v>
      </c>
      <c r="F5409" t="s">
        <v>10878</v>
      </c>
      <c r="G5409" t="s">
        <v>10879</v>
      </c>
      <c r="H5409" s="8">
        <v>4.1666666666666664E-2</v>
      </c>
      <c r="I5409">
        <v>277</v>
      </c>
      <c r="J5409" t="s">
        <v>331</v>
      </c>
    </row>
    <row r="5410" spans="1:10" hidden="1" x14ac:dyDescent="0.2">
      <c r="A5410" t="s">
        <v>4421</v>
      </c>
      <c r="B5410" t="s">
        <v>8698</v>
      </c>
      <c r="C5410">
        <v>639.20000000000005</v>
      </c>
      <c r="D5410" t="s">
        <v>475</v>
      </c>
      <c r="E5410" t="s">
        <v>8699</v>
      </c>
      <c r="F5410" t="s">
        <v>10878</v>
      </c>
      <c r="G5410" t="s">
        <v>10879</v>
      </c>
      <c r="H5410" s="8">
        <v>4.1666666666666664E-2</v>
      </c>
      <c r="I5410">
        <v>277</v>
      </c>
      <c r="J5410" t="s">
        <v>331</v>
      </c>
    </row>
    <row r="5411" spans="1:10" hidden="1" x14ac:dyDescent="0.2">
      <c r="A5411" t="s">
        <v>4414</v>
      </c>
      <c r="B5411" t="s">
        <v>8698</v>
      </c>
      <c r="C5411">
        <v>73.900000000000006</v>
      </c>
      <c r="D5411" t="s">
        <v>472</v>
      </c>
      <c r="E5411" t="s">
        <v>8699</v>
      </c>
      <c r="F5411" t="s">
        <v>10878</v>
      </c>
      <c r="G5411" t="s">
        <v>10879</v>
      </c>
      <c r="H5411" s="8">
        <v>4.1666666666666664E-2</v>
      </c>
      <c r="I5411">
        <v>277</v>
      </c>
      <c r="J5411" t="s">
        <v>331</v>
      </c>
    </row>
    <row r="5412" spans="1:10" hidden="1" x14ac:dyDescent="0.2">
      <c r="A5412" t="s">
        <v>4415</v>
      </c>
      <c r="B5412" t="s">
        <v>8698</v>
      </c>
      <c r="C5412">
        <v>73.900000000000006</v>
      </c>
      <c r="D5412" t="s">
        <v>473</v>
      </c>
      <c r="E5412" t="s">
        <v>8699</v>
      </c>
      <c r="F5412" t="s">
        <v>10878</v>
      </c>
      <c r="G5412" t="s">
        <v>10879</v>
      </c>
      <c r="H5412" s="8">
        <v>4.1666666666666664E-2</v>
      </c>
      <c r="I5412">
        <v>277</v>
      </c>
      <c r="J5412" t="s">
        <v>331</v>
      </c>
    </row>
    <row r="5413" spans="1:10" hidden="1" x14ac:dyDescent="0.2">
      <c r="A5413" t="s">
        <v>4426</v>
      </c>
      <c r="B5413" t="s">
        <v>8698</v>
      </c>
      <c r="C5413">
        <v>70.3</v>
      </c>
      <c r="D5413" t="s">
        <v>474</v>
      </c>
      <c r="E5413" t="s">
        <v>8699</v>
      </c>
      <c r="F5413" t="s">
        <v>10878</v>
      </c>
      <c r="G5413" t="s">
        <v>10879</v>
      </c>
      <c r="H5413" s="8">
        <v>4.1666666666666664E-2</v>
      </c>
      <c r="I5413">
        <v>277</v>
      </c>
      <c r="J5413" t="s">
        <v>331</v>
      </c>
    </row>
    <row r="5414" spans="1:10" hidden="1" x14ac:dyDescent="0.2">
      <c r="A5414" t="s">
        <v>4427</v>
      </c>
      <c r="B5414" t="s">
        <v>8698</v>
      </c>
      <c r="C5414">
        <v>70.3</v>
      </c>
      <c r="D5414" t="s">
        <v>475</v>
      </c>
      <c r="E5414" t="s">
        <v>8699</v>
      </c>
      <c r="F5414" t="s">
        <v>10878</v>
      </c>
      <c r="G5414" t="s">
        <v>10879</v>
      </c>
      <c r="H5414" s="8">
        <v>4.1666666666666664E-2</v>
      </c>
      <c r="I5414">
        <v>277</v>
      </c>
      <c r="J5414" t="s">
        <v>331</v>
      </c>
    </row>
    <row r="5415" spans="1:10" hidden="1" x14ac:dyDescent="0.2">
      <c r="A5415" t="s">
        <v>4844</v>
      </c>
      <c r="B5415" t="s">
        <v>8698</v>
      </c>
      <c r="C5415">
        <v>63.2</v>
      </c>
      <c r="D5415" t="s">
        <v>464</v>
      </c>
      <c r="E5415" t="s">
        <v>8699</v>
      </c>
      <c r="F5415" t="s">
        <v>10878</v>
      </c>
      <c r="G5415" t="s">
        <v>10879</v>
      </c>
      <c r="H5415" s="8">
        <v>4.1666666666666664E-2</v>
      </c>
      <c r="I5415">
        <v>277</v>
      </c>
      <c r="J5415" t="s">
        <v>331</v>
      </c>
    </row>
    <row r="5416" spans="1:10" hidden="1" x14ac:dyDescent="0.2">
      <c r="A5416" t="s">
        <v>4845</v>
      </c>
      <c r="B5416" t="s">
        <v>8698</v>
      </c>
      <c r="C5416">
        <v>63.2</v>
      </c>
      <c r="D5416" t="s">
        <v>465</v>
      </c>
      <c r="E5416" t="s">
        <v>8699</v>
      </c>
      <c r="F5416" t="s">
        <v>10878</v>
      </c>
      <c r="G5416" t="s">
        <v>10879</v>
      </c>
      <c r="H5416" s="8">
        <v>4.1666666666666664E-2</v>
      </c>
      <c r="I5416">
        <v>277</v>
      </c>
      <c r="J5416" t="s">
        <v>331</v>
      </c>
    </row>
    <row r="5417" spans="1:10" hidden="1" x14ac:dyDescent="0.2">
      <c r="A5417" t="s">
        <v>4422</v>
      </c>
      <c r="B5417" t="s">
        <v>8698</v>
      </c>
      <c r="C5417">
        <v>63.1</v>
      </c>
      <c r="D5417" t="s">
        <v>472</v>
      </c>
      <c r="E5417" t="s">
        <v>8699</v>
      </c>
      <c r="F5417" t="s">
        <v>10878</v>
      </c>
      <c r="G5417" t="s">
        <v>10879</v>
      </c>
      <c r="H5417" s="8">
        <v>4.1666666666666664E-2</v>
      </c>
      <c r="I5417">
        <v>277</v>
      </c>
      <c r="J5417" t="s">
        <v>331</v>
      </c>
    </row>
    <row r="5418" spans="1:10" hidden="1" x14ac:dyDescent="0.2">
      <c r="A5418" t="s">
        <v>4423</v>
      </c>
      <c r="B5418" t="s">
        <v>8698</v>
      </c>
      <c r="C5418">
        <v>63.1</v>
      </c>
      <c r="D5418" t="s">
        <v>473</v>
      </c>
      <c r="E5418" t="s">
        <v>8699</v>
      </c>
      <c r="F5418" t="s">
        <v>10878</v>
      </c>
      <c r="G5418" t="s">
        <v>10879</v>
      </c>
      <c r="H5418" s="8">
        <v>4.1666666666666664E-2</v>
      </c>
      <c r="I5418">
        <v>277</v>
      </c>
      <c r="J5418" t="s">
        <v>331</v>
      </c>
    </row>
    <row r="5419" spans="1:10" hidden="1" x14ac:dyDescent="0.2">
      <c r="A5419" t="s">
        <v>4416</v>
      </c>
      <c r="B5419" t="s">
        <v>8698</v>
      </c>
      <c r="C5419">
        <v>0</v>
      </c>
      <c r="D5419" t="s">
        <v>474</v>
      </c>
      <c r="E5419" t="s">
        <v>8699</v>
      </c>
      <c r="F5419" t="s">
        <v>10878</v>
      </c>
      <c r="G5419" t="s">
        <v>10879</v>
      </c>
      <c r="H5419" s="8">
        <v>4.1666666666666664E-2</v>
      </c>
      <c r="I5419">
        <v>277</v>
      </c>
      <c r="J5419" t="s">
        <v>334</v>
      </c>
    </row>
    <row r="5420" spans="1:10" hidden="1" x14ac:dyDescent="0.2">
      <c r="A5420" t="s">
        <v>4417</v>
      </c>
      <c r="B5420" t="s">
        <v>8698</v>
      </c>
      <c r="C5420">
        <v>0</v>
      </c>
      <c r="D5420" t="s">
        <v>475</v>
      </c>
      <c r="E5420" t="s">
        <v>8699</v>
      </c>
      <c r="F5420" t="s">
        <v>10878</v>
      </c>
      <c r="G5420" t="s">
        <v>10879</v>
      </c>
      <c r="H5420" s="8">
        <v>4.1666666666666664E-2</v>
      </c>
      <c r="I5420">
        <v>277</v>
      </c>
      <c r="J5420" t="s">
        <v>334</v>
      </c>
    </row>
    <row r="5421" spans="1:10" hidden="1" x14ac:dyDescent="0.2">
      <c r="A5421" t="s">
        <v>4846</v>
      </c>
      <c r="B5421" t="s">
        <v>8698</v>
      </c>
      <c r="C5421">
        <v>111.69</v>
      </c>
      <c r="D5421" t="s">
        <v>446</v>
      </c>
      <c r="E5421" t="s">
        <v>10880</v>
      </c>
      <c r="F5421" t="s">
        <v>10881</v>
      </c>
      <c r="G5421" t="s">
        <v>10882</v>
      </c>
      <c r="H5421" t="s">
        <v>8810</v>
      </c>
      <c r="I5421">
        <v>277</v>
      </c>
      <c r="J5421" t="s">
        <v>331</v>
      </c>
    </row>
    <row r="5422" spans="1:10" hidden="1" x14ac:dyDescent="0.2">
      <c r="A5422" t="s">
        <v>4847</v>
      </c>
      <c r="B5422" t="s">
        <v>8698</v>
      </c>
      <c r="C5422">
        <v>111.69</v>
      </c>
      <c r="D5422" t="s">
        <v>447</v>
      </c>
      <c r="E5422" t="s">
        <v>10880</v>
      </c>
      <c r="F5422" t="s">
        <v>10881</v>
      </c>
      <c r="G5422" t="s">
        <v>10882</v>
      </c>
      <c r="H5422" t="s">
        <v>8810</v>
      </c>
      <c r="I5422">
        <v>277</v>
      </c>
      <c r="J5422" t="s">
        <v>331</v>
      </c>
    </row>
    <row r="5423" spans="1:10" hidden="1" x14ac:dyDescent="0.2">
      <c r="A5423" t="s">
        <v>4848</v>
      </c>
      <c r="B5423" t="s">
        <v>8698</v>
      </c>
      <c r="C5423">
        <v>95.54</v>
      </c>
      <c r="D5423" t="s">
        <v>461</v>
      </c>
      <c r="E5423" t="s">
        <v>10880</v>
      </c>
      <c r="F5423" t="s">
        <v>10881</v>
      </c>
      <c r="G5423" t="s">
        <v>10882</v>
      </c>
      <c r="H5423" t="s">
        <v>8810</v>
      </c>
      <c r="I5423">
        <v>277</v>
      </c>
      <c r="J5423" t="s">
        <v>331</v>
      </c>
    </row>
    <row r="5424" spans="1:10" hidden="1" x14ac:dyDescent="0.2">
      <c r="A5424" t="s">
        <v>4849</v>
      </c>
      <c r="B5424" t="s">
        <v>8698</v>
      </c>
      <c r="C5424">
        <v>95.54</v>
      </c>
      <c r="D5424" t="s">
        <v>462</v>
      </c>
      <c r="E5424" t="s">
        <v>10880</v>
      </c>
      <c r="F5424" t="s">
        <v>10881</v>
      </c>
      <c r="G5424" t="s">
        <v>10882</v>
      </c>
      <c r="H5424" t="s">
        <v>8810</v>
      </c>
      <c r="I5424">
        <v>277</v>
      </c>
      <c r="J5424" t="s">
        <v>331</v>
      </c>
    </row>
    <row r="5425" spans="1:10" hidden="1" x14ac:dyDescent="0.2">
      <c r="A5425" t="s">
        <v>4850</v>
      </c>
      <c r="B5425" t="s">
        <v>8698</v>
      </c>
      <c r="C5425">
        <v>63.325000000000003</v>
      </c>
      <c r="D5425" t="s">
        <v>378</v>
      </c>
      <c r="E5425" t="s">
        <v>10880</v>
      </c>
      <c r="F5425" t="s">
        <v>10881</v>
      </c>
      <c r="G5425" t="s">
        <v>10882</v>
      </c>
      <c r="H5425" t="s">
        <v>8810</v>
      </c>
      <c r="I5425">
        <v>277</v>
      </c>
      <c r="J5425" t="s">
        <v>331</v>
      </c>
    </row>
    <row r="5426" spans="1:10" hidden="1" x14ac:dyDescent="0.2">
      <c r="A5426" t="s">
        <v>4851</v>
      </c>
      <c r="B5426" t="s">
        <v>8698</v>
      </c>
      <c r="C5426">
        <v>63.325000000000003</v>
      </c>
      <c r="D5426" t="s">
        <v>379</v>
      </c>
      <c r="E5426" t="s">
        <v>10880</v>
      </c>
      <c r="F5426" t="s">
        <v>10881</v>
      </c>
      <c r="G5426" t="s">
        <v>10882</v>
      </c>
      <c r="H5426" t="s">
        <v>8810</v>
      </c>
      <c r="I5426">
        <v>277</v>
      </c>
      <c r="J5426" t="s">
        <v>331</v>
      </c>
    </row>
    <row r="5427" spans="1:10" hidden="1" x14ac:dyDescent="0.2">
      <c r="A5427" t="s">
        <v>4852</v>
      </c>
      <c r="B5427" t="s">
        <v>8698</v>
      </c>
      <c r="C5427">
        <v>61.54</v>
      </c>
      <c r="D5427" t="s">
        <v>392</v>
      </c>
      <c r="E5427" t="s">
        <v>10880</v>
      </c>
      <c r="F5427" t="s">
        <v>10881</v>
      </c>
      <c r="G5427" t="s">
        <v>10882</v>
      </c>
      <c r="H5427" t="s">
        <v>8810</v>
      </c>
      <c r="I5427">
        <v>277</v>
      </c>
      <c r="J5427" t="s">
        <v>331</v>
      </c>
    </row>
    <row r="5428" spans="1:10" hidden="1" x14ac:dyDescent="0.2">
      <c r="A5428" t="s">
        <v>4853</v>
      </c>
      <c r="B5428" t="s">
        <v>8698</v>
      </c>
      <c r="C5428">
        <v>61.54</v>
      </c>
      <c r="D5428" t="s">
        <v>391</v>
      </c>
      <c r="E5428" t="s">
        <v>10880</v>
      </c>
      <c r="F5428" t="s">
        <v>10881</v>
      </c>
      <c r="G5428" t="s">
        <v>10882</v>
      </c>
      <c r="H5428" t="s">
        <v>8810</v>
      </c>
      <c r="I5428">
        <v>277</v>
      </c>
      <c r="J5428" t="s">
        <v>331</v>
      </c>
    </row>
    <row r="5429" spans="1:10" hidden="1" x14ac:dyDescent="0.2">
      <c r="A5429" t="s">
        <v>4854</v>
      </c>
      <c r="B5429" t="s">
        <v>8698</v>
      </c>
      <c r="C5429">
        <v>0</v>
      </c>
      <c r="D5429" t="s">
        <v>392</v>
      </c>
      <c r="E5429" t="s">
        <v>10880</v>
      </c>
      <c r="F5429" t="s">
        <v>10881</v>
      </c>
      <c r="G5429" t="s">
        <v>10882</v>
      </c>
      <c r="H5429" t="s">
        <v>8810</v>
      </c>
      <c r="I5429">
        <v>277</v>
      </c>
      <c r="J5429" t="s">
        <v>334</v>
      </c>
    </row>
    <row r="5430" spans="1:10" hidden="1" x14ac:dyDescent="0.2">
      <c r="A5430" t="s">
        <v>4855</v>
      </c>
      <c r="B5430" t="s">
        <v>8698</v>
      </c>
      <c r="C5430">
        <v>0</v>
      </c>
      <c r="D5430" t="s">
        <v>391</v>
      </c>
      <c r="E5430" t="s">
        <v>10880</v>
      </c>
      <c r="F5430" t="s">
        <v>10881</v>
      </c>
      <c r="G5430" t="s">
        <v>10882</v>
      </c>
      <c r="H5430" t="s">
        <v>8810</v>
      </c>
      <c r="I5430">
        <v>277</v>
      </c>
      <c r="J5430" t="s">
        <v>334</v>
      </c>
    </row>
    <row r="5431" spans="1:10" hidden="1" x14ac:dyDescent="0.2">
      <c r="A5431" t="s">
        <v>4856</v>
      </c>
      <c r="B5431" t="s">
        <v>8698</v>
      </c>
      <c r="C5431">
        <v>0</v>
      </c>
      <c r="D5431" t="s">
        <v>466</v>
      </c>
      <c r="E5431" t="s">
        <v>10880</v>
      </c>
      <c r="F5431" t="s">
        <v>10881</v>
      </c>
      <c r="G5431" t="s">
        <v>10882</v>
      </c>
      <c r="H5431" t="s">
        <v>8810</v>
      </c>
      <c r="I5431">
        <v>277</v>
      </c>
      <c r="J5431" t="s">
        <v>334</v>
      </c>
    </row>
    <row r="5432" spans="1:10" hidden="1" x14ac:dyDescent="0.2">
      <c r="A5432" t="s">
        <v>4857</v>
      </c>
      <c r="B5432" t="s">
        <v>8698</v>
      </c>
      <c r="C5432">
        <v>0</v>
      </c>
      <c r="D5432" t="s">
        <v>435</v>
      </c>
      <c r="E5432" t="s">
        <v>10880</v>
      </c>
      <c r="F5432" t="s">
        <v>10881</v>
      </c>
      <c r="G5432" t="s">
        <v>10882</v>
      </c>
      <c r="H5432" t="s">
        <v>8810</v>
      </c>
      <c r="I5432">
        <v>277</v>
      </c>
      <c r="J5432" t="s">
        <v>334</v>
      </c>
    </row>
    <row r="5433" spans="1:10" hidden="1" x14ac:dyDescent="0.2">
      <c r="A5433" t="s">
        <v>4858</v>
      </c>
      <c r="B5433" t="s">
        <v>4859</v>
      </c>
      <c r="C5433">
        <v>159.34800000000001</v>
      </c>
      <c r="D5433" t="s">
        <v>478</v>
      </c>
      <c r="E5433" t="s">
        <v>10883</v>
      </c>
      <c r="F5433" t="s">
        <v>4860</v>
      </c>
      <c r="G5433" t="s">
        <v>4861</v>
      </c>
      <c r="H5433" t="s">
        <v>4862</v>
      </c>
      <c r="I5433">
        <v>277</v>
      </c>
      <c r="J5433" t="s">
        <v>331</v>
      </c>
    </row>
    <row r="5434" spans="1:10" hidden="1" x14ac:dyDescent="0.2">
      <c r="A5434" t="s">
        <v>4858</v>
      </c>
      <c r="B5434" t="s">
        <v>4863</v>
      </c>
      <c r="C5434">
        <v>159.34800000000001</v>
      </c>
      <c r="D5434" t="s">
        <v>478</v>
      </c>
      <c r="E5434" t="s">
        <v>10883</v>
      </c>
      <c r="F5434" t="s">
        <v>4864</v>
      </c>
      <c r="G5434" t="s">
        <v>4865</v>
      </c>
      <c r="H5434" t="s">
        <v>4862</v>
      </c>
      <c r="I5434">
        <v>277</v>
      </c>
      <c r="J5434" t="s">
        <v>331</v>
      </c>
    </row>
    <row r="5435" spans="1:10" hidden="1" x14ac:dyDescent="0.2">
      <c r="A5435" t="s">
        <v>4858</v>
      </c>
      <c r="B5435" t="s">
        <v>4866</v>
      </c>
      <c r="C5435">
        <v>159.34800000000001</v>
      </c>
      <c r="D5435" t="s">
        <v>478</v>
      </c>
      <c r="E5435" t="s">
        <v>10884</v>
      </c>
      <c r="F5435" t="s">
        <v>4867</v>
      </c>
      <c r="G5435" t="s">
        <v>4868</v>
      </c>
      <c r="H5435" t="s">
        <v>4869</v>
      </c>
      <c r="I5435">
        <v>277</v>
      </c>
      <c r="J5435" t="s">
        <v>331</v>
      </c>
    </row>
    <row r="5436" spans="1:10" hidden="1" x14ac:dyDescent="0.2">
      <c r="A5436" t="s">
        <v>4858</v>
      </c>
      <c r="B5436" t="s">
        <v>4870</v>
      </c>
      <c r="C5436">
        <v>159.34800000000001</v>
      </c>
      <c r="D5436" t="s">
        <v>478</v>
      </c>
      <c r="E5436" t="s">
        <v>10884</v>
      </c>
      <c r="F5436" t="s">
        <v>4871</v>
      </c>
      <c r="G5436" t="s">
        <v>4872</v>
      </c>
      <c r="H5436" t="s">
        <v>4869</v>
      </c>
      <c r="I5436">
        <v>277</v>
      </c>
      <c r="J5436" t="s">
        <v>331</v>
      </c>
    </row>
    <row r="5437" spans="1:10" hidden="1" x14ac:dyDescent="0.2">
      <c r="A5437" t="s">
        <v>4873</v>
      </c>
      <c r="B5437" t="s">
        <v>10885</v>
      </c>
      <c r="C5437">
        <v>157.83600000000001</v>
      </c>
      <c r="D5437" t="s">
        <v>424</v>
      </c>
      <c r="E5437" t="s">
        <v>10886</v>
      </c>
      <c r="F5437" t="s">
        <v>10887</v>
      </c>
      <c r="G5437" t="s">
        <v>10888</v>
      </c>
      <c r="H5437" t="s">
        <v>10889</v>
      </c>
      <c r="I5437">
        <v>277</v>
      </c>
      <c r="J5437" t="s">
        <v>331</v>
      </c>
    </row>
    <row r="5438" spans="1:10" hidden="1" x14ac:dyDescent="0.2">
      <c r="A5438" t="s">
        <v>4873</v>
      </c>
      <c r="B5438" t="s">
        <v>10890</v>
      </c>
      <c r="C5438">
        <v>157.83600000000001</v>
      </c>
      <c r="D5438" t="s">
        <v>424</v>
      </c>
      <c r="E5438" t="s">
        <v>10891</v>
      </c>
      <c r="F5438" t="s">
        <v>10892</v>
      </c>
      <c r="G5438" t="s">
        <v>10893</v>
      </c>
      <c r="H5438" t="s">
        <v>10894</v>
      </c>
      <c r="I5438">
        <v>277</v>
      </c>
      <c r="J5438" t="s">
        <v>331</v>
      </c>
    </row>
    <row r="5439" spans="1:10" hidden="1" x14ac:dyDescent="0.2">
      <c r="A5439" t="s">
        <v>4874</v>
      </c>
      <c r="B5439" t="s">
        <v>4859</v>
      </c>
      <c r="C5439">
        <v>151.78800000000001</v>
      </c>
      <c r="D5439" t="s">
        <v>476</v>
      </c>
      <c r="E5439" t="s">
        <v>10883</v>
      </c>
      <c r="F5439" t="s">
        <v>4860</v>
      </c>
      <c r="G5439" t="s">
        <v>4861</v>
      </c>
      <c r="H5439" t="s">
        <v>4862</v>
      </c>
      <c r="I5439">
        <v>277</v>
      </c>
      <c r="J5439" t="s">
        <v>331</v>
      </c>
    </row>
    <row r="5440" spans="1:10" hidden="1" x14ac:dyDescent="0.2">
      <c r="A5440" t="s">
        <v>4874</v>
      </c>
      <c r="B5440" t="s">
        <v>4863</v>
      </c>
      <c r="C5440">
        <v>151.78800000000001</v>
      </c>
      <c r="D5440" t="s">
        <v>476</v>
      </c>
      <c r="E5440" t="s">
        <v>10883</v>
      </c>
      <c r="F5440" t="s">
        <v>4864</v>
      </c>
      <c r="G5440" t="s">
        <v>4865</v>
      </c>
      <c r="H5440" t="s">
        <v>4862</v>
      </c>
      <c r="I5440">
        <v>277</v>
      </c>
      <c r="J5440" t="s">
        <v>331</v>
      </c>
    </row>
    <row r="5441" spans="1:10" hidden="1" x14ac:dyDescent="0.2">
      <c r="A5441" t="s">
        <v>4874</v>
      </c>
      <c r="B5441" t="s">
        <v>4866</v>
      </c>
      <c r="C5441">
        <v>151.78800000000001</v>
      </c>
      <c r="D5441" t="s">
        <v>476</v>
      </c>
      <c r="E5441" t="s">
        <v>10884</v>
      </c>
      <c r="F5441" t="s">
        <v>4867</v>
      </c>
      <c r="G5441" t="s">
        <v>4868</v>
      </c>
      <c r="H5441" t="s">
        <v>4869</v>
      </c>
      <c r="I5441">
        <v>277</v>
      </c>
      <c r="J5441" t="s">
        <v>331</v>
      </c>
    </row>
    <row r="5442" spans="1:10" hidden="1" x14ac:dyDescent="0.2">
      <c r="A5442" t="s">
        <v>4874</v>
      </c>
      <c r="B5442" t="s">
        <v>4870</v>
      </c>
      <c r="C5442">
        <v>151.78800000000001</v>
      </c>
      <c r="D5442" t="s">
        <v>476</v>
      </c>
      <c r="E5442" t="s">
        <v>10884</v>
      </c>
      <c r="F5442" t="s">
        <v>4871</v>
      </c>
      <c r="G5442" t="s">
        <v>4872</v>
      </c>
      <c r="H5442" t="s">
        <v>4869</v>
      </c>
      <c r="I5442">
        <v>277</v>
      </c>
      <c r="J5442" t="s">
        <v>331</v>
      </c>
    </row>
    <row r="5443" spans="1:10" hidden="1" x14ac:dyDescent="0.2">
      <c r="A5443" t="s">
        <v>4875</v>
      </c>
      <c r="B5443" t="s">
        <v>8698</v>
      </c>
      <c r="C5443">
        <v>174.15600000000001</v>
      </c>
      <c r="D5443" t="s">
        <v>478</v>
      </c>
      <c r="E5443" t="s">
        <v>8853</v>
      </c>
      <c r="F5443" t="s">
        <v>9918</v>
      </c>
      <c r="G5443" t="s">
        <v>10895</v>
      </c>
      <c r="H5443" t="s">
        <v>8702</v>
      </c>
      <c r="I5443">
        <v>277</v>
      </c>
      <c r="J5443" t="s">
        <v>331</v>
      </c>
    </row>
    <row r="5444" spans="1:10" hidden="1" x14ac:dyDescent="0.2">
      <c r="A5444" t="s">
        <v>4876</v>
      </c>
      <c r="B5444" t="s">
        <v>8698</v>
      </c>
      <c r="C5444">
        <v>148.94800000000001</v>
      </c>
      <c r="D5444" t="s">
        <v>476</v>
      </c>
      <c r="E5444" t="s">
        <v>8853</v>
      </c>
      <c r="F5444" t="s">
        <v>9918</v>
      </c>
      <c r="G5444" t="s">
        <v>10895</v>
      </c>
      <c r="H5444" t="s">
        <v>8702</v>
      </c>
      <c r="I5444">
        <v>277</v>
      </c>
      <c r="J5444" t="s">
        <v>331</v>
      </c>
    </row>
    <row r="5445" spans="1:10" hidden="1" x14ac:dyDescent="0.2">
      <c r="A5445" t="s">
        <v>4877</v>
      </c>
      <c r="B5445" t="s">
        <v>8698</v>
      </c>
      <c r="C5445">
        <v>110.224</v>
      </c>
      <c r="D5445" t="s">
        <v>429</v>
      </c>
      <c r="E5445" t="s">
        <v>8699</v>
      </c>
      <c r="F5445" t="s">
        <v>10896</v>
      </c>
      <c r="G5445" t="s">
        <v>10897</v>
      </c>
      <c r="H5445" t="s">
        <v>8899</v>
      </c>
      <c r="I5445">
        <v>277</v>
      </c>
      <c r="J5445" t="s">
        <v>331</v>
      </c>
    </row>
    <row r="5446" spans="1:10" hidden="1" x14ac:dyDescent="0.2">
      <c r="A5446" t="s">
        <v>4878</v>
      </c>
      <c r="B5446" t="s">
        <v>8698</v>
      </c>
      <c r="C5446">
        <v>110.224</v>
      </c>
      <c r="D5446" t="s">
        <v>430</v>
      </c>
      <c r="E5446" t="s">
        <v>8699</v>
      </c>
      <c r="F5446" t="s">
        <v>10896</v>
      </c>
      <c r="G5446" t="s">
        <v>10897</v>
      </c>
      <c r="H5446" t="s">
        <v>8899</v>
      </c>
      <c r="I5446">
        <v>277</v>
      </c>
      <c r="J5446" t="s">
        <v>331</v>
      </c>
    </row>
    <row r="5447" spans="1:10" hidden="1" x14ac:dyDescent="0.2">
      <c r="A5447" t="s">
        <v>4879</v>
      </c>
      <c r="B5447" t="s">
        <v>8698</v>
      </c>
      <c r="C5447">
        <v>80.676000000000002</v>
      </c>
      <c r="D5447" t="s">
        <v>472</v>
      </c>
      <c r="E5447" t="s">
        <v>8699</v>
      </c>
      <c r="F5447" t="s">
        <v>10896</v>
      </c>
      <c r="G5447" t="s">
        <v>10897</v>
      </c>
      <c r="H5447" t="s">
        <v>8899</v>
      </c>
      <c r="I5447">
        <v>277</v>
      </c>
      <c r="J5447" t="s">
        <v>331</v>
      </c>
    </row>
    <row r="5448" spans="1:10" hidden="1" x14ac:dyDescent="0.2">
      <c r="A5448" t="s">
        <v>4880</v>
      </c>
      <c r="B5448" t="s">
        <v>8698</v>
      </c>
      <c r="C5448">
        <v>80.676000000000002</v>
      </c>
      <c r="D5448" t="s">
        <v>473</v>
      </c>
      <c r="E5448" t="s">
        <v>8699</v>
      </c>
      <c r="F5448" t="s">
        <v>10896</v>
      </c>
      <c r="G5448" t="s">
        <v>10897</v>
      </c>
      <c r="H5448" t="s">
        <v>8899</v>
      </c>
      <c r="I5448">
        <v>277</v>
      </c>
      <c r="J5448" t="s">
        <v>331</v>
      </c>
    </row>
    <row r="5449" spans="1:10" hidden="1" x14ac:dyDescent="0.2">
      <c r="A5449" t="s">
        <v>4881</v>
      </c>
      <c r="B5449" t="s">
        <v>8698</v>
      </c>
      <c r="C5449">
        <v>80.177999999999997</v>
      </c>
      <c r="D5449" t="s">
        <v>474</v>
      </c>
      <c r="E5449" t="s">
        <v>8699</v>
      </c>
      <c r="F5449" t="s">
        <v>10896</v>
      </c>
      <c r="G5449" t="s">
        <v>10897</v>
      </c>
      <c r="H5449" t="s">
        <v>8899</v>
      </c>
      <c r="I5449">
        <v>277</v>
      </c>
      <c r="J5449" t="s">
        <v>331</v>
      </c>
    </row>
    <row r="5450" spans="1:10" hidden="1" x14ac:dyDescent="0.2">
      <c r="A5450" t="s">
        <v>4882</v>
      </c>
      <c r="B5450" t="s">
        <v>8698</v>
      </c>
      <c r="C5450">
        <v>80.177999999999997</v>
      </c>
      <c r="D5450" t="s">
        <v>475</v>
      </c>
      <c r="E5450" t="s">
        <v>8699</v>
      </c>
      <c r="F5450" t="s">
        <v>10896</v>
      </c>
      <c r="G5450" t="s">
        <v>10897</v>
      </c>
      <c r="H5450" t="s">
        <v>8899</v>
      </c>
      <c r="I5450">
        <v>277</v>
      </c>
      <c r="J5450" t="s">
        <v>331</v>
      </c>
    </row>
    <row r="5451" spans="1:10" hidden="1" x14ac:dyDescent="0.2">
      <c r="A5451" t="s">
        <v>4883</v>
      </c>
      <c r="B5451" t="s">
        <v>8698</v>
      </c>
      <c r="C5451">
        <v>71.048000000000002</v>
      </c>
      <c r="D5451" t="s">
        <v>479</v>
      </c>
      <c r="E5451" t="s">
        <v>8699</v>
      </c>
      <c r="F5451" t="s">
        <v>10896</v>
      </c>
      <c r="G5451" t="s">
        <v>10897</v>
      </c>
      <c r="H5451" t="s">
        <v>8899</v>
      </c>
      <c r="I5451">
        <v>277</v>
      </c>
      <c r="J5451" t="s">
        <v>331</v>
      </c>
    </row>
    <row r="5452" spans="1:10" hidden="1" x14ac:dyDescent="0.2">
      <c r="A5452" t="s">
        <v>4884</v>
      </c>
      <c r="B5452" t="s">
        <v>4885</v>
      </c>
      <c r="C5452">
        <v>152.68299999999999</v>
      </c>
      <c r="D5452" t="s">
        <v>424</v>
      </c>
      <c r="E5452" t="s">
        <v>10898</v>
      </c>
      <c r="F5452" t="s">
        <v>4886</v>
      </c>
      <c r="G5452" t="s">
        <v>4887</v>
      </c>
      <c r="H5452" t="s">
        <v>4888</v>
      </c>
      <c r="I5452">
        <v>277</v>
      </c>
      <c r="J5452" t="s">
        <v>331</v>
      </c>
    </row>
    <row r="5453" spans="1:10" hidden="1" x14ac:dyDescent="0.2">
      <c r="A5453" t="s">
        <v>4884</v>
      </c>
      <c r="B5453" t="s">
        <v>4889</v>
      </c>
      <c r="C5453">
        <v>152.68299999999999</v>
      </c>
      <c r="D5453" t="s">
        <v>424</v>
      </c>
      <c r="E5453" t="s">
        <v>10898</v>
      </c>
      <c r="F5453" t="s">
        <v>4890</v>
      </c>
      <c r="G5453" t="s">
        <v>4891</v>
      </c>
      <c r="H5453" t="s">
        <v>4892</v>
      </c>
      <c r="I5453">
        <v>277</v>
      </c>
      <c r="J5453" t="s">
        <v>331</v>
      </c>
    </row>
    <row r="5454" spans="1:10" hidden="1" x14ac:dyDescent="0.2">
      <c r="A5454" t="s">
        <v>4884</v>
      </c>
      <c r="B5454" t="s">
        <v>4893</v>
      </c>
      <c r="C5454">
        <v>152.68299999999999</v>
      </c>
      <c r="D5454" t="s">
        <v>424</v>
      </c>
      <c r="E5454" t="s">
        <v>10899</v>
      </c>
      <c r="F5454" t="s">
        <v>4894</v>
      </c>
      <c r="G5454" t="s">
        <v>4895</v>
      </c>
      <c r="H5454" t="s">
        <v>4896</v>
      </c>
      <c r="I5454">
        <v>277</v>
      </c>
      <c r="J5454" t="s">
        <v>331</v>
      </c>
    </row>
    <row r="5455" spans="1:10" hidden="1" x14ac:dyDescent="0.2">
      <c r="A5455" t="s">
        <v>4884</v>
      </c>
      <c r="B5455" t="s">
        <v>4897</v>
      </c>
      <c r="C5455">
        <v>152.68299999999999</v>
      </c>
      <c r="D5455" t="s">
        <v>424</v>
      </c>
      <c r="E5455" t="s">
        <v>10899</v>
      </c>
      <c r="F5455" t="s">
        <v>4898</v>
      </c>
      <c r="G5455" t="s">
        <v>4899</v>
      </c>
      <c r="H5455" t="s">
        <v>4900</v>
      </c>
      <c r="I5455">
        <v>277</v>
      </c>
      <c r="J5455" t="s">
        <v>331</v>
      </c>
    </row>
    <row r="5456" spans="1:10" hidden="1" x14ac:dyDescent="0.2">
      <c r="A5456" t="s">
        <v>4884</v>
      </c>
      <c r="B5456" t="s">
        <v>4901</v>
      </c>
      <c r="C5456">
        <v>152.68299999999999</v>
      </c>
      <c r="D5456" t="s">
        <v>424</v>
      </c>
      <c r="E5456" t="s">
        <v>10900</v>
      </c>
      <c r="F5456" t="s">
        <v>4902</v>
      </c>
      <c r="G5456" t="s">
        <v>4903</v>
      </c>
      <c r="H5456" t="s">
        <v>4904</v>
      </c>
      <c r="I5456">
        <v>277</v>
      </c>
      <c r="J5456" t="s">
        <v>331</v>
      </c>
    </row>
    <row r="5457" spans="1:10" hidden="1" x14ac:dyDescent="0.2">
      <c r="A5457" t="s">
        <v>4884</v>
      </c>
      <c r="B5457" t="s">
        <v>4905</v>
      </c>
      <c r="C5457">
        <v>152.68299999999999</v>
      </c>
      <c r="D5457" t="s">
        <v>424</v>
      </c>
      <c r="E5457" t="s">
        <v>10900</v>
      </c>
      <c r="F5457" t="s">
        <v>4906</v>
      </c>
      <c r="G5457" t="s">
        <v>4907</v>
      </c>
      <c r="H5457" t="s">
        <v>4908</v>
      </c>
      <c r="I5457">
        <v>277</v>
      </c>
      <c r="J5457" t="s">
        <v>331</v>
      </c>
    </row>
    <row r="5458" spans="1:10" hidden="1" x14ac:dyDescent="0.2">
      <c r="A5458" t="s">
        <v>4884</v>
      </c>
      <c r="B5458" t="s">
        <v>4909</v>
      </c>
      <c r="C5458">
        <v>152.68299999999999</v>
      </c>
      <c r="D5458" t="s">
        <v>424</v>
      </c>
      <c r="E5458" t="s">
        <v>10901</v>
      </c>
      <c r="F5458" t="s">
        <v>4910</v>
      </c>
      <c r="G5458" t="s">
        <v>4911</v>
      </c>
      <c r="H5458" t="s">
        <v>4912</v>
      </c>
      <c r="I5458">
        <v>277</v>
      </c>
      <c r="J5458" t="s">
        <v>331</v>
      </c>
    </row>
    <row r="5459" spans="1:10" hidden="1" x14ac:dyDescent="0.2">
      <c r="A5459" t="s">
        <v>4884</v>
      </c>
      <c r="B5459" t="s">
        <v>4913</v>
      </c>
      <c r="C5459">
        <v>152.68299999999999</v>
      </c>
      <c r="D5459" t="s">
        <v>424</v>
      </c>
      <c r="E5459" t="s">
        <v>10901</v>
      </c>
      <c r="F5459" t="s">
        <v>4914</v>
      </c>
      <c r="G5459" t="s">
        <v>4915</v>
      </c>
      <c r="H5459" t="s">
        <v>4916</v>
      </c>
      <c r="I5459">
        <v>277</v>
      </c>
      <c r="J5459" t="s">
        <v>331</v>
      </c>
    </row>
    <row r="5460" spans="1:10" hidden="1" x14ac:dyDescent="0.2">
      <c r="A5460" t="s">
        <v>4884</v>
      </c>
      <c r="B5460" t="s">
        <v>4917</v>
      </c>
      <c r="C5460">
        <v>152.68299999999999</v>
      </c>
      <c r="D5460" t="s">
        <v>424</v>
      </c>
      <c r="E5460" t="s">
        <v>10902</v>
      </c>
      <c r="F5460" t="s">
        <v>4918</v>
      </c>
      <c r="G5460" t="s">
        <v>4919</v>
      </c>
      <c r="H5460" t="s">
        <v>4888</v>
      </c>
      <c r="I5460">
        <v>277</v>
      </c>
      <c r="J5460" t="s">
        <v>331</v>
      </c>
    </row>
    <row r="5461" spans="1:10" hidden="1" x14ac:dyDescent="0.2">
      <c r="A5461" t="s">
        <v>4884</v>
      </c>
      <c r="B5461" t="s">
        <v>4920</v>
      </c>
      <c r="C5461">
        <v>152.68299999999999</v>
      </c>
      <c r="D5461" t="s">
        <v>424</v>
      </c>
      <c r="E5461" t="s">
        <v>10902</v>
      </c>
      <c r="F5461" t="s">
        <v>4921</v>
      </c>
      <c r="G5461" t="s">
        <v>4922</v>
      </c>
      <c r="H5461" t="s">
        <v>4892</v>
      </c>
      <c r="I5461">
        <v>277</v>
      </c>
      <c r="J5461" t="s">
        <v>331</v>
      </c>
    </row>
    <row r="5462" spans="1:10" hidden="1" x14ac:dyDescent="0.2">
      <c r="A5462" t="s">
        <v>4923</v>
      </c>
      <c r="B5462" t="s">
        <v>10903</v>
      </c>
      <c r="C5462">
        <v>109.434</v>
      </c>
      <c r="D5462" t="s">
        <v>418</v>
      </c>
      <c r="E5462" t="s">
        <v>10904</v>
      </c>
      <c r="F5462" t="s">
        <v>10905</v>
      </c>
      <c r="G5462" t="s">
        <v>10906</v>
      </c>
      <c r="H5462" t="s">
        <v>4892</v>
      </c>
      <c r="I5462">
        <v>277</v>
      </c>
      <c r="J5462" t="s">
        <v>331</v>
      </c>
    </row>
    <row r="5463" spans="1:10" hidden="1" x14ac:dyDescent="0.2">
      <c r="A5463" t="s">
        <v>4924</v>
      </c>
      <c r="B5463" t="s">
        <v>10903</v>
      </c>
      <c r="C5463">
        <v>109.434</v>
      </c>
      <c r="D5463" t="s">
        <v>419</v>
      </c>
      <c r="E5463" t="s">
        <v>10904</v>
      </c>
      <c r="F5463" t="s">
        <v>10905</v>
      </c>
      <c r="G5463" t="s">
        <v>10906</v>
      </c>
      <c r="H5463" t="s">
        <v>4892</v>
      </c>
      <c r="I5463">
        <v>277</v>
      </c>
      <c r="J5463" t="s">
        <v>331</v>
      </c>
    </row>
    <row r="5464" spans="1:10" hidden="1" x14ac:dyDescent="0.2">
      <c r="A5464" t="s">
        <v>4925</v>
      </c>
      <c r="B5464" t="s">
        <v>10903</v>
      </c>
      <c r="C5464">
        <v>0</v>
      </c>
      <c r="D5464" t="s">
        <v>376</v>
      </c>
      <c r="E5464" t="s">
        <v>10904</v>
      </c>
      <c r="F5464" t="s">
        <v>10905</v>
      </c>
      <c r="G5464" t="s">
        <v>10906</v>
      </c>
      <c r="H5464" t="s">
        <v>4892</v>
      </c>
      <c r="I5464">
        <v>277</v>
      </c>
      <c r="J5464" t="s">
        <v>334</v>
      </c>
    </row>
    <row r="5465" spans="1:10" hidden="1" x14ac:dyDescent="0.2">
      <c r="A5465" t="s">
        <v>4926</v>
      </c>
      <c r="B5465" t="s">
        <v>10903</v>
      </c>
      <c r="C5465">
        <v>0</v>
      </c>
      <c r="D5465" t="s">
        <v>377</v>
      </c>
      <c r="E5465" t="s">
        <v>10904</v>
      </c>
      <c r="F5465" t="s">
        <v>10905</v>
      </c>
      <c r="G5465" t="s">
        <v>10906</v>
      </c>
      <c r="H5465" t="s">
        <v>4892</v>
      </c>
      <c r="I5465">
        <v>277</v>
      </c>
      <c r="J5465" t="s">
        <v>334</v>
      </c>
    </row>
    <row r="5466" spans="1:10" hidden="1" x14ac:dyDescent="0.2">
      <c r="A5466" t="s">
        <v>4927</v>
      </c>
      <c r="B5466" t="s">
        <v>10903</v>
      </c>
      <c r="C5466">
        <v>0</v>
      </c>
      <c r="D5466" t="s">
        <v>380</v>
      </c>
      <c r="E5466" t="s">
        <v>10904</v>
      </c>
      <c r="F5466" t="s">
        <v>10905</v>
      </c>
      <c r="G5466" t="s">
        <v>10906</v>
      </c>
      <c r="H5466" t="s">
        <v>4892</v>
      </c>
      <c r="I5466">
        <v>277</v>
      </c>
      <c r="J5466" t="s">
        <v>334</v>
      </c>
    </row>
    <row r="5467" spans="1:10" hidden="1" x14ac:dyDescent="0.2">
      <c r="A5467" t="s">
        <v>4928</v>
      </c>
      <c r="B5467" t="s">
        <v>10903</v>
      </c>
      <c r="C5467">
        <v>0</v>
      </c>
      <c r="D5467" t="s">
        <v>381</v>
      </c>
      <c r="E5467" t="s">
        <v>10904</v>
      </c>
      <c r="F5467" t="s">
        <v>10905</v>
      </c>
      <c r="G5467" t="s">
        <v>10906</v>
      </c>
      <c r="H5467" t="s">
        <v>4892</v>
      </c>
      <c r="I5467">
        <v>277</v>
      </c>
      <c r="J5467" t="s">
        <v>334</v>
      </c>
    </row>
    <row r="5468" spans="1:10" hidden="1" x14ac:dyDescent="0.2">
      <c r="A5468" t="s">
        <v>4929</v>
      </c>
      <c r="B5468" t="s">
        <v>10903</v>
      </c>
      <c r="C5468">
        <v>0</v>
      </c>
      <c r="D5468" t="s">
        <v>382</v>
      </c>
      <c r="E5468" t="s">
        <v>10904</v>
      </c>
      <c r="F5468" t="s">
        <v>10905</v>
      </c>
      <c r="G5468" t="s">
        <v>10906</v>
      </c>
      <c r="H5468" t="s">
        <v>4892</v>
      </c>
      <c r="I5468">
        <v>277</v>
      </c>
      <c r="J5468" t="s">
        <v>334</v>
      </c>
    </row>
    <row r="5469" spans="1:10" hidden="1" x14ac:dyDescent="0.2">
      <c r="A5469" t="s">
        <v>4930</v>
      </c>
      <c r="B5469" t="s">
        <v>10903</v>
      </c>
      <c r="C5469">
        <v>0</v>
      </c>
      <c r="D5469" t="s">
        <v>383</v>
      </c>
      <c r="E5469" t="s">
        <v>10904</v>
      </c>
      <c r="F5469" t="s">
        <v>10905</v>
      </c>
      <c r="G5469" t="s">
        <v>10906</v>
      </c>
      <c r="H5469" t="s">
        <v>4892</v>
      </c>
      <c r="I5469">
        <v>277</v>
      </c>
      <c r="J5469" t="s">
        <v>334</v>
      </c>
    </row>
    <row r="5470" spans="1:10" hidden="1" x14ac:dyDescent="0.2">
      <c r="A5470" t="s">
        <v>4931</v>
      </c>
      <c r="B5470" t="s">
        <v>10903</v>
      </c>
      <c r="C5470">
        <v>0</v>
      </c>
      <c r="D5470" t="s">
        <v>384</v>
      </c>
      <c r="E5470" t="s">
        <v>10904</v>
      </c>
      <c r="F5470" t="s">
        <v>10905</v>
      </c>
      <c r="G5470" t="s">
        <v>10906</v>
      </c>
      <c r="H5470" t="s">
        <v>4892</v>
      </c>
      <c r="I5470">
        <v>277</v>
      </c>
      <c r="J5470" t="s">
        <v>334</v>
      </c>
    </row>
    <row r="5471" spans="1:10" hidden="1" x14ac:dyDescent="0.2">
      <c r="A5471" t="s">
        <v>4932</v>
      </c>
      <c r="B5471" t="s">
        <v>10903</v>
      </c>
      <c r="C5471">
        <v>0</v>
      </c>
      <c r="D5471" t="s">
        <v>385</v>
      </c>
      <c r="E5471" t="s">
        <v>10904</v>
      </c>
      <c r="F5471" t="s">
        <v>10905</v>
      </c>
      <c r="G5471" t="s">
        <v>10906</v>
      </c>
      <c r="H5471" t="s">
        <v>4892</v>
      </c>
      <c r="I5471">
        <v>277</v>
      </c>
      <c r="J5471" t="s">
        <v>334</v>
      </c>
    </row>
    <row r="5472" spans="1:10" hidden="1" x14ac:dyDescent="0.2">
      <c r="A5472" t="s">
        <v>4933</v>
      </c>
      <c r="B5472" t="s">
        <v>10903</v>
      </c>
      <c r="C5472">
        <v>0</v>
      </c>
      <c r="D5472" t="s">
        <v>397</v>
      </c>
      <c r="E5472" t="s">
        <v>10904</v>
      </c>
      <c r="F5472" t="s">
        <v>10905</v>
      </c>
      <c r="G5472" t="s">
        <v>10906</v>
      </c>
      <c r="H5472" t="s">
        <v>4892</v>
      </c>
      <c r="I5472">
        <v>277</v>
      </c>
      <c r="J5472" t="s">
        <v>334</v>
      </c>
    </row>
    <row r="5473" spans="1:10" hidden="1" x14ac:dyDescent="0.2">
      <c r="A5473" t="s">
        <v>4934</v>
      </c>
      <c r="B5473" t="s">
        <v>10903</v>
      </c>
      <c r="C5473">
        <v>0</v>
      </c>
      <c r="D5473" t="s">
        <v>398</v>
      </c>
      <c r="E5473" t="s">
        <v>10904</v>
      </c>
      <c r="F5473" t="s">
        <v>10905</v>
      </c>
      <c r="G5473" t="s">
        <v>10906</v>
      </c>
      <c r="H5473" t="s">
        <v>4892</v>
      </c>
      <c r="I5473">
        <v>277</v>
      </c>
      <c r="J5473" t="s">
        <v>334</v>
      </c>
    </row>
    <row r="5474" spans="1:10" hidden="1" x14ac:dyDescent="0.2">
      <c r="A5474" t="s">
        <v>3150</v>
      </c>
      <c r="B5474" t="s">
        <v>10907</v>
      </c>
      <c r="C5474">
        <v>333.86799999999999</v>
      </c>
      <c r="D5474" t="s">
        <v>373</v>
      </c>
      <c r="E5474" t="s">
        <v>10908</v>
      </c>
      <c r="F5474" t="s">
        <v>10909</v>
      </c>
      <c r="G5474" t="s">
        <v>10910</v>
      </c>
      <c r="H5474" t="s">
        <v>8702</v>
      </c>
      <c r="I5474">
        <v>277</v>
      </c>
      <c r="J5474" t="s">
        <v>331</v>
      </c>
    </row>
    <row r="5475" spans="1:10" hidden="1" x14ac:dyDescent="0.2">
      <c r="A5475" t="s">
        <v>3151</v>
      </c>
      <c r="B5475" t="s">
        <v>10907</v>
      </c>
      <c r="C5475">
        <v>333.86799999999999</v>
      </c>
      <c r="D5475" t="s">
        <v>374</v>
      </c>
      <c r="E5475" t="s">
        <v>10908</v>
      </c>
      <c r="F5475" t="s">
        <v>10909</v>
      </c>
      <c r="G5475" t="s">
        <v>10910</v>
      </c>
      <c r="H5475" t="s">
        <v>8702</v>
      </c>
      <c r="I5475">
        <v>277</v>
      </c>
      <c r="J5475" t="s">
        <v>331</v>
      </c>
    </row>
    <row r="5476" spans="1:10" hidden="1" x14ac:dyDescent="0.2">
      <c r="A5476" t="s">
        <v>1579</v>
      </c>
      <c r="B5476" t="s">
        <v>10907</v>
      </c>
      <c r="C5476">
        <v>332.94799999999998</v>
      </c>
      <c r="D5476" t="s">
        <v>376</v>
      </c>
      <c r="E5476" t="s">
        <v>10908</v>
      </c>
      <c r="F5476" t="s">
        <v>10909</v>
      </c>
      <c r="G5476" t="s">
        <v>10910</v>
      </c>
      <c r="H5476" t="s">
        <v>8702</v>
      </c>
      <c r="I5476">
        <v>277</v>
      </c>
      <c r="J5476" t="s">
        <v>331</v>
      </c>
    </row>
    <row r="5477" spans="1:10" hidden="1" x14ac:dyDescent="0.2">
      <c r="A5477" t="s">
        <v>1580</v>
      </c>
      <c r="B5477" t="s">
        <v>10907</v>
      </c>
      <c r="C5477">
        <v>332.94799999999998</v>
      </c>
      <c r="D5477" t="s">
        <v>377</v>
      </c>
      <c r="E5477" t="s">
        <v>10908</v>
      </c>
      <c r="F5477" t="s">
        <v>10909</v>
      </c>
      <c r="G5477" t="s">
        <v>10910</v>
      </c>
      <c r="H5477" t="s">
        <v>8702</v>
      </c>
      <c r="I5477">
        <v>277</v>
      </c>
      <c r="J5477" t="s">
        <v>331</v>
      </c>
    </row>
    <row r="5478" spans="1:10" hidden="1" x14ac:dyDescent="0.2">
      <c r="A5478" t="s">
        <v>4935</v>
      </c>
      <c r="B5478" t="s">
        <v>10907</v>
      </c>
      <c r="C5478">
        <v>331.38400000000001</v>
      </c>
      <c r="D5478" t="s">
        <v>380</v>
      </c>
      <c r="E5478" t="s">
        <v>10908</v>
      </c>
      <c r="F5478" t="s">
        <v>10909</v>
      </c>
      <c r="G5478" t="s">
        <v>10910</v>
      </c>
      <c r="H5478" t="s">
        <v>8702</v>
      </c>
      <c r="I5478">
        <v>277</v>
      </c>
      <c r="J5478" t="s">
        <v>331</v>
      </c>
    </row>
    <row r="5479" spans="1:10" hidden="1" x14ac:dyDescent="0.2">
      <c r="A5479" t="s">
        <v>4936</v>
      </c>
      <c r="B5479" t="s">
        <v>10907</v>
      </c>
      <c r="C5479">
        <v>331.38400000000001</v>
      </c>
      <c r="D5479" t="s">
        <v>381</v>
      </c>
      <c r="E5479" t="s">
        <v>10908</v>
      </c>
      <c r="F5479" t="s">
        <v>10909</v>
      </c>
      <c r="G5479" t="s">
        <v>10910</v>
      </c>
      <c r="H5479" t="s">
        <v>8702</v>
      </c>
      <c r="I5479">
        <v>277</v>
      </c>
      <c r="J5479" t="s">
        <v>331</v>
      </c>
    </row>
    <row r="5480" spans="1:10" hidden="1" x14ac:dyDescent="0.2">
      <c r="A5480" t="s">
        <v>4937</v>
      </c>
      <c r="B5480" t="s">
        <v>10907</v>
      </c>
      <c r="C5480">
        <v>329.54399999999998</v>
      </c>
      <c r="D5480" t="s">
        <v>384</v>
      </c>
      <c r="E5480" t="s">
        <v>10908</v>
      </c>
      <c r="F5480" t="s">
        <v>10909</v>
      </c>
      <c r="G5480" t="s">
        <v>10910</v>
      </c>
      <c r="H5480" t="s">
        <v>8702</v>
      </c>
      <c r="I5480">
        <v>277</v>
      </c>
      <c r="J5480" t="s">
        <v>331</v>
      </c>
    </row>
    <row r="5481" spans="1:10" hidden="1" x14ac:dyDescent="0.2">
      <c r="A5481" t="s">
        <v>4938</v>
      </c>
      <c r="B5481" t="s">
        <v>10907</v>
      </c>
      <c r="C5481">
        <v>329.54399999999998</v>
      </c>
      <c r="D5481" t="s">
        <v>385</v>
      </c>
      <c r="E5481" t="s">
        <v>10908</v>
      </c>
      <c r="F5481" t="s">
        <v>10909</v>
      </c>
      <c r="G5481" t="s">
        <v>10910</v>
      </c>
      <c r="H5481" t="s">
        <v>8702</v>
      </c>
      <c r="I5481">
        <v>277</v>
      </c>
      <c r="J5481" t="s">
        <v>331</v>
      </c>
    </row>
    <row r="5482" spans="1:10" hidden="1" x14ac:dyDescent="0.2">
      <c r="A5482" t="s">
        <v>3152</v>
      </c>
      <c r="B5482" t="s">
        <v>10907</v>
      </c>
      <c r="C5482">
        <v>325.12799999999999</v>
      </c>
      <c r="D5482" t="s">
        <v>382</v>
      </c>
      <c r="E5482" t="s">
        <v>10908</v>
      </c>
      <c r="F5482" t="s">
        <v>10909</v>
      </c>
      <c r="G5482" t="s">
        <v>10910</v>
      </c>
      <c r="H5482" t="s">
        <v>8702</v>
      </c>
      <c r="I5482">
        <v>277</v>
      </c>
      <c r="J5482" t="s">
        <v>331</v>
      </c>
    </row>
    <row r="5483" spans="1:10" hidden="1" x14ac:dyDescent="0.2">
      <c r="A5483" t="s">
        <v>3153</v>
      </c>
      <c r="B5483" t="s">
        <v>10907</v>
      </c>
      <c r="C5483">
        <v>325.12799999999999</v>
      </c>
      <c r="D5483" t="s">
        <v>383</v>
      </c>
      <c r="E5483" t="s">
        <v>10908</v>
      </c>
      <c r="F5483" t="s">
        <v>10909</v>
      </c>
      <c r="G5483" t="s">
        <v>10910</v>
      </c>
      <c r="H5483" t="s">
        <v>8702</v>
      </c>
      <c r="I5483">
        <v>277</v>
      </c>
      <c r="J5483" t="s">
        <v>331</v>
      </c>
    </row>
    <row r="5484" spans="1:10" hidden="1" x14ac:dyDescent="0.2">
      <c r="A5484" t="s">
        <v>1576</v>
      </c>
      <c r="B5484" t="s">
        <v>10907</v>
      </c>
      <c r="C5484">
        <v>314.27199999999999</v>
      </c>
      <c r="D5484" t="s">
        <v>400</v>
      </c>
      <c r="E5484" t="s">
        <v>10908</v>
      </c>
      <c r="F5484" t="s">
        <v>10909</v>
      </c>
      <c r="G5484" t="s">
        <v>10910</v>
      </c>
      <c r="H5484" t="s">
        <v>8702</v>
      </c>
      <c r="I5484">
        <v>277</v>
      </c>
      <c r="J5484" t="s">
        <v>331</v>
      </c>
    </row>
    <row r="5485" spans="1:10" hidden="1" x14ac:dyDescent="0.2">
      <c r="A5485" t="s">
        <v>1577</v>
      </c>
      <c r="B5485" t="s">
        <v>10907</v>
      </c>
      <c r="C5485">
        <v>314.27199999999999</v>
      </c>
      <c r="D5485" t="s">
        <v>401</v>
      </c>
      <c r="E5485" t="s">
        <v>10908</v>
      </c>
      <c r="F5485" t="s">
        <v>10909</v>
      </c>
      <c r="G5485" t="s">
        <v>10910</v>
      </c>
      <c r="H5485" t="s">
        <v>8702</v>
      </c>
      <c r="I5485">
        <v>277</v>
      </c>
      <c r="J5485" t="s">
        <v>331</v>
      </c>
    </row>
    <row r="5486" spans="1:10" hidden="1" x14ac:dyDescent="0.2">
      <c r="A5486" t="s">
        <v>3144</v>
      </c>
      <c r="B5486" t="s">
        <v>10907</v>
      </c>
      <c r="C5486">
        <v>296.7</v>
      </c>
      <c r="D5486" t="s">
        <v>371</v>
      </c>
      <c r="E5486" t="s">
        <v>10908</v>
      </c>
      <c r="F5486" t="s">
        <v>10909</v>
      </c>
      <c r="G5486" t="s">
        <v>10910</v>
      </c>
      <c r="H5486" t="s">
        <v>8702</v>
      </c>
      <c r="I5486">
        <v>277</v>
      </c>
      <c r="J5486" t="s">
        <v>331</v>
      </c>
    </row>
    <row r="5487" spans="1:10" hidden="1" x14ac:dyDescent="0.2">
      <c r="A5487" t="s">
        <v>3145</v>
      </c>
      <c r="B5487" t="s">
        <v>10907</v>
      </c>
      <c r="C5487">
        <v>296.7</v>
      </c>
      <c r="D5487" t="s">
        <v>370</v>
      </c>
      <c r="E5487" t="s">
        <v>10908</v>
      </c>
      <c r="F5487" t="s">
        <v>10909</v>
      </c>
      <c r="G5487" t="s">
        <v>10910</v>
      </c>
      <c r="H5487" t="s">
        <v>8702</v>
      </c>
      <c r="I5487">
        <v>277</v>
      </c>
      <c r="J5487" t="s">
        <v>331</v>
      </c>
    </row>
    <row r="5488" spans="1:10" hidden="1" x14ac:dyDescent="0.2">
      <c r="A5488" t="s">
        <v>3142</v>
      </c>
      <c r="B5488" t="s">
        <v>10907</v>
      </c>
      <c r="C5488">
        <v>283.084</v>
      </c>
      <c r="D5488" t="s">
        <v>364</v>
      </c>
      <c r="E5488" t="s">
        <v>10908</v>
      </c>
      <c r="F5488" t="s">
        <v>10909</v>
      </c>
      <c r="G5488" t="s">
        <v>10910</v>
      </c>
      <c r="H5488" t="s">
        <v>8702</v>
      </c>
      <c r="I5488">
        <v>277</v>
      </c>
      <c r="J5488" t="s">
        <v>331</v>
      </c>
    </row>
    <row r="5489" spans="1:10" hidden="1" x14ac:dyDescent="0.2">
      <c r="A5489" t="s">
        <v>3143</v>
      </c>
      <c r="B5489" t="s">
        <v>10907</v>
      </c>
      <c r="C5489">
        <v>283.084</v>
      </c>
      <c r="D5489" t="s">
        <v>365</v>
      </c>
      <c r="E5489" t="s">
        <v>10908</v>
      </c>
      <c r="F5489" t="s">
        <v>10909</v>
      </c>
      <c r="G5489" t="s">
        <v>10910</v>
      </c>
      <c r="H5489" t="s">
        <v>8702</v>
      </c>
      <c r="I5489">
        <v>277</v>
      </c>
      <c r="J5489" t="s">
        <v>331</v>
      </c>
    </row>
    <row r="5490" spans="1:10" hidden="1" x14ac:dyDescent="0.2">
      <c r="A5490" t="s">
        <v>3146</v>
      </c>
      <c r="B5490" t="s">
        <v>10907</v>
      </c>
      <c r="C5490">
        <v>238.37200000000001</v>
      </c>
      <c r="D5490" t="s">
        <v>434</v>
      </c>
      <c r="E5490" t="s">
        <v>10908</v>
      </c>
      <c r="F5490" t="s">
        <v>10909</v>
      </c>
      <c r="G5490" t="s">
        <v>10910</v>
      </c>
      <c r="H5490" t="s">
        <v>8702</v>
      </c>
      <c r="I5490">
        <v>277</v>
      </c>
      <c r="J5490" t="s">
        <v>331</v>
      </c>
    </row>
    <row r="5491" spans="1:10" hidden="1" x14ac:dyDescent="0.2">
      <c r="A5491" t="s">
        <v>3147</v>
      </c>
      <c r="B5491" t="s">
        <v>10907</v>
      </c>
      <c r="C5491">
        <v>238.37200000000001</v>
      </c>
      <c r="D5491" t="s">
        <v>433</v>
      </c>
      <c r="E5491" t="s">
        <v>10908</v>
      </c>
      <c r="F5491" t="s">
        <v>10909</v>
      </c>
      <c r="G5491" t="s">
        <v>10910</v>
      </c>
      <c r="H5491" t="s">
        <v>8702</v>
      </c>
      <c r="I5491">
        <v>277</v>
      </c>
      <c r="J5491" t="s">
        <v>331</v>
      </c>
    </row>
    <row r="5492" spans="1:10" hidden="1" x14ac:dyDescent="0.2">
      <c r="A5492" t="s">
        <v>4939</v>
      </c>
      <c r="B5492" t="s">
        <v>10907</v>
      </c>
      <c r="C5492">
        <v>224.572</v>
      </c>
      <c r="D5492" t="s">
        <v>368</v>
      </c>
      <c r="E5492" t="s">
        <v>10908</v>
      </c>
      <c r="F5492" t="s">
        <v>10909</v>
      </c>
      <c r="G5492" t="s">
        <v>10910</v>
      </c>
      <c r="H5492" t="s">
        <v>8702</v>
      </c>
      <c r="I5492">
        <v>277</v>
      </c>
      <c r="J5492" t="s">
        <v>331</v>
      </c>
    </row>
    <row r="5493" spans="1:10" hidden="1" x14ac:dyDescent="0.2">
      <c r="A5493" t="s">
        <v>4940</v>
      </c>
      <c r="B5493" t="s">
        <v>10907</v>
      </c>
      <c r="C5493">
        <v>224.572</v>
      </c>
      <c r="D5493" t="s">
        <v>369</v>
      </c>
      <c r="E5493" t="s">
        <v>10908</v>
      </c>
      <c r="F5493" t="s">
        <v>10909</v>
      </c>
      <c r="G5493" t="s">
        <v>10910</v>
      </c>
      <c r="H5493" t="s">
        <v>8702</v>
      </c>
      <c r="I5493">
        <v>277</v>
      </c>
      <c r="J5493" t="s">
        <v>331</v>
      </c>
    </row>
    <row r="5494" spans="1:10" hidden="1" x14ac:dyDescent="0.2">
      <c r="A5494" t="s">
        <v>3148</v>
      </c>
      <c r="B5494" t="s">
        <v>10907</v>
      </c>
      <c r="C5494">
        <v>199.64</v>
      </c>
      <c r="D5494" t="s">
        <v>363</v>
      </c>
      <c r="E5494" t="s">
        <v>10908</v>
      </c>
      <c r="F5494" t="s">
        <v>10909</v>
      </c>
      <c r="G5494" t="s">
        <v>10910</v>
      </c>
      <c r="H5494" t="s">
        <v>8702</v>
      </c>
      <c r="I5494">
        <v>277</v>
      </c>
      <c r="J5494" t="s">
        <v>331</v>
      </c>
    </row>
    <row r="5495" spans="1:10" hidden="1" x14ac:dyDescent="0.2">
      <c r="A5495" t="s">
        <v>3149</v>
      </c>
      <c r="B5495" t="s">
        <v>10907</v>
      </c>
      <c r="C5495">
        <v>199.64</v>
      </c>
      <c r="D5495" t="s">
        <v>361</v>
      </c>
      <c r="E5495" t="s">
        <v>10908</v>
      </c>
      <c r="F5495" t="s">
        <v>10909</v>
      </c>
      <c r="G5495" t="s">
        <v>10910</v>
      </c>
      <c r="H5495" t="s">
        <v>8702</v>
      </c>
      <c r="I5495">
        <v>277</v>
      </c>
      <c r="J5495" t="s">
        <v>331</v>
      </c>
    </row>
    <row r="5496" spans="1:10" hidden="1" x14ac:dyDescent="0.2">
      <c r="A5496" t="s">
        <v>4941</v>
      </c>
      <c r="B5496" t="s">
        <v>10907</v>
      </c>
      <c r="C5496">
        <v>193.56800000000001</v>
      </c>
      <c r="D5496" t="s">
        <v>434</v>
      </c>
      <c r="E5496" t="s">
        <v>10908</v>
      </c>
      <c r="F5496" t="s">
        <v>10909</v>
      </c>
      <c r="G5496" t="s">
        <v>10910</v>
      </c>
      <c r="H5496" t="s">
        <v>8702</v>
      </c>
      <c r="I5496">
        <v>277</v>
      </c>
      <c r="J5496" t="s">
        <v>331</v>
      </c>
    </row>
    <row r="5497" spans="1:10" hidden="1" x14ac:dyDescent="0.2">
      <c r="A5497" t="s">
        <v>4942</v>
      </c>
      <c r="B5497" t="s">
        <v>10907</v>
      </c>
      <c r="C5497">
        <v>193.56800000000001</v>
      </c>
      <c r="D5497" t="s">
        <v>433</v>
      </c>
      <c r="E5497" t="s">
        <v>10908</v>
      </c>
      <c r="F5497" t="s">
        <v>10909</v>
      </c>
      <c r="G5497" t="s">
        <v>10910</v>
      </c>
      <c r="H5497" t="s">
        <v>8702</v>
      </c>
      <c r="I5497">
        <v>277</v>
      </c>
      <c r="J5497" t="s">
        <v>331</v>
      </c>
    </row>
    <row r="5498" spans="1:10" hidden="1" x14ac:dyDescent="0.2">
      <c r="A5498" t="s">
        <v>4943</v>
      </c>
      <c r="B5498" t="s">
        <v>10907</v>
      </c>
      <c r="C5498">
        <v>131.744</v>
      </c>
      <c r="D5498" t="s">
        <v>397</v>
      </c>
      <c r="E5498" t="s">
        <v>10908</v>
      </c>
      <c r="F5498" t="s">
        <v>10909</v>
      </c>
      <c r="G5498" t="s">
        <v>10910</v>
      </c>
      <c r="H5498" t="s">
        <v>8702</v>
      </c>
      <c r="I5498">
        <v>277</v>
      </c>
      <c r="J5498" t="s">
        <v>331</v>
      </c>
    </row>
    <row r="5499" spans="1:10" hidden="1" x14ac:dyDescent="0.2">
      <c r="A5499" t="s">
        <v>4944</v>
      </c>
      <c r="B5499" t="s">
        <v>10907</v>
      </c>
      <c r="C5499">
        <v>131.744</v>
      </c>
      <c r="D5499" t="s">
        <v>398</v>
      </c>
      <c r="E5499" t="s">
        <v>10908</v>
      </c>
      <c r="F5499" t="s">
        <v>10909</v>
      </c>
      <c r="G5499" t="s">
        <v>10910</v>
      </c>
      <c r="H5499" t="s">
        <v>8702</v>
      </c>
      <c r="I5499">
        <v>277</v>
      </c>
      <c r="J5499" t="s">
        <v>331</v>
      </c>
    </row>
    <row r="5500" spans="1:10" x14ac:dyDescent="0.2">
      <c r="A5500" t="s">
        <v>4945</v>
      </c>
      <c r="B5500" t="s">
        <v>10907</v>
      </c>
      <c r="C5500">
        <v>68.724000000000004</v>
      </c>
      <c r="D5500" t="s">
        <v>395</v>
      </c>
      <c r="E5500" t="s">
        <v>10908</v>
      </c>
      <c r="F5500" t="s">
        <v>10909</v>
      </c>
      <c r="G5500" t="s">
        <v>10910</v>
      </c>
      <c r="H5500" t="s">
        <v>8702</v>
      </c>
      <c r="I5500">
        <v>277</v>
      </c>
      <c r="J5500" t="s">
        <v>331</v>
      </c>
    </row>
    <row r="5501" spans="1:10" x14ac:dyDescent="0.2">
      <c r="A5501" t="s">
        <v>4946</v>
      </c>
      <c r="B5501" t="s">
        <v>10907</v>
      </c>
      <c r="C5501">
        <v>68.724000000000004</v>
      </c>
      <c r="D5501" t="s">
        <v>396</v>
      </c>
      <c r="E5501" t="s">
        <v>10908</v>
      </c>
      <c r="F5501" t="s">
        <v>10909</v>
      </c>
      <c r="G5501" t="s">
        <v>10910</v>
      </c>
      <c r="H5501" t="s">
        <v>8702</v>
      </c>
      <c r="I5501">
        <v>277</v>
      </c>
      <c r="J5501" t="s">
        <v>331</v>
      </c>
    </row>
    <row r="5502" spans="1:10" hidden="1" x14ac:dyDescent="0.2">
      <c r="A5502" t="s">
        <v>1571</v>
      </c>
      <c r="B5502" t="s">
        <v>10907</v>
      </c>
      <c r="C5502">
        <v>61.915999999999997</v>
      </c>
      <c r="D5502" t="s">
        <v>464</v>
      </c>
      <c r="E5502" t="s">
        <v>10908</v>
      </c>
      <c r="F5502" t="s">
        <v>10909</v>
      </c>
      <c r="G5502" t="s">
        <v>10910</v>
      </c>
      <c r="H5502" t="s">
        <v>8702</v>
      </c>
      <c r="I5502">
        <v>277</v>
      </c>
      <c r="J5502" t="s">
        <v>331</v>
      </c>
    </row>
    <row r="5503" spans="1:10" hidden="1" x14ac:dyDescent="0.2">
      <c r="A5503" t="s">
        <v>1572</v>
      </c>
      <c r="B5503" t="s">
        <v>10907</v>
      </c>
      <c r="C5503">
        <v>61.915999999999997</v>
      </c>
      <c r="D5503" t="s">
        <v>465</v>
      </c>
      <c r="E5503" t="s">
        <v>10908</v>
      </c>
      <c r="F5503" t="s">
        <v>10909</v>
      </c>
      <c r="G5503" t="s">
        <v>10910</v>
      </c>
      <c r="H5503" t="s">
        <v>8702</v>
      </c>
      <c r="I5503">
        <v>277</v>
      </c>
      <c r="J5503" t="s">
        <v>331</v>
      </c>
    </row>
    <row r="5504" spans="1:10" hidden="1" x14ac:dyDescent="0.2">
      <c r="A5504" t="s">
        <v>1565</v>
      </c>
      <c r="B5504" t="s">
        <v>10907</v>
      </c>
      <c r="C5504">
        <v>0</v>
      </c>
      <c r="D5504" t="s">
        <v>472</v>
      </c>
      <c r="E5504" t="s">
        <v>10908</v>
      </c>
      <c r="F5504" t="s">
        <v>10909</v>
      </c>
      <c r="G5504" t="s">
        <v>10910</v>
      </c>
      <c r="H5504" t="s">
        <v>8702</v>
      </c>
      <c r="I5504">
        <v>277</v>
      </c>
      <c r="J5504" t="s">
        <v>334</v>
      </c>
    </row>
    <row r="5505" spans="1:10" hidden="1" x14ac:dyDescent="0.2">
      <c r="A5505" t="s">
        <v>1566</v>
      </c>
      <c r="B5505" t="s">
        <v>10907</v>
      </c>
      <c r="C5505">
        <v>0</v>
      </c>
      <c r="D5505" t="s">
        <v>473</v>
      </c>
      <c r="E5505" t="s">
        <v>10908</v>
      </c>
      <c r="F5505" t="s">
        <v>10909</v>
      </c>
      <c r="G5505" t="s">
        <v>10910</v>
      </c>
      <c r="H5505" t="s">
        <v>8702</v>
      </c>
      <c r="I5505">
        <v>277</v>
      </c>
      <c r="J5505" t="s">
        <v>334</v>
      </c>
    </row>
    <row r="5506" spans="1:10" hidden="1" x14ac:dyDescent="0.2">
      <c r="A5506" t="s">
        <v>1563</v>
      </c>
      <c r="B5506" t="s">
        <v>10907</v>
      </c>
      <c r="C5506">
        <v>0</v>
      </c>
      <c r="D5506" t="s">
        <v>474</v>
      </c>
      <c r="E5506" t="s">
        <v>10908</v>
      </c>
      <c r="F5506" t="s">
        <v>10909</v>
      </c>
      <c r="G5506" t="s">
        <v>10910</v>
      </c>
      <c r="H5506" t="s">
        <v>8702</v>
      </c>
      <c r="I5506">
        <v>277</v>
      </c>
      <c r="J5506" t="s">
        <v>334</v>
      </c>
    </row>
    <row r="5507" spans="1:10" hidden="1" x14ac:dyDescent="0.2">
      <c r="A5507" t="s">
        <v>1564</v>
      </c>
      <c r="B5507" t="s">
        <v>10907</v>
      </c>
      <c r="C5507">
        <v>0</v>
      </c>
      <c r="D5507" t="s">
        <v>475</v>
      </c>
      <c r="E5507" t="s">
        <v>10908</v>
      </c>
      <c r="F5507" t="s">
        <v>10909</v>
      </c>
      <c r="G5507" t="s">
        <v>10910</v>
      </c>
      <c r="H5507" t="s">
        <v>8702</v>
      </c>
      <c r="I5507">
        <v>277</v>
      </c>
      <c r="J5507" t="s">
        <v>334</v>
      </c>
    </row>
    <row r="5508" spans="1:10" hidden="1" x14ac:dyDescent="0.2">
      <c r="A5508" t="s">
        <v>2220</v>
      </c>
      <c r="B5508" t="s">
        <v>10907</v>
      </c>
      <c r="C5508">
        <v>0</v>
      </c>
      <c r="D5508" t="s">
        <v>463</v>
      </c>
      <c r="E5508" t="s">
        <v>10908</v>
      </c>
      <c r="F5508" t="s">
        <v>10909</v>
      </c>
      <c r="G5508" t="s">
        <v>10910</v>
      </c>
      <c r="H5508" t="s">
        <v>8702</v>
      </c>
      <c r="I5508">
        <v>277</v>
      </c>
      <c r="J5508" t="s">
        <v>334</v>
      </c>
    </row>
    <row r="5509" spans="1:10" hidden="1" x14ac:dyDescent="0.2">
      <c r="A5509" t="s">
        <v>2221</v>
      </c>
      <c r="B5509" t="s">
        <v>10907</v>
      </c>
      <c r="C5509">
        <v>0</v>
      </c>
      <c r="D5509" t="s">
        <v>450</v>
      </c>
      <c r="E5509" t="s">
        <v>10908</v>
      </c>
      <c r="F5509" t="s">
        <v>10909</v>
      </c>
      <c r="G5509" t="s">
        <v>10910</v>
      </c>
      <c r="H5509" t="s">
        <v>8702</v>
      </c>
      <c r="I5509">
        <v>277</v>
      </c>
      <c r="J5509" t="s">
        <v>334</v>
      </c>
    </row>
    <row r="5510" spans="1:10" hidden="1" x14ac:dyDescent="0.2">
      <c r="A5510" t="s">
        <v>4947</v>
      </c>
      <c r="B5510" t="s">
        <v>10907</v>
      </c>
      <c r="C5510">
        <v>0</v>
      </c>
      <c r="D5510" t="s">
        <v>471</v>
      </c>
      <c r="E5510" t="s">
        <v>10908</v>
      </c>
      <c r="F5510" t="s">
        <v>10909</v>
      </c>
      <c r="G5510" t="s">
        <v>10910</v>
      </c>
      <c r="H5510" t="s">
        <v>8702</v>
      </c>
      <c r="I5510">
        <v>277</v>
      </c>
      <c r="J5510" t="s">
        <v>334</v>
      </c>
    </row>
    <row r="5511" spans="1:10" hidden="1" x14ac:dyDescent="0.2">
      <c r="A5511" t="s">
        <v>4948</v>
      </c>
      <c r="B5511" t="s">
        <v>10911</v>
      </c>
      <c r="C5511">
        <v>374.01600000000002</v>
      </c>
      <c r="D5511" t="s">
        <v>387</v>
      </c>
      <c r="E5511" t="s">
        <v>10912</v>
      </c>
      <c r="F5511" t="s">
        <v>10913</v>
      </c>
      <c r="G5511" t="s">
        <v>10914</v>
      </c>
      <c r="H5511" t="s">
        <v>8755</v>
      </c>
      <c r="I5511">
        <v>277</v>
      </c>
      <c r="J5511" t="s">
        <v>331</v>
      </c>
    </row>
    <row r="5512" spans="1:10" hidden="1" x14ac:dyDescent="0.2">
      <c r="A5512" t="s">
        <v>4949</v>
      </c>
      <c r="B5512" t="s">
        <v>10911</v>
      </c>
      <c r="C5512">
        <v>374.01600000000002</v>
      </c>
      <c r="D5512" t="s">
        <v>388</v>
      </c>
      <c r="E5512" t="s">
        <v>10912</v>
      </c>
      <c r="F5512" t="s">
        <v>10913</v>
      </c>
      <c r="G5512" t="s">
        <v>10914</v>
      </c>
      <c r="H5512" t="s">
        <v>8755</v>
      </c>
      <c r="I5512">
        <v>277</v>
      </c>
      <c r="J5512" t="s">
        <v>331</v>
      </c>
    </row>
    <row r="5513" spans="1:10" hidden="1" x14ac:dyDescent="0.2">
      <c r="A5513" t="s">
        <v>4950</v>
      </c>
      <c r="B5513" t="s">
        <v>10911</v>
      </c>
      <c r="C5513">
        <v>354.52800000000002</v>
      </c>
      <c r="D5513" t="s">
        <v>351</v>
      </c>
      <c r="E5513" t="s">
        <v>10912</v>
      </c>
      <c r="F5513" t="s">
        <v>10913</v>
      </c>
      <c r="G5513" t="s">
        <v>10914</v>
      </c>
      <c r="H5513" t="s">
        <v>8755</v>
      </c>
      <c r="I5513">
        <v>277</v>
      </c>
      <c r="J5513" t="s">
        <v>331</v>
      </c>
    </row>
    <row r="5514" spans="1:10" hidden="1" x14ac:dyDescent="0.2">
      <c r="A5514" t="s">
        <v>4951</v>
      </c>
      <c r="B5514" t="s">
        <v>10911</v>
      </c>
      <c r="C5514">
        <v>354.52800000000002</v>
      </c>
      <c r="D5514" t="s">
        <v>352</v>
      </c>
      <c r="E5514" t="s">
        <v>10912</v>
      </c>
      <c r="F5514" t="s">
        <v>10913</v>
      </c>
      <c r="G5514" t="s">
        <v>10914</v>
      </c>
      <c r="H5514" t="s">
        <v>8755</v>
      </c>
      <c r="I5514">
        <v>277</v>
      </c>
      <c r="J5514" t="s">
        <v>331</v>
      </c>
    </row>
    <row r="5515" spans="1:10" hidden="1" x14ac:dyDescent="0.2">
      <c r="A5515" t="s">
        <v>4952</v>
      </c>
      <c r="B5515" t="s">
        <v>10911</v>
      </c>
      <c r="C5515">
        <v>342.33600000000001</v>
      </c>
      <c r="D5515" t="s">
        <v>358</v>
      </c>
      <c r="E5515" t="s">
        <v>10912</v>
      </c>
      <c r="F5515" t="s">
        <v>10913</v>
      </c>
      <c r="G5515" t="s">
        <v>10914</v>
      </c>
      <c r="H5515" t="s">
        <v>8755</v>
      </c>
      <c r="I5515">
        <v>277</v>
      </c>
      <c r="J5515" t="s">
        <v>331</v>
      </c>
    </row>
    <row r="5516" spans="1:10" hidden="1" x14ac:dyDescent="0.2">
      <c r="A5516" t="s">
        <v>4953</v>
      </c>
      <c r="B5516" t="s">
        <v>10911</v>
      </c>
      <c r="C5516">
        <v>342.33600000000001</v>
      </c>
      <c r="D5516" t="s">
        <v>360</v>
      </c>
      <c r="E5516" t="s">
        <v>10912</v>
      </c>
      <c r="F5516" t="s">
        <v>10913</v>
      </c>
      <c r="G5516" t="s">
        <v>10914</v>
      </c>
      <c r="H5516" t="s">
        <v>8755</v>
      </c>
      <c r="I5516">
        <v>277</v>
      </c>
      <c r="J5516" t="s">
        <v>331</v>
      </c>
    </row>
    <row r="5517" spans="1:10" hidden="1" x14ac:dyDescent="0.2">
      <c r="A5517" t="s">
        <v>4954</v>
      </c>
      <c r="B5517" t="s">
        <v>10911</v>
      </c>
      <c r="C5517">
        <v>340.12799999999999</v>
      </c>
      <c r="D5517" t="s">
        <v>346</v>
      </c>
      <c r="E5517" t="s">
        <v>10912</v>
      </c>
      <c r="F5517" t="s">
        <v>10913</v>
      </c>
      <c r="G5517" t="s">
        <v>10914</v>
      </c>
      <c r="H5517" t="s">
        <v>8755</v>
      </c>
      <c r="I5517">
        <v>277</v>
      </c>
      <c r="J5517" t="s">
        <v>331</v>
      </c>
    </row>
    <row r="5518" spans="1:10" hidden="1" x14ac:dyDescent="0.2">
      <c r="A5518" t="s">
        <v>4955</v>
      </c>
      <c r="B5518" t="s">
        <v>10911</v>
      </c>
      <c r="C5518">
        <v>325.24799999999999</v>
      </c>
      <c r="D5518" t="s">
        <v>350</v>
      </c>
      <c r="E5518" t="s">
        <v>10912</v>
      </c>
      <c r="F5518" t="s">
        <v>10913</v>
      </c>
      <c r="G5518" t="s">
        <v>10914</v>
      </c>
      <c r="H5518" t="s">
        <v>8755</v>
      </c>
      <c r="I5518">
        <v>277</v>
      </c>
      <c r="J5518" t="s">
        <v>331</v>
      </c>
    </row>
    <row r="5519" spans="1:10" hidden="1" x14ac:dyDescent="0.2">
      <c r="A5519" t="s">
        <v>4956</v>
      </c>
      <c r="B5519" t="s">
        <v>10911</v>
      </c>
      <c r="C5519">
        <v>290.976</v>
      </c>
      <c r="D5519" t="s">
        <v>347</v>
      </c>
      <c r="E5519" t="s">
        <v>10912</v>
      </c>
      <c r="F5519" t="s">
        <v>10913</v>
      </c>
      <c r="G5519" t="s">
        <v>10914</v>
      </c>
      <c r="H5519" t="s">
        <v>8755</v>
      </c>
      <c r="I5519">
        <v>277</v>
      </c>
      <c r="J5519" t="s">
        <v>331</v>
      </c>
    </row>
    <row r="5520" spans="1:10" hidden="1" x14ac:dyDescent="0.2">
      <c r="A5520" t="s">
        <v>4957</v>
      </c>
      <c r="B5520" t="s">
        <v>10911</v>
      </c>
      <c r="C5520">
        <v>0</v>
      </c>
      <c r="D5520" t="s">
        <v>491</v>
      </c>
      <c r="E5520" t="s">
        <v>10912</v>
      </c>
      <c r="F5520" t="s">
        <v>10913</v>
      </c>
      <c r="G5520" t="s">
        <v>10914</v>
      </c>
      <c r="H5520" t="s">
        <v>8755</v>
      </c>
      <c r="I5520">
        <v>277</v>
      </c>
      <c r="J5520" t="s">
        <v>334</v>
      </c>
    </row>
    <row r="5521" spans="1:10" hidden="1" x14ac:dyDescent="0.2">
      <c r="A5521" t="s">
        <v>4958</v>
      </c>
      <c r="B5521" t="s">
        <v>10911</v>
      </c>
      <c r="C5521">
        <v>0</v>
      </c>
      <c r="D5521" t="s">
        <v>357</v>
      </c>
      <c r="E5521" t="s">
        <v>10912</v>
      </c>
      <c r="F5521" t="s">
        <v>10913</v>
      </c>
      <c r="G5521" t="s">
        <v>10914</v>
      </c>
      <c r="H5521" t="s">
        <v>8755</v>
      </c>
      <c r="I5521">
        <v>277</v>
      </c>
      <c r="J5521" t="s">
        <v>334</v>
      </c>
    </row>
    <row r="5522" spans="1:10" hidden="1" x14ac:dyDescent="0.2">
      <c r="A5522" t="s">
        <v>4959</v>
      </c>
      <c r="B5522" t="s">
        <v>10911</v>
      </c>
      <c r="C5522">
        <v>0</v>
      </c>
      <c r="D5522" t="s">
        <v>359</v>
      </c>
      <c r="E5522" t="s">
        <v>10912</v>
      </c>
      <c r="F5522" t="s">
        <v>10913</v>
      </c>
      <c r="G5522" t="s">
        <v>10914</v>
      </c>
      <c r="H5522" t="s">
        <v>8755</v>
      </c>
      <c r="I5522">
        <v>277</v>
      </c>
      <c r="J5522" t="s">
        <v>334</v>
      </c>
    </row>
    <row r="5523" spans="1:10" hidden="1" x14ac:dyDescent="0.2">
      <c r="A5523" t="s">
        <v>4958</v>
      </c>
      <c r="B5523" t="s">
        <v>10915</v>
      </c>
      <c r="C5523">
        <v>219.67500000000001</v>
      </c>
      <c r="D5523" t="s">
        <v>357</v>
      </c>
      <c r="E5523" t="s">
        <v>10916</v>
      </c>
      <c r="F5523" t="s">
        <v>10917</v>
      </c>
      <c r="G5523" t="s">
        <v>10918</v>
      </c>
      <c r="H5523" t="s">
        <v>8814</v>
      </c>
      <c r="I5523">
        <v>277</v>
      </c>
      <c r="J5523" t="s">
        <v>331</v>
      </c>
    </row>
    <row r="5524" spans="1:10" hidden="1" x14ac:dyDescent="0.2">
      <c r="A5524" t="s">
        <v>4959</v>
      </c>
      <c r="B5524" t="s">
        <v>10915</v>
      </c>
      <c r="C5524">
        <v>219.67500000000001</v>
      </c>
      <c r="D5524" t="s">
        <v>359</v>
      </c>
      <c r="E5524" t="s">
        <v>10916</v>
      </c>
      <c r="F5524" t="s">
        <v>10917</v>
      </c>
      <c r="G5524" t="s">
        <v>10918</v>
      </c>
      <c r="H5524" t="s">
        <v>8814</v>
      </c>
      <c r="I5524">
        <v>277</v>
      </c>
      <c r="J5524" t="s">
        <v>331</v>
      </c>
    </row>
    <row r="5525" spans="1:10" hidden="1" x14ac:dyDescent="0.2">
      <c r="A5525" t="s">
        <v>4960</v>
      </c>
      <c r="B5525" t="s">
        <v>10915</v>
      </c>
      <c r="C5525">
        <v>208.887</v>
      </c>
      <c r="D5525" t="s">
        <v>407</v>
      </c>
      <c r="E5525" t="s">
        <v>10916</v>
      </c>
      <c r="F5525" t="s">
        <v>10917</v>
      </c>
      <c r="G5525" t="s">
        <v>10918</v>
      </c>
      <c r="H5525" t="s">
        <v>8814</v>
      </c>
      <c r="I5525">
        <v>277</v>
      </c>
      <c r="J5525" t="s">
        <v>331</v>
      </c>
    </row>
    <row r="5526" spans="1:10" hidden="1" x14ac:dyDescent="0.2">
      <c r="A5526" t="s">
        <v>4961</v>
      </c>
      <c r="B5526" t="s">
        <v>10915</v>
      </c>
      <c r="C5526">
        <v>208.887</v>
      </c>
      <c r="D5526" t="s">
        <v>408</v>
      </c>
      <c r="E5526" t="s">
        <v>10916</v>
      </c>
      <c r="F5526" t="s">
        <v>10917</v>
      </c>
      <c r="G5526" t="s">
        <v>10918</v>
      </c>
      <c r="H5526" t="s">
        <v>8814</v>
      </c>
      <c r="I5526">
        <v>277</v>
      </c>
      <c r="J5526" t="s">
        <v>331</v>
      </c>
    </row>
    <row r="5527" spans="1:10" hidden="1" x14ac:dyDescent="0.2">
      <c r="A5527" t="s">
        <v>4962</v>
      </c>
      <c r="B5527" t="s">
        <v>10915</v>
      </c>
      <c r="C5527">
        <v>189.66</v>
      </c>
      <c r="D5527" t="s">
        <v>404</v>
      </c>
      <c r="E5527" t="s">
        <v>10916</v>
      </c>
      <c r="F5527" t="s">
        <v>10917</v>
      </c>
      <c r="G5527" t="s">
        <v>10918</v>
      </c>
      <c r="H5527" t="s">
        <v>8814</v>
      </c>
      <c r="I5527">
        <v>277</v>
      </c>
      <c r="J5527" t="s">
        <v>331</v>
      </c>
    </row>
    <row r="5528" spans="1:10" hidden="1" x14ac:dyDescent="0.2">
      <c r="A5528" t="s">
        <v>4963</v>
      </c>
      <c r="B5528" t="s">
        <v>10915</v>
      </c>
      <c r="C5528">
        <v>123.88800000000001</v>
      </c>
      <c r="D5528" t="s">
        <v>375</v>
      </c>
      <c r="E5528" t="s">
        <v>10916</v>
      </c>
      <c r="F5528" t="s">
        <v>10917</v>
      </c>
      <c r="G5528" t="s">
        <v>10918</v>
      </c>
      <c r="H5528" t="s">
        <v>8814</v>
      </c>
      <c r="I5528">
        <v>277</v>
      </c>
      <c r="J5528" t="s">
        <v>331</v>
      </c>
    </row>
    <row r="5529" spans="1:10" hidden="1" x14ac:dyDescent="0.2">
      <c r="A5529" t="s">
        <v>4964</v>
      </c>
      <c r="B5529" t="s">
        <v>10915</v>
      </c>
      <c r="C5529">
        <v>117.711</v>
      </c>
      <c r="D5529" t="s">
        <v>479</v>
      </c>
      <c r="E5529" t="s">
        <v>10916</v>
      </c>
      <c r="F5529" t="s">
        <v>10917</v>
      </c>
      <c r="G5529" t="s">
        <v>10918</v>
      </c>
      <c r="H5529" t="s">
        <v>8814</v>
      </c>
      <c r="I5529">
        <v>277</v>
      </c>
      <c r="J5529" t="s">
        <v>331</v>
      </c>
    </row>
    <row r="5530" spans="1:10" hidden="1" x14ac:dyDescent="0.2">
      <c r="A5530" t="s">
        <v>4965</v>
      </c>
      <c r="B5530" t="s">
        <v>10915</v>
      </c>
      <c r="C5530">
        <v>0</v>
      </c>
      <c r="D5530" t="s">
        <v>428</v>
      </c>
      <c r="E5530" t="s">
        <v>10916</v>
      </c>
      <c r="F5530" t="s">
        <v>10917</v>
      </c>
      <c r="G5530" t="s">
        <v>10918</v>
      </c>
      <c r="H5530" t="s">
        <v>8814</v>
      </c>
      <c r="I5530">
        <v>277</v>
      </c>
      <c r="J5530" t="s">
        <v>334</v>
      </c>
    </row>
    <row r="5531" spans="1:10" hidden="1" x14ac:dyDescent="0.2">
      <c r="A5531" t="s">
        <v>4966</v>
      </c>
      <c r="B5531" t="s">
        <v>10915</v>
      </c>
      <c r="C5531">
        <v>0</v>
      </c>
      <c r="D5531" t="s">
        <v>448</v>
      </c>
      <c r="E5531" t="s">
        <v>10916</v>
      </c>
      <c r="F5531" t="s">
        <v>10917</v>
      </c>
      <c r="G5531" t="s">
        <v>10918</v>
      </c>
      <c r="H5531" t="s">
        <v>8814</v>
      </c>
      <c r="I5531">
        <v>277</v>
      </c>
      <c r="J5531" t="s">
        <v>334</v>
      </c>
    </row>
    <row r="5532" spans="1:10" hidden="1" x14ac:dyDescent="0.2">
      <c r="A5532" t="s">
        <v>4967</v>
      </c>
      <c r="B5532" t="s">
        <v>10915</v>
      </c>
      <c r="C5532">
        <v>0</v>
      </c>
      <c r="D5532" t="s">
        <v>440</v>
      </c>
      <c r="E5532" t="s">
        <v>10916</v>
      </c>
      <c r="F5532" t="s">
        <v>10917</v>
      </c>
      <c r="G5532" t="s">
        <v>10918</v>
      </c>
      <c r="H5532" t="s">
        <v>8814</v>
      </c>
      <c r="I5532">
        <v>277</v>
      </c>
      <c r="J5532" t="s">
        <v>334</v>
      </c>
    </row>
    <row r="5533" spans="1:10" hidden="1" x14ac:dyDescent="0.2">
      <c r="A5533" t="s">
        <v>4968</v>
      </c>
      <c r="B5533" t="s">
        <v>10915</v>
      </c>
      <c r="C5533">
        <v>0</v>
      </c>
      <c r="D5533" t="s">
        <v>449</v>
      </c>
      <c r="E5533" t="s">
        <v>10916</v>
      </c>
      <c r="F5533" t="s">
        <v>10917</v>
      </c>
      <c r="G5533" t="s">
        <v>10918</v>
      </c>
      <c r="H5533" t="s">
        <v>8814</v>
      </c>
      <c r="I5533">
        <v>277</v>
      </c>
      <c r="J5533" t="s">
        <v>334</v>
      </c>
    </row>
    <row r="5534" spans="1:10" hidden="1" x14ac:dyDescent="0.2">
      <c r="A5534" t="s">
        <v>4969</v>
      </c>
      <c r="B5534" t="s">
        <v>10915</v>
      </c>
      <c r="C5534">
        <v>0</v>
      </c>
      <c r="D5534" t="s">
        <v>453</v>
      </c>
      <c r="E5534" t="s">
        <v>10916</v>
      </c>
      <c r="F5534" t="s">
        <v>10917</v>
      </c>
      <c r="G5534" t="s">
        <v>10918</v>
      </c>
      <c r="H5534" t="s">
        <v>8814</v>
      </c>
      <c r="I5534">
        <v>277</v>
      </c>
      <c r="J5534" t="s">
        <v>334</v>
      </c>
    </row>
    <row r="5535" spans="1:10" hidden="1" x14ac:dyDescent="0.2">
      <c r="A5535" t="s">
        <v>4970</v>
      </c>
      <c r="B5535" t="s">
        <v>10915</v>
      </c>
      <c r="C5535">
        <v>0</v>
      </c>
      <c r="D5535" t="s">
        <v>422</v>
      </c>
      <c r="E5535" t="s">
        <v>10916</v>
      </c>
      <c r="F5535" t="s">
        <v>10917</v>
      </c>
      <c r="G5535" t="s">
        <v>10918</v>
      </c>
      <c r="H5535" t="s">
        <v>8814</v>
      </c>
      <c r="I5535">
        <v>277</v>
      </c>
      <c r="J5535" t="s">
        <v>334</v>
      </c>
    </row>
    <row r="5536" spans="1:10" hidden="1" x14ac:dyDescent="0.2">
      <c r="A5536" t="s">
        <v>4971</v>
      </c>
      <c r="B5536" t="s">
        <v>10915</v>
      </c>
      <c r="C5536">
        <v>0</v>
      </c>
      <c r="D5536" t="s">
        <v>439</v>
      </c>
      <c r="E5536" t="s">
        <v>10916</v>
      </c>
      <c r="F5536" t="s">
        <v>10917</v>
      </c>
      <c r="G5536" t="s">
        <v>10918</v>
      </c>
      <c r="H5536" t="s">
        <v>8814</v>
      </c>
      <c r="I5536">
        <v>277</v>
      </c>
      <c r="J5536" t="s">
        <v>334</v>
      </c>
    </row>
    <row r="5537" spans="1:10" hidden="1" x14ac:dyDescent="0.2">
      <c r="A5537" t="s">
        <v>4972</v>
      </c>
      <c r="B5537" t="s">
        <v>10915</v>
      </c>
      <c r="C5537">
        <v>0</v>
      </c>
      <c r="D5537" t="s">
        <v>423</v>
      </c>
      <c r="E5537" t="s">
        <v>10916</v>
      </c>
      <c r="F5537" t="s">
        <v>10917</v>
      </c>
      <c r="G5537" t="s">
        <v>10918</v>
      </c>
      <c r="H5537" t="s">
        <v>8814</v>
      </c>
      <c r="I5537">
        <v>277</v>
      </c>
      <c r="J5537" t="s">
        <v>334</v>
      </c>
    </row>
    <row r="5538" spans="1:10" hidden="1" x14ac:dyDescent="0.2">
      <c r="A5538" t="s">
        <v>4973</v>
      </c>
      <c r="B5538" t="s">
        <v>10915</v>
      </c>
      <c r="C5538">
        <v>0</v>
      </c>
      <c r="D5538" t="s">
        <v>394</v>
      </c>
      <c r="E5538" t="s">
        <v>10916</v>
      </c>
      <c r="F5538" t="s">
        <v>10917</v>
      </c>
      <c r="G5538" t="s">
        <v>10918</v>
      </c>
      <c r="H5538" t="s">
        <v>8814</v>
      </c>
      <c r="I5538">
        <v>277</v>
      </c>
      <c r="J5538" t="s">
        <v>334</v>
      </c>
    </row>
    <row r="5539" spans="1:10" hidden="1" x14ac:dyDescent="0.2">
      <c r="A5539" t="s">
        <v>4974</v>
      </c>
      <c r="B5539" t="s">
        <v>10915</v>
      </c>
      <c r="C5539">
        <v>0</v>
      </c>
      <c r="D5539" t="s">
        <v>406</v>
      </c>
      <c r="E5539" t="s">
        <v>10916</v>
      </c>
      <c r="F5539" t="s">
        <v>10917</v>
      </c>
      <c r="G5539" t="s">
        <v>10918</v>
      </c>
      <c r="H5539" t="s">
        <v>8814</v>
      </c>
      <c r="I5539">
        <v>277</v>
      </c>
      <c r="J5539" t="s">
        <v>334</v>
      </c>
    </row>
    <row r="5540" spans="1:10" hidden="1" x14ac:dyDescent="0.2">
      <c r="A5540" t="s">
        <v>4975</v>
      </c>
      <c r="B5540" t="s">
        <v>10915</v>
      </c>
      <c r="C5540">
        <v>0</v>
      </c>
      <c r="D5540" t="s">
        <v>405</v>
      </c>
      <c r="E5540" t="s">
        <v>10916</v>
      </c>
      <c r="F5540" t="s">
        <v>10917</v>
      </c>
      <c r="G5540" t="s">
        <v>10918</v>
      </c>
      <c r="H5540" t="s">
        <v>8814</v>
      </c>
      <c r="I5540">
        <v>277</v>
      </c>
      <c r="J5540" t="s">
        <v>334</v>
      </c>
    </row>
    <row r="5541" spans="1:10" hidden="1" x14ac:dyDescent="0.2">
      <c r="A5541" t="s">
        <v>4976</v>
      </c>
      <c r="B5541" t="s">
        <v>10915</v>
      </c>
      <c r="C5541">
        <v>0</v>
      </c>
      <c r="D5541" t="s">
        <v>366</v>
      </c>
      <c r="E5541" t="s">
        <v>10916</v>
      </c>
      <c r="F5541" t="s">
        <v>10917</v>
      </c>
      <c r="G5541" t="s">
        <v>10918</v>
      </c>
      <c r="H5541" t="s">
        <v>8814</v>
      </c>
      <c r="I5541">
        <v>277</v>
      </c>
      <c r="J5541" t="s">
        <v>334</v>
      </c>
    </row>
    <row r="5542" spans="1:10" hidden="1" x14ac:dyDescent="0.2">
      <c r="A5542" t="s">
        <v>4977</v>
      </c>
      <c r="B5542" t="s">
        <v>10915</v>
      </c>
      <c r="C5542">
        <v>0</v>
      </c>
      <c r="D5542" t="s">
        <v>409</v>
      </c>
      <c r="E5542" t="s">
        <v>10916</v>
      </c>
      <c r="F5542" t="s">
        <v>10917</v>
      </c>
      <c r="G5542" t="s">
        <v>10918</v>
      </c>
      <c r="H5542" t="s">
        <v>8814</v>
      </c>
      <c r="I5542">
        <v>277</v>
      </c>
      <c r="J5542" t="s">
        <v>334</v>
      </c>
    </row>
    <row r="5543" spans="1:10" hidden="1" x14ac:dyDescent="0.2">
      <c r="A5543" t="s">
        <v>4978</v>
      </c>
      <c r="B5543" t="s">
        <v>10915</v>
      </c>
      <c r="C5543">
        <v>0</v>
      </c>
      <c r="D5543" t="s">
        <v>410</v>
      </c>
      <c r="E5543" t="s">
        <v>10916</v>
      </c>
      <c r="F5543" t="s">
        <v>10917</v>
      </c>
      <c r="G5543" t="s">
        <v>10918</v>
      </c>
      <c r="H5543" t="s">
        <v>8814</v>
      </c>
      <c r="I5543">
        <v>277</v>
      </c>
      <c r="J5543" t="s">
        <v>334</v>
      </c>
    </row>
    <row r="5544" spans="1:10" hidden="1" x14ac:dyDescent="0.2">
      <c r="A5544" t="s">
        <v>4979</v>
      </c>
      <c r="B5544" t="s">
        <v>4980</v>
      </c>
      <c r="C5544">
        <v>867.27700000000004</v>
      </c>
      <c r="D5544" t="s">
        <v>474</v>
      </c>
      <c r="E5544" t="s">
        <v>10919</v>
      </c>
      <c r="F5544" t="s">
        <v>4981</v>
      </c>
      <c r="G5544" t="s">
        <v>4982</v>
      </c>
      <c r="H5544" t="s">
        <v>4983</v>
      </c>
      <c r="I5544">
        <v>277</v>
      </c>
      <c r="J5544" t="s">
        <v>331</v>
      </c>
    </row>
    <row r="5545" spans="1:10" hidden="1" x14ac:dyDescent="0.2">
      <c r="A5545" t="s">
        <v>4984</v>
      </c>
      <c r="B5545" t="s">
        <v>4980</v>
      </c>
      <c r="C5545">
        <v>867.27700000000004</v>
      </c>
      <c r="D5545" t="s">
        <v>475</v>
      </c>
      <c r="E5545" t="s">
        <v>10919</v>
      </c>
      <c r="F5545" t="s">
        <v>4981</v>
      </c>
      <c r="G5545" t="s">
        <v>4982</v>
      </c>
      <c r="H5545" t="s">
        <v>4983</v>
      </c>
      <c r="I5545">
        <v>277</v>
      </c>
      <c r="J5545" t="s">
        <v>331</v>
      </c>
    </row>
    <row r="5546" spans="1:10" hidden="1" x14ac:dyDescent="0.2">
      <c r="A5546" t="s">
        <v>4985</v>
      </c>
      <c r="B5546" t="s">
        <v>10920</v>
      </c>
      <c r="C5546">
        <v>794.52700000000004</v>
      </c>
      <c r="D5546" t="s">
        <v>472</v>
      </c>
      <c r="E5546" t="s">
        <v>10919</v>
      </c>
      <c r="F5546" t="s">
        <v>10921</v>
      </c>
      <c r="G5546" t="s">
        <v>10922</v>
      </c>
      <c r="H5546" t="s">
        <v>8856</v>
      </c>
      <c r="I5546">
        <v>277</v>
      </c>
      <c r="J5546" t="s">
        <v>331</v>
      </c>
    </row>
    <row r="5547" spans="1:10" hidden="1" x14ac:dyDescent="0.2">
      <c r="A5547" t="s">
        <v>4986</v>
      </c>
      <c r="B5547" t="s">
        <v>10920</v>
      </c>
      <c r="C5547">
        <v>794.52700000000004</v>
      </c>
      <c r="D5547" t="s">
        <v>473</v>
      </c>
      <c r="E5547" t="s">
        <v>10919</v>
      </c>
      <c r="F5547" t="s">
        <v>10921</v>
      </c>
      <c r="G5547" t="s">
        <v>10922</v>
      </c>
      <c r="H5547" t="s">
        <v>8856</v>
      </c>
      <c r="I5547">
        <v>277</v>
      </c>
      <c r="J5547" t="s">
        <v>331</v>
      </c>
    </row>
    <row r="5548" spans="1:10" hidden="1" x14ac:dyDescent="0.2">
      <c r="A5548" t="s">
        <v>4987</v>
      </c>
      <c r="B5548" t="s">
        <v>10923</v>
      </c>
      <c r="C5548">
        <v>102.529</v>
      </c>
      <c r="D5548" t="s">
        <v>353</v>
      </c>
      <c r="E5548" t="s">
        <v>10924</v>
      </c>
      <c r="F5548" t="s">
        <v>10925</v>
      </c>
      <c r="G5548" t="s">
        <v>10926</v>
      </c>
      <c r="H5548" t="s">
        <v>8856</v>
      </c>
      <c r="I5548">
        <v>277</v>
      </c>
      <c r="J5548" t="s">
        <v>331</v>
      </c>
    </row>
    <row r="5549" spans="1:10" hidden="1" x14ac:dyDescent="0.2">
      <c r="A5549" t="s">
        <v>4988</v>
      </c>
      <c r="B5549" t="s">
        <v>10923</v>
      </c>
      <c r="C5549">
        <v>102.529</v>
      </c>
      <c r="D5549" t="s">
        <v>354</v>
      </c>
      <c r="E5549" t="s">
        <v>10924</v>
      </c>
      <c r="F5549" t="s">
        <v>10925</v>
      </c>
      <c r="G5549" t="s">
        <v>10926</v>
      </c>
      <c r="H5549" t="s">
        <v>8856</v>
      </c>
      <c r="I5549">
        <v>277</v>
      </c>
      <c r="J5549" t="s">
        <v>331</v>
      </c>
    </row>
    <row r="5550" spans="1:10" hidden="1" x14ac:dyDescent="0.2">
      <c r="A5550" t="s">
        <v>4396</v>
      </c>
      <c r="B5550" t="s">
        <v>10923</v>
      </c>
      <c r="C5550">
        <v>98.066999999999993</v>
      </c>
      <c r="D5550" t="s">
        <v>357</v>
      </c>
      <c r="E5550" t="s">
        <v>10924</v>
      </c>
      <c r="F5550" t="s">
        <v>10925</v>
      </c>
      <c r="G5550" t="s">
        <v>10926</v>
      </c>
      <c r="H5550" t="s">
        <v>8856</v>
      </c>
      <c r="I5550">
        <v>277</v>
      </c>
      <c r="J5550" t="s">
        <v>331</v>
      </c>
    </row>
    <row r="5551" spans="1:10" hidden="1" x14ac:dyDescent="0.2">
      <c r="A5551" t="s">
        <v>4397</v>
      </c>
      <c r="B5551" t="s">
        <v>10923</v>
      </c>
      <c r="C5551">
        <v>98.066999999999993</v>
      </c>
      <c r="D5551" t="s">
        <v>359</v>
      </c>
      <c r="E5551" t="s">
        <v>10924</v>
      </c>
      <c r="F5551" t="s">
        <v>10925</v>
      </c>
      <c r="G5551" t="s">
        <v>10926</v>
      </c>
      <c r="H5551" t="s">
        <v>8856</v>
      </c>
      <c r="I5551">
        <v>277</v>
      </c>
      <c r="J5551" t="s">
        <v>331</v>
      </c>
    </row>
    <row r="5552" spans="1:10" hidden="1" x14ac:dyDescent="0.2">
      <c r="A5552" t="s">
        <v>4989</v>
      </c>
      <c r="B5552" t="s">
        <v>10927</v>
      </c>
      <c r="C5552">
        <v>211.017</v>
      </c>
      <c r="D5552" t="s">
        <v>455</v>
      </c>
      <c r="E5552" t="s">
        <v>10928</v>
      </c>
      <c r="F5552" t="s">
        <v>10929</v>
      </c>
      <c r="G5552" t="s">
        <v>10930</v>
      </c>
      <c r="H5552" t="s">
        <v>9074</v>
      </c>
      <c r="I5552">
        <v>277</v>
      </c>
      <c r="J5552" t="s">
        <v>331</v>
      </c>
    </row>
    <row r="5553" spans="1:10" hidden="1" x14ac:dyDescent="0.2">
      <c r="A5553" t="s">
        <v>4990</v>
      </c>
      <c r="B5553" t="s">
        <v>10927</v>
      </c>
      <c r="C5553">
        <v>211.017</v>
      </c>
      <c r="D5553" t="s">
        <v>456</v>
      </c>
      <c r="E5553" t="s">
        <v>10928</v>
      </c>
      <c r="F5553" t="s">
        <v>10929</v>
      </c>
      <c r="G5553" t="s">
        <v>10930</v>
      </c>
      <c r="H5553" t="s">
        <v>9074</v>
      </c>
      <c r="I5553">
        <v>277</v>
      </c>
      <c r="J5553" t="s">
        <v>331</v>
      </c>
    </row>
    <row r="5554" spans="1:10" hidden="1" x14ac:dyDescent="0.2">
      <c r="A5554" t="s">
        <v>4991</v>
      </c>
      <c r="B5554" t="s">
        <v>10927</v>
      </c>
      <c r="C5554">
        <v>208.41300000000001</v>
      </c>
      <c r="D5554" t="s">
        <v>458</v>
      </c>
      <c r="E5554" t="s">
        <v>10928</v>
      </c>
      <c r="F5554" t="s">
        <v>10929</v>
      </c>
      <c r="G5554" t="s">
        <v>10930</v>
      </c>
      <c r="H5554" t="s">
        <v>9074</v>
      </c>
      <c r="I5554">
        <v>277</v>
      </c>
      <c r="J5554" t="s">
        <v>331</v>
      </c>
    </row>
    <row r="5555" spans="1:10" hidden="1" x14ac:dyDescent="0.2">
      <c r="A5555" t="s">
        <v>4992</v>
      </c>
      <c r="B5555" t="s">
        <v>10927</v>
      </c>
      <c r="C5555">
        <v>208.41300000000001</v>
      </c>
      <c r="D5555" t="s">
        <v>459</v>
      </c>
      <c r="E5555" t="s">
        <v>10928</v>
      </c>
      <c r="F5555" t="s">
        <v>10929</v>
      </c>
      <c r="G5555" t="s">
        <v>10930</v>
      </c>
      <c r="H5555" t="s">
        <v>9074</v>
      </c>
      <c r="I5555">
        <v>277</v>
      </c>
      <c r="J5555" t="s">
        <v>331</v>
      </c>
    </row>
    <row r="5556" spans="1:10" hidden="1" x14ac:dyDescent="0.2">
      <c r="A5556" t="s">
        <v>4993</v>
      </c>
      <c r="B5556" t="s">
        <v>10927</v>
      </c>
      <c r="C5556">
        <v>207.57599999999999</v>
      </c>
      <c r="D5556" t="s">
        <v>463</v>
      </c>
      <c r="E5556" t="s">
        <v>10928</v>
      </c>
      <c r="F5556" t="s">
        <v>10929</v>
      </c>
      <c r="G5556" t="s">
        <v>10930</v>
      </c>
      <c r="H5556" t="s">
        <v>9074</v>
      </c>
      <c r="I5556">
        <v>277</v>
      </c>
      <c r="J5556" t="s">
        <v>331</v>
      </c>
    </row>
    <row r="5557" spans="1:10" hidden="1" x14ac:dyDescent="0.2">
      <c r="A5557" t="s">
        <v>4994</v>
      </c>
      <c r="B5557" t="s">
        <v>10927</v>
      </c>
      <c r="C5557">
        <v>162.75</v>
      </c>
      <c r="D5557" t="s">
        <v>454</v>
      </c>
      <c r="E5557" t="s">
        <v>10928</v>
      </c>
      <c r="F5557" t="s">
        <v>10929</v>
      </c>
      <c r="G5557" t="s">
        <v>10930</v>
      </c>
      <c r="H5557" t="s">
        <v>9074</v>
      </c>
      <c r="I5557">
        <v>277</v>
      </c>
      <c r="J5557" t="s">
        <v>331</v>
      </c>
    </row>
    <row r="5558" spans="1:10" hidden="1" x14ac:dyDescent="0.2">
      <c r="A5558" t="s">
        <v>4995</v>
      </c>
      <c r="B5558" t="s">
        <v>4996</v>
      </c>
      <c r="C5558">
        <v>341.28</v>
      </c>
      <c r="D5558" t="s">
        <v>495</v>
      </c>
      <c r="E5558" t="s">
        <v>10931</v>
      </c>
      <c r="F5558" t="s">
        <v>4997</v>
      </c>
      <c r="G5558" t="s">
        <v>4998</v>
      </c>
      <c r="H5558" t="s">
        <v>4999</v>
      </c>
      <c r="I5558">
        <v>277</v>
      </c>
      <c r="J5558" t="s">
        <v>331</v>
      </c>
    </row>
    <row r="5559" spans="1:10" hidden="1" x14ac:dyDescent="0.2">
      <c r="A5559" t="s">
        <v>4995</v>
      </c>
      <c r="B5559" t="s">
        <v>5000</v>
      </c>
      <c r="C5559">
        <v>341.28</v>
      </c>
      <c r="D5559" t="s">
        <v>495</v>
      </c>
      <c r="E5559" t="s">
        <v>10931</v>
      </c>
      <c r="F5559" t="s">
        <v>5001</v>
      </c>
      <c r="G5559" t="s">
        <v>5002</v>
      </c>
      <c r="H5559" t="s">
        <v>5003</v>
      </c>
      <c r="I5559">
        <v>277</v>
      </c>
      <c r="J5559" t="s">
        <v>331</v>
      </c>
    </row>
    <row r="5560" spans="1:10" hidden="1" x14ac:dyDescent="0.2">
      <c r="A5560" t="s">
        <v>4995</v>
      </c>
      <c r="B5560" t="s">
        <v>5004</v>
      </c>
      <c r="C5560">
        <v>341.28</v>
      </c>
      <c r="D5560" t="s">
        <v>495</v>
      </c>
      <c r="E5560" t="s">
        <v>10931</v>
      </c>
      <c r="F5560" t="s">
        <v>5005</v>
      </c>
      <c r="G5560" t="s">
        <v>5006</v>
      </c>
      <c r="H5560" t="s">
        <v>5007</v>
      </c>
      <c r="I5560">
        <v>277</v>
      </c>
      <c r="J5560" t="s">
        <v>331</v>
      </c>
    </row>
    <row r="5561" spans="1:10" hidden="1" x14ac:dyDescent="0.2">
      <c r="A5561" t="s">
        <v>4995</v>
      </c>
      <c r="B5561" t="s">
        <v>5008</v>
      </c>
      <c r="C5561">
        <v>341.28</v>
      </c>
      <c r="D5561" t="s">
        <v>495</v>
      </c>
      <c r="E5561" t="s">
        <v>10932</v>
      </c>
      <c r="F5561" t="s">
        <v>5009</v>
      </c>
      <c r="G5561" t="s">
        <v>5010</v>
      </c>
      <c r="H5561" t="s">
        <v>5011</v>
      </c>
      <c r="I5561">
        <v>277</v>
      </c>
      <c r="J5561" t="s">
        <v>331</v>
      </c>
    </row>
    <row r="5562" spans="1:10" hidden="1" x14ac:dyDescent="0.2">
      <c r="A5562" t="s">
        <v>4995</v>
      </c>
      <c r="B5562" t="s">
        <v>5012</v>
      </c>
      <c r="C5562">
        <v>341.28</v>
      </c>
      <c r="D5562" t="s">
        <v>495</v>
      </c>
      <c r="E5562" t="s">
        <v>10932</v>
      </c>
      <c r="F5562" t="s">
        <v>5013</v>
      </c>
      <c r="G5562" t="s">
        <v>5014</v>
      </c>
      <c r="H5562" t="s">
        <v>5015</v>
      </c>
      <c r="I5562">
        <v>277</v>
      </c>
      <c r="J5562" t="s">
        <v>331</v>
      </c>
    </row>
    <row r="5563" spans="1:10" hidden="1" x14ac:dyDescent="0.2">
      <c r="A5563" t="s">
        <v>4995</v>
      </c>
      <c r="B5563" t="s">
        <v>5016</v>
      </c>
      <c r="C5563">
        <v>341.28</v>
      </c>
      <c r="D5563" t="s">
        <v>495</v>
      </c>
      <c r="E5563" t="s">
        <v>10932</v>
      </c>
      <c r="F5563" t="s">
        <v>5017</v>
      </c>
      <c r="G5563" t="s">
        <v>5018</v>
      </c>
      <c r="H5563" t="s">
        <v>5019</v>
      </c>
      <c r="I5563">
        <v>277</v>
      </c>
      <c r="J5563" t="s">
        <v>331</v>
      </c>
    </row>
    <row r="5564" spans="1:10" hidden="1" x14ac:dyDescent="0.2">
      <c r="A5564" t="s">
        <v>4995</v>
      </c>
      <c r="B5564" t="s">
        <v>5020</v>
      </c>
      <c r="C5564">
        <v>341.28</v>
      </c>
      <c r="D5564" t="s">
        <v>495</v>
      </c>
      <c r="E5564" t="s">
        <v>10933</v>
      </c>
      <c r="F5564" t="s">
        <v>5021</v>
      </c>
      <c r="G5564" t="s">
        <v>5022</v>
      </c>
      <c r="H5564" t="s">
        <v>5023</v>
      </c>
      <c r="I5564">
        <v>277</v>
      </c>
      <c r="J5564" t="s">
        <v>331</v>
      </c>
    </row>
    <row r="5565" spans="1:10" hidden="1" x14ac:dyDescent="0.2">
      <c r="A5565" t="s">
        <v>4995</v>
      </c>
      <c r="B5565" t="s">
        <v>5024</v>
      </c>
      <c r="C5565">
        <v>341.28</v>
      </c>
      <c r="D5565" t="s">
        <v>495</v>
      </c>
      <c r="E5565" t="s">
        <v>10933</v>
      </c>
      <c r="F5565" t="s">
        <v>5025</v>
      </c>
      <c r="G5565" t="s">
        <v>5026</v>
      </c>
      <c r="H5565" t="s">
        <v>5027</v>
      </c>
      <c r="I5565">
        <v>277</v>
      </c>
      <c r="J5565" t="s">
        <v>331</v>
      </c>
    </row>
    <row r="5566" spans="1:10" hidden="1" x14ac:dyDescent="0.2">
      <c r="A5566" t="s">
        <v>4995</v>
      </c>
      <c r="B5566" t="s">
        <v>5028</v>
      </c>
      <c r="C5566">
        <v>341.28</v>
      </c>
      <c r="D5566" t="s">
        <v>495</v>
      </c>
      <c r="E5566" t="s">
        <v>10933</v>
      </c>
      <c r="F5566" t="s">
        <v>5029</v>
      </c>
      <c r="G5566" t="s">
        <v>5030</v>
      </c>
      <c r="H5566" t="s">
        <v>5031</v>
      </c>
      <c r="I5566">
        <v>277</v>
      </c>
      <c r="J5566" t="s">
        <v>331</v>
      </c>
    </row>
    <row r="5567" spans="1:10" hidden="1" x14ac:dyDescent="0.2">
      <c r="A5567" t="s">
        <v>4995</v>
      </c>
      <c r="B5567" t="s">
        <v>5032</v>
      </c>
      <c r="C5567">
        <v>341.28</v>
      </c>
      <c r="D5567" t="s">
        <v>495</v>
      </c>
      <c r="E5567" t="s">
        <v>10934</v>
      </c>
      <c r="F5567" t="s">
        <v>5033</v>
      </c>
      <c r="G5567" t="s">
        <v>5034</v>
      </c>
      <c r="H5567" t="s">
        <v>5035</v>
      </c>
      <c r="I5567">
        <v>277</v>
      </c>
      <c r="J5567" t="s">
        <v>331</v>
      </c>
    </row>
    <row r="5568" spans="1:10" hidden="1" x14ac:dyDescent="0.2">
      <c r="A5568" t="s">
        <v>4995</v>
      </c>
      <c r="B5568" t="s">
        <v>5036</v>
      </c>
      <c r="C5568">
        <v>341.28</v>
      </c>
      <c r="D5568" t="s">
        <v>495</v>
      </c>
      <c r="E5568" t="s">
        <v>10934</v>
      </c>
      <c r="F5568" t="s">
        <v>5037</v>
      </c>
      <c r="G5568" t="s">
        <v>5038</v>
      </c>
      <c r="H5568" t="s">
        <v>5039</v>
      </c>
      <c r="I5568">
        <v>277</v>
      </c>
      <c r="J5568" t="s">
        <v>331</v>
      </c>
    </row>
    <row r="5569" spans="1:10" hidden="1" x14ac:dyDescent="0.2">
      <c r="A5569" t="s">
        <v>4995</v>
      </c>
      <c r="B5569" t="s">
        <v>5040</v>
      </c>
      <c r="C5569">
        <v>341.28</v>
      </c>
      <c r="D5569" t="s">
        <v>495</v>
      </c>
      <c r="E5569" t="s">
        <v>10934</v>
      </c>
      <c r="F5569" t="s">
        <v>5041</v>
      </c>
      <c r="G5569" t="s">
        <v>5042</v>
      </c>
      <c r="H5569" t="s">
        <v>5043</v>
      </c>
      <c r="I5569">
        <v>277</v>
      </c>
      <c r="J5569" t="s">
        <v>331</v>
      </c>
    </row>
    <row r="5570" spans="1:10" hidden="1" x14ac:dyDescent="0.2">
      <c r="A5570" t="s">
        <v>4995</v>
      </c>
      <c r="B5570" t="s">
        <v>5044</v>
      </c>
      <c r="C5570">
        <v>341.28</v>
      </c>
      <c r="D5570" t="s">
        <v>495</v>
      </c>
      <c r="E5570" t="s">
        <v>10935</v>
      </c>
      <c r="F5570" t="s">
        <v>5045</v>
      </c>
      <c r="G5570" t="s">
        <v>5046</v>
      </c>
      <c r="H5570" t="s">
        <v>5047</v>
      </c>
      <c r="I5570">
        <v>277</v>
      </c>
      <c r="J5570" t="s">
        <v>331</v>
      </c>
    </row>
    <row r="5571" spans="1:10" hidden="1" x14ac:dyDescent="0.2">
      <c r="A5571" t="s">
        <v>4995</v>
      </c>
      <c r="B5571" t="s">
        <v>5048</v>
      </c>
      <c r="C5571">
        <v>341.28</v>
      </c>
      <c r="D5571" t="s">
        <v>495</v>
      </c>
      <c r="E5571" t="s">
        <v>10935</v>
      </c>
      <c r="F5571" t="s">
        <v>5049</v>
      </c>
      <c r="G5571" t="s">
        <v>5050</v>
      </c>
      <c r="H5571" t="s">
        <v>5051</v>
      </c>
      <c r="I5571">
        <v>277</v>
      </c>
      <c r="J5571" t="s">
        <v>331</v>
      </c>
    </row>
    <row r="5572" spans="1:10" hidden="1" x14ac:dyDescent="0.2">
      <c r="A5572" t="s">
        <v>4995</v>
      </c>
      <c r="B5572" t="s">
        <v>5052</v>
      </c>
      <c r="C5572">
        <v>341.28</v>
      </c>
      <c r="D5572" t="s">
        <v>495</v>
      </c>
      <c r="E5572" t="s">
        <v>10935</v>
      </c>
      <c r="F5572" t="s">
        <v>5053</v>
      </c>
      <c r="G5572" t="s">
        <v>5054</v>
      </c>
      <c r="H5572" t="s">
        <v>5055</v>
      </c>
      <c r="I5572">
        <v>277</v>
      </c>
      <c r="J5572" t="s">
        <v>331</v>
      </c>
    </row>
    <row r="5573" spans="1:10" hidden="1" x14ac:dyDescent="0.2">
      <c r="A5573" t="s">
        <v>4995</v>
      </c>
      <c r="B5573" t="s">
        <v>5056</v>
      </c>
      <c r="C5573">
        <v>341.28</v>
      </c>
      <c r="D5573" t="s">
        <v>495</v>
      </c>
      <c r="E5573" t="s">
        <v>10936</v>
      </c>
      <c r="F5573" t="s">
        <v>5057</v>
      </c>
      <c r="G5573" t="s">
        <v>5058</v>
      </c>
      <c r="H5573" t="s">
        <v>5059</v>
      </c>
      <c r="I5573">
        <v>277</v>
      </c>
      <c r="J5573" t="s">
        <v>331</v>
      </c>
    </row>
    <row r="5574" spans="1:10" hidden="1" x14ac:dyDescent="0.2">
      <c r="A5574" t="s">
        <v>4995</v>
      </c>
      <c r="B5574" t="s">
        <v>5060</v>
      </c>
      <c r="C5574">
        <v>341.28</v>
      </c>
      <c r="D5574" t="s">
        <v>495</v>
      </c>
      <c r="E5574" t="s">
        <v>10936</v>
      </c>
      <c r="F5574" t="s">
        <v>5061</v>
      </c>
      <c r="G5574" t="s">
        <v>5062</v>
      </c>
      <c r="H5574" t="s">
        <v>5063</v>
      </c>
      <c r="I5574">
        <v>277</v>
      </c>
      <c r="J5574" t="s">
        <v>331</v>
      </c>
    </row>
    <row r="5575" spans="1:10" hidden="1" x14ac:dyDescent="0.2">
      <c r="A5575" t="s">
        <v>4995</v>
      </c>
      <c r="B5575" t="s">
        <v>5064</v>
      </c>
      <c r="C5575">
        <v>341.28</v>
      </c>
      <c r="D5575" t="s">
        <v>495</v>
      </c>
      <c r="E5575" t="s">
        <v>10936</v>
      </c>
      <c r="F5575" t="s">
        <v>5065</v>
      </c>
      <c r="G5575" t="s">
        <v>5066</v>
      </c>
      <c r="H5575" t="s">
        <v>5067</v>
      </c>
      <c r="I5575">
        <v>277</v>
      </c>
      <c r="J5575" t="s">
        <v>331</v>
      </c>
    </row>
    <row r="5576" spans="1:10" hidden="1" x14ac:dyDescent="0.2">
      <c r="A5576" t="s">
        <v>4995</v>
      </c>
      <c r="B5576" t="s">
        <v>5068</v>
      </c>
      <c r="C5576">
        <v>341.28</v>
      </c>
      <c r="D5576" t="s">
        <v>495</v>
      </c>
      <c r="E5576" t="s">
        <v>10937</v>
      </c>
      <c r="F5576" t="s">
        <v>5069</v>
      </c>
      <c r="G5576" t="s">
        <v>5070</v>
      </c>
      <c r="H5576" t="s">
        <v>5071</v>
      </c>
      <c r="I5576">
        <v>277</v>
      </c>
      <c r="J5576" t="s">
        <v>331</v>
      </c>
    </row>
    <row r="5577" spans="1:10" hidden="1" x14ac:dyDescent="0.2">
      <c r="A5577" t="s">
        <v>4995</v>
      </c>
      <c r="B5577" t="s">
        <v>5072</v>
      </c>
      <c r="C5577">
        <v>341.28</v>
      </c>
      <c r="D5577" t="s">
        <v>495</v>
      </c>
      <c r="E5577" t="s">
        <v>10937</v>
      </c>
      <c r="F5577" t="s">
        <v>5073</v>
      </c>
      <c r="G5577" t="s">
        <v>5074</v>
      </c>
      <c r="H5577" t="s">
        <v>5075</v>
      </c>
      <c r="I5577">
        <v>277</v>
      </c>
      <c r="J5577" t="s">
        <v>331</v>
      </c>
    </row>
    <row r="5578" spans="1:10" hidden="1" x14ac:dyDescent="0.2">
      <c r="A5578" t="s">
        <v>4995</v>
      </c>
      <c r="B5578" t="s">
        <v>5076</v>
      </c>
      <c r="C5578">
        <v>341.28</v>
      </c>
      <c r="D5578" t="s">
        <v>495</v>
      </c>
      <c r="E5578" t="s">
        <v>10937</v>
      </c>
      <c r="F5578" t="s">
        <v>5077</v>
      </c>
      <c r="G5578" t="s">
        <v>5078</v>
      </c>
      <c r="H5578" t="s">
        <v>5079</v>
      </c>
      <c r="I5578">
        <v>277</v>
      </c>
      <c r="J5578" t="s">
        <v>331</v>
      </c>
    </row>
    <row r="5579" spans="1:10" hidden="1" x14ac:dyDescent="0.2">
      <c r="A5579" t="s">
        <v>5080</v>
      </c>
      <c r="B5579" t="s">
        <v>4996</v>
      </c>
      <c r="C5579">
        <v>320.16000000000003</v>
      </c>
      <c r="D5579" t="s">
        <v>481</v>
      </c>
      <c r="E5579" t="s">
        <v>10931</v>
      </c>
      <c r="F5579" t="s">
        <v>4997</v>
      </c>
      <c r="G5579" t="s">
        <v>4998</v>
      </c>
      <c r="H5579" t="s">
        <v>4999</v>
      </c>
      <c r="I5579">
        <v>277</v>
      </c>
      <c r="J5579" t="s">
        <v>331</v>
      </c>
    </row>
    <row r="5580" spans="1:10" hidden="1" x14ac:dyDescent="0.2">
      <c r="A5580" t="s">
        <v>5080</v>
      </c>
      <c r="B5580" t="s">
        <v>5000</v>
      </c>
      <c r="C5580">
        <v>320.16000000000003</v>
      </c>
      <c r="D5580" t="s">
        <v>481</v>
      </c>
      <c r="E5580" t="s">
        <v>10931</v>
      </c>
      <c r="F5580" t="s">
        <v>5001</v>
      </c>
      <c r="G5580" t="s">
        <v>5002</v>
      </c>
      <c r="H5580" t="s">
        <v>5003</v>
      </c>
      <c r="I5580">
        <v>277</v>
      </c>
      <c r="J5580" t="s">
        <v>331</v>
      </c>
    </row>
    <row r="5581" spans="1:10" hidden="1" x14ac:dyDescent="0.2">
      <c r="A5581" t="s">
        <v>5080</v>
      </c>
      <c r="B5581" t="s">
        <v>5004</v>
      </c>
      <c r="C5581">
        <v>320.16000000000003</v>
      </c>
      <c r="D5581" t="s">
        <v>481</v>
      </c>
      <c r="E5581" t="s">
        <v>10931</v>
      </c>
      <c r="F5581" t="s">
        <v>5005</v>
      </c>
      <c r="G5581" t="s">
        <v>5006</v>
      </c>
      <c r="H5581" t="s">
        <v>5007</v>
      </c>
      <c r="I5581">
        <v>277</v>
      </c>
      <c r="J5581" t="s">
        <v>331</v>
      </c>
    </row>
    <row r="5582" spans="1:10" hidden="1" x14ac:dyDescent="0.2">
      <c r="A5582" t="s">
        <v>5080</v>
      </c>
      <c r="B5582" t="s">
        <v>5008</v>
      </c>
      <c r="C5582">
        <v>320.16000000000003</v>
      </c>
      <c r="D5582" t="s">
        <v>481</v>
      </c>
      <c r="E5582" t="s">
        <v>10932</v>
      </c>
      <c r="F5582" t="s">
        <v>5009</v>
      </c>
      <c r="G5582" t="s">
        <v>5010</v>
      </c>
      <c r="H5582" t="s">
        <v>5011</v>
      </c>
      <c r="I5582">
        <v>277</v>
      </c>
      <c r="J5582" t="s">
        <v>331</v>
      </c>
    </row>
    <row r="5583" spans="1:10" hidden="1" x14ac:dyDescent="0.2">
      <c r="A5583" t="s">
        <v>5080</v>
      </c>
      <c r="B5583" t="s">
        <v>5012</v>
      </c>
      <c r="C5583">
        <v>320.16000000000003</v>
      </c>
      <c r="D5583" t="s">
        <v>481</v>
      </c>
      <c r="E5583" t="s">
        <v>10932</v>
      </c>
      <c r="F5583" t="s">
        <v>5013</v>
      </c>
      <c r="G5583" t="s">
        <v>5014</v>
      </c>
      <c r="H5583" t="s">
        <v>5015</v>
      </c>
      <c r="I5583">
        <v>277</v>
      </c>
      <c r="J5583" t="s">
        <v>331</v>
      </c>
    </row>
    <row r="5584" spans="1:10" hidden="1" x14ac:dyDescent="0.2">
      <c r="A5584" t="s">
        <v>5080</v>
      </c>
      <c r="B5584" t="s">
        <v>5016</v>
      </c>
      <c r="C5584">
        <v>320.16000000000003</v>
      </c>
      <c r="D5584" t="s">
        <v>481</v>
      </c>
      <c r="E5584" t="s">
        <v>10932</v>
      </c>
      <c r="F5584" t="s">
        <v>5017</v>
      </c>
      <c r="G5584" t="s">
        <v>5018</v>
      </c>
      <c r="H5584" t="s">
        <v>5019</v>
      </c>
      <c r="I5584">
        <v>277</v>
      </c>
      <c r="J5584" t="s">
        <v>331</v>
      </c>
    </row>
    <row r="5585" spans="1:10" hidden="1" x14ac:dyDescent="0.2">
      <c r="A5585" t="s">
        <v>5080</v>
      </c>
      <c r="B5585" t="s">
        <v>5032</v>
      </c>
      <c r="C5585">
        <v>320.16000000000003</v>
      </c>
      <c r="D5585" t="s">
        <v>481</v>
      </c>
      <c r="E5585" t="s">
        <v>10934</v>
      </c>
      <c r="F5585" t="s">
        <v>5033</v>
      </c>
      <c r="G5585" t="s">
        <v>5034</v>
      </c>
      <c r="H5585" t="s">
        <v>5035</v>
      </c>
      <c r="I5585">
        <v>277</v>
      </c>
      <c r="J5585" t="s">
        <v>331</v>
      </c>
    </row>
    <row r="5586" spans="1:10" hidden="1" x14ac:dyDescent="0.2">
      <c r="A5586" t="s">
        <v>5080</v>
      </c>
      <c r="B5586" t="s">
        <v>5036</v>
      </c>
      <c r="C5586">
        <v>320.16000000000003</v>
      </c>
      <c r="D5586" t="s">
        <v>481</v>
      </c>
      <c r="E5586" t="s">
        <v>10934</v>
      </c>
      <c r="F5586" t="s">
        <v>5037</v>
      </c>
      <c r="G5586" t="s">
        <v>5038</v>
      </c>
      <c r="H5586" t="s">
        <v>5039</v>
      </c>
      <c r="I5586">
        <v>277</v>
      </c>
      <c r="J5586" t="s">
        <v>331</v>
      </c>
    </row>
    <row r="5587" spans="1:10" hidden="1" x14ac:dyDescent="0.2">
      <c r="A5587" t="s">
        <v>5080</v>
      </c>
      <c r="B5587" t="s">
        <v>5040</v>
      </c>
      <c r="C5587">
        <v>320.16000000000003</v>
      </c>
      <c r="D5587" t="s">
        <v>481</v>
      </c>
      <c r="E5587" t="s">
        <v>10934</v>
      </c>
      <c r="F5587" t="s">
        <v>5041</v>
      </c>
      <c r="G5587" t="s">
        <v>5042</v>
      </c>
      <c r="H5587" t="s">
        <v>5043</v>
      </c>
      <c r="I5587">
        <v>277</v>
      </c>
      <c r="J5587" t="s">
        <v>331</v>
      </c>
    </row>
    <row r="5588" spans="1:10" hidden="1" x14ac:dyDescent="0.2">
      <c r="A5588" t="s">
        <v>5080</v>
      </c>
      <c r="B5588" t="s">
        <v>5044</v>
      </c>
      <c r="C5588">
        <v>320.16000000000003</v>
      </c>
      <c r="D5588" t="s">
        <v>481</v>
      </c>
      <c r="E5588" t="s">
        <v>10935</v>
      </c>
      <c r="F5588" t="s">
        <v>5045</v>
      </c>
      <c r="G5588" t="s">
        <v>5046</v>
      </c>
      <c r="H5588" t="s">
        <v>5047</v>
      </c>
      <c r="I5588">
        <v>277</v>
      </c>
      <c r="J5588" t="s">
        <v>331</v>
      </c>
    </row>
    <row r="5589" spans="1:10" hidden="1" x14ac:dyDescent="0.2">
      <c r="A5589" t="s">
        <v>5080</v>
      </c>
      <c r="B5589" t="s">
        <v>5048</v>
      </c>
      <c r="C5589">
        <v>320.16000000000003</v>
      </c>
      <c r="D5589" t="s">
        <v>481</v>
      </c>
      <c r="E5589" t="s">
        <v>10935</v>
      </c>
      <c r="F5589" t="s">
        <v>5049</v>
      </c>
      <c r="G5589" t="s">
        <v>5050</v>
      </c>
      <c r="H5589" t="s">
        <v>5051</v>
      </c>
      <c r="I5589">
        <v>277</v>
      </c>
      <c r="J5589" t="s">
        <v>331</v>
      </c>
    </row>
    <row r="5590" spans="1:10" hidden="1" x14ac:dyDescent="0.2">
      <c r="A5590" t="s">
        <v>5080</v>
      </c>
      <c r="B5590" t="s">
        <v>5052</v>
      </c>
      <c r="C5590">
        <v>320.16000000000003</v>
      </c>
      <c r="D5590" t="s">
        <v>481</v>
      </c>
      <c r="E5590" t="s">
        <v>10935</v>
      </c>
      <c r="F5590" t="s">
        <v>5053</v>
      </c>
      <c r="G5590" t="s">
        <v>5054</v>
      </c>
      <c r="H5590" t="s">
        <v>5055</v>
      </c>
      <c r="I5590">
        <v>277</v>
      </c>
      <c r="J5590" t="s">
        <v>331</v>
      </c>
    </row>
    <row r="5591" spans="1:10" hidden="1" x14ac:dyDescent="0.2">
      <c r="A5591" t="s">
        <v>5081</v>
      </c>
      <c r="B5591" t="s">
        <v>4996</v>
      </c>
      <c r="C5591">
        <v>320.16000000000003</v>
      </c>
      <c r="D5591" t="s">
        <v>480</v>
      </c>
      <c r="E5591" t="s">
        <v>10931</v>
      </c>
      <c r="F5591" t="s">
        <v>4997</v>
      </c>
      <c r="G5591" t="s">
        <v>4998</v>
      </c>
      <c r="H5591" t="s">
        <v>4999</v>
      </c>
      <c r="I5591">
        <v>277</v>
      </c>
      <c r="J5591" t="s">
        <v>331</v>
      </c>
    </row>
    <row r="5592" spans="1:10" hidden="1" x14ac:dyDescent="0.2">
      <c r="A5592" t="s">
        <v>5081</v>
      </c>
      <c r="B5592" t="s">
        <v>5000</v>
      </c>
      <c r="C5592">
        <v>320.16000000000003</v>
      </c>
      <c r="D5592" t="s">
        <v>480</v>
      </c>
      <c r="E5592" t="s">
        <v>10931</v>
      </c>
      <c r="F5592" t="s">
        <v>5001</v>
      </c>
      <c r="G5592" t="s">
        <v>5002</v>
      </c>
      <c r="H5592" t="s">
        <v>5003</v>
      </c>
      <c r="I5592">
        <v>277</v>
      </c>
      <c r="J5592" t="s">
        <v>331</v>
      </c>
    </row>
    <row r="5593" spans="1:10" hidden="1" x14ac:dyDescent="0.2">
      <c r="A5593" t="s">
        <v>5081</v>
      </c>
      <c r="B5593" t="s">
        <v>5004</v>
      </c>
      <c r="C5593">
        <v>320.16000000000003</v>
      </c>
      <c r="D5593" t="s">
        <v>480</v>
      </c>
      <c r="E5593" t="s">
        <v>10931</v>
      </c>
      <c r="F5593" t="s">
        <v>5005</v>
      </c>
      <c r="G5593" t="s">
        <v>5006</v>
      </c>
      <c r="H5593" t="s">
        <v>5007</v>
      </c>
      <c r="I5593">
        <v>277</v>
      </c>
      <c r="J5593" t="s">
        <v>331</v>
      </c>
    </row>
    <row r="5594" spans="1:10" hidden="1" x14ac:dyDescent="0.2">
      <c r="A5594" t="s">
        <v>5081</v>
      </c>
      <c r="B5594" t="s">
        <v>5008</v>
      </c>
      <c r="C5594">
        <v>320.16000000000003</v>
      </c>
      <c r="D5594" t="s">
        <v>480</v>
      </c>
      <c r="E5594" t="s">
        <v>10932</v>
      </c>
      <c r="F5594" t="s">
        <v>5009</v>
      </c>
      <c r="G5594" t="s">
        <v>5010</v>
      </c>
      <c r="H5594" t="s">
        <v>5011</v>
      </c>
      <c r="I5594">
        <v>277</v>
      </c>
      <c r="J5594" t="s">
        <v>331</v>
      </c>
    </row>
    <row r="5595" spans="1:10" hidden="1" x14ac:dyDescent="0.2">
      <c r="A5595" t="s">
        <v>5081</v>
      </c>
      <c r="B5595" t="s">
        <v>5012</v>
      </c>
      <c r="C5595">
        <v>320.16000000000003</v>
      </c>
      <c r="D5595" t="s">
        <v>480</v>
      </c>
      <c r="E5595" t="s">
        <v>10932</v>
      </c>
      <c r="F5595" t="s">
        <v>5013</v>
      </c>
      <c r="G5595" t="s">
        <v>5014</v>
      </c>
      <c r="H5595" t="s">
        <v>5015</v>
      </c>
      <c r="I5595">
        <v>277</v>
      </c>
      <c r="J5595" t="s">
        <v>331</v>
      </c>
    </row>
    <row r="5596" spans="1:10" hidden="1" x14ac:dyDescent="0.2">
      <c r="A5596" t="s">
        <v>5081</v>
      </c>
      <c r="B5596" t="s">
        <v>5016</v>
      </c>
      <c r="C5596">
        <v>320.16000000000003</v>
      </c>
      <c r="D5596" t="s">
        <v>480</v>
      </c>
      <c r="E5596" t="s">
        <v>10932</v>
      </c>
      <c r="F5596" t="s">
        <v>5017</v>
      </c>
      <c r="G5596" t="s">
        <v>5018</v>
      </c>
      <c r="H5596" t="s">
        <v>5019</v>
      </c>
      <c r="I5596">
        <v>277</v>
      </c>
      <c r="J5596" t="s">
        <v>331</v>
      </c>
    </row>
    <row r="5597" spans="1:10" hidden="1" x14ac:dyDescent="0.2">
      <c r="A5597" t="s">
        <v>5081</v>
      </c>
      <c r="B5597" t="s">
        <v>5032</v>
      </c>
      <c r="C5597">
        <v>320.16000000000003</v>
      </c>
      <c r="D5597" t="s">
        <v>480</v>
      </c>
      <c r="E5597" t="s">
        <v>10934</v>
      </c>
      <c r="F5597" t="s">
        <v>5033</v>
      </c>
      <c r="G5597" t="s">
        <v>5034</v>
      </c>
      <c r="H5597" t="s">
        <v>5035</v>
      </c>
      <c r="I5597">
        <v>277</v>
      </c>
      <c r="J5597" t="s">
        <v>331</v>
      </c>
    </row>
    <row r="5598" spans="1:10" hidden="1" x14ac:dyDescent="0.2">
      <c r="A5598" t="s">
        <v>5081</v>
      </c>
      <c r="B5598" t="s">
        <v>5036</v>
      </c>
      <c r="C5598">
        <v>320.16000000000003</v>
      </c>
      <c r="D5598" t="s">
        <v>480</v>
      </c>
      <c r="E5598" t="s">
        <v>10934</v>
      </c>
      <c r="F5598" t="s">
        <v>5037</v>
      </c>
      <c r="G5598" t="s">
        <v>5038</v>
      </c>
      <c r="H5598" t="s">
        <v>5039</v>
      </c>
      <c r="I5598">
        <v>277</v>
      </c>
      <c r="J5598" t="s">
        <v>331</v>
      </c>
    </row>
    <row r="5599" spans="1:10" hidden="1" x14ac:dyDescent="0.2">
      <c r="A5599" t="s">
        <v>5081</v>
      </c>
      <c r="B5599" t="s">
        <v>5040</v>
      </c>
      <c r="C5599">
        <v>320.16000000000003</v>
      </c>
      <c r="D5599" t="s">
        <v>480</v>
      </c>
      <c r="E5599" t="s">
        <v>10934</v>
      </c>
      <c r="F5599" t="s">
        <v>5041</v>
      </c>
      <c r="G5599" t="s">
        <v>5042</v>
      </c>
      <c r="H5599" t="s">
        <v>5043</v>
      </c>
      <c r="I5599">
        <v>277</v>
      </c>
      <c r="J5599" t="s">
        <v>331</v>
      </c>
    </row>
    <row r="5600" spans="1:10" hidden="1" x14ac:dyDescent="0.2">
      <c r="A5600" t="s">
        <v>5081</v>
      </c>
      <c r="B5600" t="s">
        <v>5044</v>
      </c>
      <c r="C5600">
        <v>320.16000000000003</v>
      </c>
      <c r="D5600" t="s">
        <v>480</v>
      </c>
      <c r="E5600" t="s">
        <v>10935</v>
      </c>
      <c r="F5600" t="s">
        <v>5045</v>
      </c>
      <c r="G5600" t="s">
        <v>5046</v>
      </c>
      <c r="H5600" t="s">
        <v>5047</v>
      </c>
      <c r="I5600">
        <v>277</v>
      </c>
      <c r="J5600" t="s">
        <v>331</v>
      </c>
    </row>
    <row r="5601" spans="1:10" hidden="1" x14ac:dyDescent="0.2">
      <c r="A5601" t="s">
        <v>5081</v>
      </c>
      <c r="B5601" t="s">
        <v>5048</v>
      </c>
      <c r="C5601">
        <v>320.16000000000003</v>
      </c>
      <c r="D5601" t="s">
        <v>480</v>
      </c>
      <c r="E5601" t="s">
        <v>10935</v>
      </c>
      <c r="F5601" t="s">
        <v>5049</v>
      </c>
      <c r="G5601" t="s">
        <v>5050</v>
      </c>
      <c r="H5601" t="s">
        <v>5051</v>
      </c>
      <c r="I5601">
        <v>277</v>
      </c>
      <c r="J5601" t="s">
        <v>331</v>
      </c>
    </row>
    <row r="5602" spans="1:10" hidden="1" x14ac:dyDescent="0.2">
      <c r="A5602" t="s">
        <v>5081</v>
      </c>
      <c r="B5602" t="s">
        <v>5052</v>
      </c>
      <c r="C5602">
        <v>320.16000000000003</v>
      </c>
      <c r="D5602" t="s">
        <v>480</v>
      </c>
      <c r="E5602" t="s">
        <v>10935</v>
      </c>
      <c r="F5602" t="s">
        <v>5053</v>
      </c>
      <c r="G5602" t="s">
        <v>5054</v>
      </c>
      <c r="H5602" t="s">
        <v>5055</v>
      </c>
      <c r="I5602">
        <v>277</v>
      </c>
      <c r="J5602" t="s">
        <v>331</v>
      </c>
    </row>
    <row r="5603" spans="1:10" hidden="1" x14ac:dyDescent="0.2">
      <c r="A5603" t="s">
        <v>5082</v>
      </c>
      <c r="B5603" t="s">
        <v>10938</v>
      </c>
      <c r="C5603">
        <v>156.24</v>
      </c>
      <c r="D5603" t="s">
        <v>387</v>
      </c>
      <c r="E5603" t="s">
        <v>10936</v>
      </c>
      <c r="F5603" t="s">
        <v>10939</v>
      </c>
      <c r="G5603" t="s">
        <v>10940</v>
      </c>
      <c r="H5603" t="s">
        <v>10941</v>
      </c>
      <c r="I5603">
        <v>277</v>
      </c>
      <c r="J5603" t="s">
        <v>331</v>
      </c>
    </row>
    <row r="5604" spans="1:10" hidden="1" x14ac:dyDescent="0.2">
      <c r="A5604" t="s">
        <v>5083</v>
      </c>
      <c r="B5604" t="s">
        <v>10938</v>
      </c>
      <c r="C5604">
        <v>156.24</v>
      </c>
      <c r="D5604" t="s">
        <v>388</v>
      </c>
      <c r="E5604" t="s">
        <v>10936</v>
      </c>
      <c r="F5604" t="s">
        <v>10939</v>
      </c>
      <c r="G5604" t="s">
        <v>10940</v>
      </c>
      <c r="H5604" t="s">
        <v>10941</v>
      </c>
      <c r="I5604">
        <v>277</v>
      </c>
      <c r="J5604" t="s">
        <v>331</v>
      </c>
    </row>
    <row r="5605" spans="1:10" hidden="1" x14ac:dyDescent="0.2">
      <c r="A5605" t="s">
        <v>5084</v>
      </c>
      <c r="B5605" t="s">
        <v>10942</v>
      </c>
      <c r="C5605">
        <v>0</v>
      </c>
      <c r="D5605" t="s">
        <v>353</v>
      </c>
      <c r="E5605" t="s">
        <v>10943</v>
      </c>
      <c r="F5605" t="s">
        <v>10944</v>
      </c>
      <c r="G5605" t="s">
        <v>10945</v>
      </c>
      <c r="H5605" t="s">
        <v>8948</v>
      </c>
      <c r="I5605">
        <v>277</v>
      </c>
      <c r="J5605" t="s">
        <v>334</v>
      </c>
    </row>
    <row r="5606" spans="1:10" hidden="1" x14ac:dyDescent="0.2">
      <c r="A5606" t="s">
        <v>5085</v>
      </c>
      <c r="B5606" t="s">
        <v>10942</v>
      </c>
      <c r="C5606">
        <v>0</v>
      </c>
      <c r="D5606" t="s">
        <v>354</v>
      </c>
      <c r="E5606" t="s">
        <v>10943</v>
      </c>
      <c r="F5606" t="s">
        <v>10944</v>
      </c>
      <c r="G5606" t="s">
        <v>10945</v>
      </c>
      <c r="H5606" t="s">
        <v>8948</v>
      </c>
      <c r="I5606">
        <v>277</v>
      </c>
      <c r="J5606" t="s">
        <v>334</v>
      </c>
    </row>
    <row r="5607" spans="1:10" hidden="1" x14ac:dyDescent="0.2">
      <c r="A5607" t="s">
        <v>5086</v>
      </c>
      <c r="B5607" t="s">
        <v>5008</v>
      </c>
      <c r="C5607">
        <v>0</v>
      </c>
      <c r="D5607" t="s">
        <v>434</v>
      </c>
      <c r="E5607" t="s">
        <v>10932</v>
      </c>
      <c r="F5607" t="s">
        <v>5009</v>
      </c>
      <c r="G5607" t="s">
        <v>5010</v>
      </c>
      <c r="H5607" t="s">
        <v>5011</v>
      </c>
      <c r="I5607">
        <v>277</v>
      </c>
      <c r="J5607" t="s">
        <v>334</v>
      </c>
    </row>
    <row r="5608" spans="1:10" hidden="1" x14ac:dyDescent="0.2">
      <c r="A5608" t="s">
        <v>5086</v>
      </c>
      <c r="B5608" t="s">
        <v>5012</v>
      </c>
      <c r="C5608">
        <v>0</v>
      </c>
      <c r="D5608" t="s">
        <v>434</v>
      </c>
      <c r="E5608" t="s">
        <v>10932</v>
      </c>
      <c r="F5608" t="s">
        <v>5013</v>
      </c>
      <c r="G5608" t="s">
        <v>5014</v>
      </c>
      <c r="H5608" t="s">
        <v>5015</v>
      </c>
      <c r="I5608">
        <v>277</v>
      </c>
      <c r="J5608" t="s">
        <v>334</v>
      </c>
    </row>
    <row r="5609" spans="1:10" hidden="1" x14ac:dyDescent="0.2">
      <c r="A5609" t="s">
        <v>5086</v>
      </c>
      <c r="B5609" t="s">
        <v>5032</v>
      </c>
      <c r="C5609">
        <v>0</v>
      </c>
      <c r="D5609" t="s">
        <v>434</v>
      </c>
      <c r="E5609" t="s">
        <v>10934</v>
      </c>
      <c r="F5609" t="s">
        <v>5033</v>
      </c>
      <c r="G5609" t="s">
        <v>5034</v>
      </c>
      <c r="H5609" t="s">
        <v>5035</v>
      </c>
      <c r="I5609">
        <v>277</v>
      </c>
      <c r="J5609" t="s">
        <v>334</v>
      </c>
    </row>
    <row r="5610" spans="1:10" hidden="1" x14ac:dyDescent="0.2">
      <c r="A5610" t="s">
        <v>5086</v>
      </c>
      <c r="B5610" t="s">
        <v>5036</v>
      </c>
      <c r="C5610">
        <v>0</v>
      </c>
      <c r="D5610" t="s">
        <v>434</v>
      </c>
      <c r="E5610" t="s">
        <v>10934</v>
      </c>
      <c r="F5610" t="s">
        <v>5037</v>
      </c>
      <c r="G5610" t="s">
        <v>5038</v>
      </c>
      <c r="H5610" t="s">
        <v>5039</v>
      </c>
      <c r="I5610">
        <v>277</v>
      </c>
      <c r="J5610" t="s">
        <v>334</v>
      </c>
    </row>
    <row r="5611" spans="1:10" hidden="1" x14ac:dyDescent="0.2">
      <c r="A5611" t="s">
        <v>5086</v>
      </c>
      <c r="B5611" t="s">
        <v>5044</v>
      </c>
      <c r="C5611">
        <v>0</v>
      </c>
      <c r="D5611" t="s">
        <v>434</v>
      </c>
      <c r="E5611" t="s">
        <v>10935</v>
      </c>
      <c r="F5611" t="s">
        <v>5045</v>
      </c>
      <c r="G5611" t="s">
        <v>5046</v>
      </c>
      <c r="H5611" t="s">
        <v>5047</v>
      </c>
      <c r="I5611">
        <v>277</v>
      </c>
      <c r="J5611" t="s">
        <v>334</v>
      </c>
    </row>
    <row r="5612" spans="1:10" hidden="1" x14ac:dyDescent="0.2">
      <c r="A5612" t="s">
        <v>5086</v>
      </c>
      <c r="B5612" t="s">
        <v>5048</v>
      </c>
      <c r="C5612">
        <v>0</v>
      </c>
      <c r="D5612" t="s">
        <v>434</v>
      </c>
      <c r="E5612" t="s">
        <v>10935</v>
      </c>
      <c r="F5612" t="s">
        <v>5049</v>
      </c>
      <c r="G5612" t="s">
        <v>5050</v>
      </c>
      <c r="H5612" t="s">
        <v>5051</v>
      </c>
      <c r="I5612">
        <v>277</v>
      </c>
      <c r="J5612" t="s">
        <v>334</v>
      </c>
    </row>
    <row r="5613" spans="1:10" hidden="1" x14ac:dyDescent="0.2">
      <c r="A5613" t="s">
        <v>5087</v>
      </c>
      <c r="B5613" t="s">
        <v>5008</v>
      </c>
      <c r="C5613">
        <v>0</v>
      </c>
      <c r="D5613" t="s">
        <v>433</v>
      </c>
      <c r="E5613" t="s">
        <v>10932</v>
      </c>
      <c r="F5613" t="s">
        <v>5009</v>
      </c>
      <c r="G5613" t="s">
        <v>5010</v>
      </c>
      <c r="H5613" t="s">
        <v>5011</v>
      </c>
      <c r="I5613">
        <v>277</v>
      </c>
      <c r="J5613" t="s">
        <v>334</v>
      </c>
    </row>
    <row r="5614" spans="1:10" hidden="1" x14ac:dyDescent="0.2">
      <c r="A5614" t="s">
        <v>5087</v>
      </c>
      <c r="B5614" t="s">
        <v>5012</v>
      </c>
      <c r="C5614">
        <v>0</v>
      </c>
      <c r="D5614" t="s">
        <v>433</v>
      </c>
      <c r="E5614" t="s">
        <v>10932</v>
      </c>
      <c r="F5614" t="s">
        <v>5013</v>
      </c>
      <c r="G5614" t="s">
        <v>5014</v>
      </c>
      <c r="H5614" t="s">
        <v>5015</v>
      </c>
      <c r="I5614">
        <v>277</v>
      </c>
      <c r="J5614" t="s">
        <v>334</v>
      </c>
    </row>
    <row r="5615" spans="1:10" hidden="1" x14ac:dyDescent="0.2">
      <c r="A5615" t="s">
        <v>5087</v>
      </c>
      <c r="B5615" t="s">
        <v>5032</v>
      </c>
      <c r="C5615">
        <v>0</v>
      </c>
      <c r="D5615" t="s">
        <v>433</v>
      </c>
      <c r="E5615" t="s">
        <v>10934</v>
      </c>
      <c r="F5615" t="s">
        <v>5033</v>
      </c>
      <c r="G5615" t="s">
        <v>5034</v>
      </c>
      <c r="H5615" t="s">
        <v>5035</v>
      </c>
      <c r="I5615">
        <v>277</v>
      </c>
      <c r="J5615" t="s">
        <v>334</v>
      </c>
    </row>
    <row r="5616" spans="1:10" hidden="1" x14ac:dyDescent="0.2">
      <c r="A5616" t="s">
        <v>5087</v>
      </c>
      <c r="B5616" t="s">
        <v>5036</v>
      </c>
      <c r="C5616">
        <v>0</v>
      </c>
      <c r="D5616" t="s">
        <v>433</v>
      </c>
      <c r="E5616" t="s">
        <v>10934</v>
      </c>
      <c r="F5616" t="s">
        <v>5037</v>
      </c>
      <c r="G5616" t="s">
        <v>5038</v>
      </c>
      <c r="H5616" t="s">
        <v>5039</v>
      </c>
      <c r="I5616">
        <v>277</v>
      </c>
      <c r="J5616" t="s">
        <v>334</v>
      </c>
    </row>
    <row r="5617" spans="1:10" hidden="1" x14ac:dyDescent="0.2">
      <c r="A5617" t="s">
        <v>5087</v>
      </c>
      <c r="B5617" t="s">
        <v>5044</v>
      </c>
      <c r="C5617">
        <v>0</v>
      </c>
      <c r="D5617" t="s">
        <v>433</v>
      </c>
      <c r="E5617" t="s">
        <v>10935</v>
      </c>
      <c r="F5617" t="s">
        <v>5045</v>
      </c>
      <c r="G5617" t="s">
        <v>5046</v>
      </c>
      <c r="H5617" t="s">
        <v>5047</v>
      </c>
      <c r="I5617">
        <v>277</v>
      </c>
      <c r="J5617" t="s">
        <v>334</v>
      </c>
    </row>
    <row r="5618" spans="1:10" hidden="1" x14ac:dyDescent="0.2">
      <c r="A5618" t="s">
        <v>5087</v>
      </c>
      <c r="B5618" t="s">
        <v>5048</v>
      </c>
      <c r="C5618">
        <v>0</v>
      </c>
      <c r="D5618" t="s">
        <v>433</v>
      </c>
      <c r="E5618" t="s">
        <v>10935</v>
      </c>
      <c r="F5618" t="s">
        <v>5049</v>
      </c>
      <c r="G5618" t="s">
        <v>5050</v>
      </c>
      <c r="H5618" t="s">
        <v>5051</v>
      </c>
      <c r="I5618">
        <v>277</v>
      </c>
      <c r="J5618" t="s">
        <v>334</v>
      </c>
    </row>
    <row r="5619" spans="1:10" hidden="1" x14ac:dyDescent="0.2">
      <c r="A5619" t="s">
        <v>5088</v>
      </c>
      <c r="B5619" t="s">
        <v>8698</v>
      </c>
      <c r="C5619">
        <v>168.2</v>
      </c>
      <c r="D5619" t="s">
        <v>471</v>
      </c>
      <c r="E5619" t="s">
        <v>9391</v>
      </c>
      <c r="F5619" t="s">
        <v>10946</v>
      </c>
      <c r="G5619" t="s">
        <v>10947</v>
      </c>
      <c r="H5619" s="8">
        <v>4.1666666666666664E-2</v>
      </c>
      <c r="I5619">
        <v>277</v>
      </c>
      <c r="J5619" t="s">
        <v>331</v>
      </c>
    </row>
    <row r="5620" spans="1:10" hidden="1" x14ac:dyDescent="0.2">
      <c r="A5620" t="s">
        <v>5089</v>
      </c>
      <c r="B5620" t="s">
        <v>8698</v>
      </c>
      <c r="C5620">
        <v>121.6</v>
      </c>
      <c r="D5620" t="s">
        <v>484</v>
      </c>
      <c r="E5620" t="s">
        <v>9391</v>
      </c>
      <c r="F5620" t="s">
        <v>10946</v>
      </c>
      <c r="G5620" t="s">
        <v>10947</v>
      </c>
      <c r="H5620" s="8">
        <v>4.1666666666666664E-2</v>
      </c>
      <c r="I5620">
        <v>277</v>
      </c>
      <c r="J5620" t="s">
        <v>331</v>
      </c>
    </row>
    <row r="5621" spans="1:10" hidden="1" x14ac:dyDescent="0.2">
      <c r="A5621" t="s">
        <v>5090</v>
      </c>
      <c r="B5621" t="s">
        <v>8698</v>
      </c>
      <c r="C5621">
        <v>121.6</v>
      </c>
      <c r="D5621" t="s">
        <v>485</v>
      </c>
      <c r="E5621" t="s">
        <v>9391</v>
      </c>
      <c r="F5621" t="s">
        <v>10946</v>
      </c>
      <c r="G5621" t="s">
        <v>10947</v>
      </c>
      <c r="H5621" s="8">
        <v>4.1666666666666664E-2</v>
      </c>
      <c r="I5621">
        <v>277</v>
      </c>
      <c r="J5621" t="s">
        <v>331</v>
      </c>
    </row>
    <row r="5622" spans="1:10" hidden="1" x14ac:dyDescent="0.2">
      <c r="A5622" t="s">
        <v>5091</v>
      </c>
      <c r="B5622" t="s">
        <v>8698</v>
      </c>
      <c r="C5622">
        <v>108.5</v>
      </c>
      <c r="D5622" t="s">
        <v>481</v>
      </c>
      <c r="E5622" t="s">
        <v>9391</v>
      </c>
      <c r="F5622" t="s">
        <v>10946</v>
      </c>
      <c r="G5622" t="s">
        <v>10947</v>
      </c>
      <c r="H5622" s="8">
        <v>4.1666666666666664E-2</v>
      </c>
      <c r="I5622">
        <v>277</v>
      </c>
      <c r="J5622" t="s">
        <v>331</v>
      </c>
    </row>
    <row r="5623" spans="1:10" hidden="1" x14ac:dyDescent="0.2">
      <c r="A5623" t="s">
        <v>5092</v>
      </c>
      <c r="B5623" t="s">
        <v>8698</v>
      </c>
      <c r="C5623">
        <v>108.5</v>
      </c>
      <c r="D5623" t="s">
        <v>480</v>
      </c>
      <c r="E5623" t="s">
        <v>9391</v>
      </c>
      <c r="F5623" t="s">
        <v>10946</v>
      </c>
      <c r="G5623" t="s">
        <v>10947</v>
      </c>
      <c r="H5623" s="8">
        <v>4.1666666666666664E-2</v>
      </c>
      <c r="I5623">
        <v>277</v>
      </c>
      <c r="J5623" t="s">
        <v>331</v>
      </c>
    </row>
    <row r="5624" spans="1:10" hidden="1" x14ac:dyDescent="0.2">
      <c r="A5624" t="s">
        <v>5093</v>
      </c>
      <c r="B5624" t="s">
        <v>10948</v>
      </c>
      <c r="C5624">
        <v>1495.395</v>
      </c>
      <c r="D5624" t="s">
        <v>484</v>
      </c>
      <c r="E5624" t="s">
        <v>10949</v>
      </c>
      <c r="F5624" t="s">
        <v>10950</v>
      </c>
      <c r="G5624" t="s">
        <v>10951</v>
      </c>
      <c r="H5624" t="s">
        <v>8706</v>
      </c>
      <c r="I5624">
        <v>277</v>
      </c>
      <c r="J5624" t="s">
        <v>331</v>
      </c>
    </row>
    <row r="5625" spans="1:10" hidden="1" x14ac:dyDescent="0.2">
      <c r="A5625" t="s">
        <v>5094</v>
      </c>
      <c r="B5625" t="s">
        <v>10948</v>
      </c>
      <c r="C5625">
        <v>1495.395</v>
      </c>
      <c r="D5625" t="s">
        <v>485</v>
      </c>
      <c r="E5625" t="s">
        <v>10949</v>
      </c>
      <c r="F5625" t="s">
        <v>10950</v>
      </c>
      <c r="G5625" t="s">
        <v>10951</v>
      </c>
      <c r="H5625" t="s">
        <v>8706</v>
      </c>
      <c r="I5625">
        <v>277</v>
      </c>
      <c r="J5625" t="s">
        <v>331</v>
      </c>
    </row>
    <row r="5626" spans="1:10" hidden="1" x14ac:dyDescent="0.2">
      <c r="A5626" t="s">
        <v>5095</v>
      </c>
      <c r="B5626" t="s">
        <v>10948</v>
      </c>
      <c r="C5626">
        <v>1490.8409999999999</v>
      </c>
      <c r="D5626" t="s">
        <v>486</v>
      </c>
      <c r="E5626" t="s">
        <v>10949</v>
      </c>
      <c r="F5626" t="s">
        <v>10950</v>
      </c>
      <c r="G5626" t="s">
        <v>10951</v>
      </c>
      <c r="H5626" t="s">
        <v>8706</v>
      </c>
      <c r="I5626">
        <v>277</v>
      </c>
      <c r="J5626" t="s">
        <v>331</v>
      </c>
    </row>
    <row r="5627" spans="1:10" hidden="1" x14ac:dyDescent="0.2">
      <c r="A5627" t="s">
        <v>5096</v>
      </c>
      <c r="B5627" t="s">
        <v>10948</v>
      </c>
      <c r="C5627">
        <v>1289.376</v>
      </c>
      <c r="D5627" t="s">
        <v>495</v>
      </c>
      <c r="E5627" t="s">
        <v>10949</v>
      </c>
      <c r="F5627" t="s">
        <v>10950</v>
      </c>
      <c r="G5627" t="s">
        <v>10951</v>
      </c>
      <c r="H5627" t="s">
        <v>8706</v>
      </c>
      <c r="I5627">
        <v>277</v>
      </c>
      <c r="J5627" t="s">
        <v>331</v>
      </c>
    </row>
    <row r="5628" spans="1:10" hidden="1" x14ac:dyDescent="0.2">
      <c r="A5628" t="s">
        <v>5097</v>
      </c>
      <c r="B5628" t="s">
        <v>10948</v>
      </c>
      <c r="C5628">
        <v>593.70299999999997</v>
      </c>
      <c r="D5628" t="s">
        <v>495</v>
      </c>
      <c r="E5628" t="s">
        <v>10949</v>
      </c>
      <c r="F5628" t="s">
        <v>10950</v>
      </c>
      <c r="G5628" t="s">
        <v>10951</v>
      </c>
      <c r="H5628" t="s">
        <v>8706</v>
      </c>
      <c r="I5628">
        <v>277</v>
      </c>
      <c r="J5628" t="s">
        <v>331</v>
      </c>
    </row>
    <row r="5629" spans="1:10" hidden="1" x14ac:dyDescent="0.2">
      <c r="A5629" t="s">
        <v>5098</v>
      </c>
      <c r="B5629" t="s">
        <v>10948</v>
      </c>
      <c r="C5629">
        <v>0</v>
      </c>
      <c r="D5629" t="s">
        <v>407</v>
      </c>
      <c r="E5629" t="s">
        <v>10949</v>
      </c>
      <c r="F5629" t="s">
        <v>10950</v>
      </c>
      <c r="G5629" t="s">
        <v>10951</v>
      </c>
      <c r="H5629" t="s">
        <v>8706</v>
      </c>
      <c r="I5629">
        <v>277</v>
      </c>
      <c r="J5629" t="s">
        <v>334</v>
      </c>
    </row>
    <row r="5630" spans="1:10" hidden="1" x14ac:dyDescent="0.2">
      <c r="A5630" t="s">
        <v>5099</v>
      </c>
      <c r="B5630" t="s">
        <v>10948</v>
      </c>
      <c r="C5630">
        <v>0</v>
      </c>
      <c r="D5630" t="s">
        <v>408</v>
      </c>
      <c r="E5630" t="s">
        <v>10949</v>
      </c>
      <c r="F5630" t="s">
        <v>10950</v>
      </c>
      <c r="G5630" t="s">
        <v>10951</v>
      </c>
      <c r="H5630" t="s">
        <v>8706</v>
      </c>
      <c r="I5630">
        <v>277</v>
      </c>
      <c r="J5630" t="s">
        <v>334</v>
      </c>
    </row>
    <row r="5631" spans="1:10" hidden="1" x14ac:dyDescent="0.2">
      <c r="A5631" t="s">
        <v>5100</v>
      </c>
      <c r="B5631" t="s">
        <v>10952</v>
      </c>
      <c r="C5631">
        <v>286.64999999999998</v>
      </c>
      <c r="D5631" t="s">
        <v>393</v>
      </c>
      <c r="E5631" t="s">
        <v>10953</v>
      </c>
      <c r="F5631" t="s">
        <v>10954</v>
      </c>
      <c r="G5631" t="s">
        <v>10955</v>
      </c>
      <c r="H5631" t="s">
        <v>8885</v>
      </c>
      <c r="I5631">
        <v>277</v>
      </c>
      <c r="J5631" t="s">
        <v>331</v>
      </c>
    </row>
    <row r="5632" spans="1:10" hidden="1" x14ac:dyDescent="0.2">
      <c r="A5632" t="s">
        <v>5101</v>
      </c>
      <c r="B5632" t="s">
        <v>10952</v>
      </c>
      <c r="C5632">
        <v>286.64999999999998</v>
      </c>
      <c r="D5632" t="s">
        <v>386</v>
      </c>
      <c r="E5632" t="s">
        <v>10953</v>
      </c>
      <c r="F5632" t="s">
        <v>10954</v>
      </c>
      <c r="G5632" t="s">
        <v>10955</v>
      </c>
      <c r="H5632" t="s">
        <v>8885</v>
      </c>
      <c r="I5632">
        <v>277</v>
      </c>
      <c r="J5632" t="s">
        <v>331</v>
      </c>
    </row>
    <row r="5633" spans="1:10" hidden="1" x14ac:dyDescent="0.2">
      <c r="A5633" t="s">
        <v>5102</v>
      </c>
      <c r="B5633" t="s">
        <v>10952</v>
      </c>
      <c r="C5633">
        <v>283.32</v>
      </c>
      <c r="D5633" t="s">
        <v>372</v>
      </c>
      <c r="E5633" t="s">
        <v>10953</v>
      </c>
      <c r="F5633" t="s">
        <v>10954</v>
      </c>
      <c r="G5633" t="s">
        <v>10955</v>
      </c>
      <c r="H5633" t="s">
        <v>8885</v>
      </c>
      <c r="I5633">
        <v>277</v>
      </c>
      <c r="J5633" t="s">
        <v>331</v>
      </c>
    </row>
    <row r="5634" spans="1:10" hidden="1" x14ac:dyDescent="0.2">
      <c r="A5634" t="s">
        <v>3335</v>
      </c>
      <c r="B5634" t="s">
        <v>10956</v>
      </c>
      <c r="C5634">
        <v>153.99</v>
      </c>
      <c r="D5634" t="s">
        <v>472</v>
      </c>
      <c r="E5634" t="s">
        <v>10957</v>
      </c>
      <c r="F5634" t="s">
        <v>10958</v>
      </c>
      <c r="G5634" t="s">
        <v>10959</v>
      </c>
      <c r="H5634" t="s">
        <v>9104</v>
      </c>
      <c r="I5634">
        <v>277</v>
      </c>
      <c r="J5634" t="s">
        <v>331</v>
      </c>
    </row>
    <row r="5635" spans="1:10" hidden="1" x14ac:dyDescent="0.2">
      <c r="A5635" t="s">
        <v>3335</v>
      </c>
      <c r="B5635" t="s">
        <v>10960</v>
      </c>
      <c r="C5635">
        <v>153.99</v>
      </c>
      <c r="D5635" t="s">
        <v>472</v>
      </c>
      <c r="E5635" t="s">
        <v>10961</v>
      </c>
      <c r="F5635" t="s">
        <v>10962</v>
      </c>
      <c r="G5635" t="s">
        <v>10963</v>
      </c>
      <c r="H5635" t="s">
        <v>10964</v>
      </c>
      <c r="I5635">
        <v>277</v>
      </c>
      <c r="J5635" t="s">
        <v>331</v>
      </c>
    </row>
    <row r="5636" spans="1:10" hidden="1" x14ac:dyDescent="0.2">
      <c r="A5636" t="s">
        <v>3336</v>
      </c>
      <c r="B5636" t="s">
        <v>10956</v>
      </c>
      <c r="C5636">
        <v>153.99</v>
      </c>
      <c r="D5636" t="s">
        <v>473</v>
      </c>
      <c r="E5636" t="s">
        <v>10957</v>
      </c>
      <c r="F5636" t="s">
        <v>10958</v>
      </c>
      <c r="G5636" t="s">
        <v>10959</v>
      </c>
      <c r="H5636" t="s">
        <v>9104</v>
      </c>
      <c r="I5636">
        <v>277</v>
      </c>
      <c r="J5636" t="s">
        <v>331</v>
      </c>
    </row>
    <row r="5637" spans="1:10" hidden="1" x14ac:dyDescent="0.2">
      <c r="A5637" t="s">
        <v>3336</v>
      </c>
      <c r="B5637" t="s">
        <v>10960</v>
      </c>
      <c r="C5637">
        <v>153.99</v>
      </c>
      <c r="D5637" t="s">
        <v>473</v>
      </c>
      <c r="E5637" t="s">
        <v>10961</v>
      </c>
      <c r="F5637" t="s">
        <v>10962</v>
      </c>
      <c r="G5637" t="s">
        <v>10963</v>
      </c>
      <c r="H5637" t="s">
        <v>10964</v>
      </c>
      <c r="I5637">
        <v>277</v>
      </c>
      <c r="J5637" t="s">
        <v>331</v>
      </c>
    </row>
    <row r="5638" spans="1:10" hidden="1" x14ac:dyDescent="0.2">
      <c r="A5638" t="s">
        <v>3333</v>
      </c>
      <c r="B5638" t="s">
        <v>10956</v>
      </c>
      <c r="C5638">
        <v>147.6</v>
      </c>
      <c r="D5638" t="s">
        <v>474</v>
      </c>
      <c r="E5638" t="s">
        <v>10957</v>
      </c>
      <c r="F5638" t="s">
        <v>10958</v>
      </c>
      <c r="G5638" t="s">
        <v>10959</v>
      </c>
      <c r="H5638" t="s">
        <v>9104</v>
      </c>
      <c r="I5638">
        <v>277</v>
      </c>
      <c r="J5638" t="s">
        <v>331</v>
      </c>
    </row>
    <row r="5639" spans="1:10" hidden="1" x14ac:dyDescent="0.2">
      <c r="A5639" t="s">
        <v>3333</v>
      </c>
      <c r="B5639" t="s">
        <v>10960</v>
      </c>
      <c r="C5639">
        <v>147.6</v>
      </c>
      <c r="D5639" t="s">
        <v>474</v>
      </c>
      <c r="E5639" t="s">
        <v>10961</v>
      </c>
      <c r="F5639" t="s">
        <v>10962</v>
      </c>
      <c r="G5639" t="s">
        <v>10963</v>
      </c>
      <c r="H5639" t="s">
        <v>10964</v>
      </c>
      <c r="I5639">
        <v>277</v>
      </c>
      <c r="J5639" t="s">
        <v>331</v>
      </c>
    </row>
    <row r="5640" spans="1:10" hidden="1" x14ac:dyDescent="0.2">
      <c r="A5640" t="s">
        <v>3334</v>
      </c>
      <c r="B5640" t="s">
        <v>10956</v>
      </c>
      <c r="C5640">
        <v>147.6</v>
      </c>
      <c r="D5640" t="s">
        <v>475</v>
      </c>
      <c r="E5640" t="s">
        <v>10957</v>
      </c>
      <c r="F5640" t="s">
        <v>10958</v>
      </c>
      <c r="G5640" t="s">
        <v>10959</v>
      </c>
      <c r="H5640" t="s">
        <v>9104</v>
      </c>
      <c r="I5640">
        <v>277</v>
      </c>
      <c r="J5640" t="s">
        <v>331</v>
      </c>
    </row>
    <row r="5641" spans="1:10" hidden="1" x14ac:dyDescent="0.2">
      <c r="A5641" t="s">
        <v>3334</v>
      </c>
      <c r="B5641" t="s">
        <v>10960</v>
      </c>
      <c r="C5641">
        <v>147.6</v>
      </c>
      <c r="D5641" t="s">
        <v>475</v>
      </c>
      <c r="E5641" t="s">
        <v>10961</v>
      </c>
      <c r="F5641" t="s">
        <v>10962</v>
      </c>
      <c r="G5641" t="s">
        <v>10963</v>
      </c>
      <c r="H5641" t="s">
        <v>10964</v>
      </c>
      <c r="I5641">
        <v>277</v>
      </c>
      <c r="J5641" t="s">
        <v>331</v>
      </c>
    </row>
    <row r="5642" spans="1:10" hidden="1" x14ac:dyDescent="0.2">
      <c r="A5642" t="s">
        <v>3339</v>
      </c>
      <c r="B5642" t="s">
        <v>10956</v>
      </c>
      <c r="C5642">
        <v>133.02000000000001</v>
      </c>
      <c r="D5642" t="s">
        <v>417</v>
      </c>
      <c r="E5642" t="s">
        <v>10957</v>
      </c>
      <c r="F5642" t="s">
        <v>10958</v>
      </c>
      <c r="G5642" t="s">
        <v>10959</v>
      </c>
      <c r="H5642" t="s">
        <v>9104</v>
      </c>
      <c r="I5642">
        <v>277</v>
      </c>
      <c r="J5642" t="s">
        <v>331</v>
      </c>
    </row>
    <row r="5643" spans="1:10" hidden="1" x14ac:dyDescent="0.2">
      <c r="A5643" t="s">
        <v>3339</v>
      </c>
      <c r="B5643" t="s">
        <v>10960</v>
      </c>
      <c r="C5643">
        <v>133.02000000000001</v>
      </c>
      <c r="D5643" t="s">
        <v>417</v>
      </c>
      <c r="E5643" t="s">
        <v>10961</v>
      </c>
      <c r="F5643" t="s">
        <v>10962</v>
      </c>
      <c r="G5643" t="s">
        <v>10963</v>
      </c>
      <c r="H5643" t="s">
        <v>10964</v>
      </c>
      <c r="I5643">
        <v>277</v>
      </c>
      <c r="J5643" t="s">
        <v>331</v>
      </c>
    </row>
    <row r="5644" spans="1:10" hidden="1" x14ac:dyDescent="0.2">
      <c r="A5644" t="s">
        <v>3342</v>
      </c>
      <c r="B5644" t="s">
        <v>10956</v>
      </c>
      <c r="C5644">
        <v>131.94</v>
      </c>
      <c r="D5644" t="s">
        <v>416</v>
      </c>
      <c r="E5644" t="s">
        <v>10957</v>
      </c>
      <c r="F5644" t="s">
        <v>10958</v>
      </c>
      <c r="G5644" t="s">
        <v>10959</v>
      </c>
      <c r="H5644" t="s">
        <v>9104</v>
      </c>
      <c r="I5644">
        <v>277</v>
      </c>
      <c r="J5644" t="s">
        <v>331</v>
      </c>
    </row>
    <row r="5645" spans="1:10" hidden="1" x14ac:dyDescent="0.2">
      <c r="A5645" t="s">
        <v>3342</v>
      </c>
      <c r="B5645" t="s">
        <v>10960</v>
      </c>
      <c r="C5645">
        <v>131.94</v>
      </c>
      <c r="D5645" t="s">
        <v>416</v>
      </c>
      <c r="E5645" t="s">
        <v>10961</v>
      </c>
      <c r="F5645" t="s">
        <v>10962</v>
      </c>
      <c r="G5645" t="s">
        <v>10963</v>
      </c>
      <c r="H5645" t="s">
        <v>10964</v>
      </c>
      <c r="I5645">
        <v>277</v>
      </c>
      <c r="J5645" t="s">
        <v>331</v>
      </c>
    </row>
    <row r="5646" spans="1:10" hidden="1" x14ac:dyDescent="0.2">
      <c r="A5646" t="s">
        <v>3343</v>
      </c>
      <c r="B5646" t="s">
        <v>10956</v>
      </c>
      <c r="C5646">
        <v>131.94</v>
      </c>
      <c r="D5646" t="s">
        <v>415</v>
      </c>
      <c r="E5646" t="s">
        <v>10957</v>
      </c>
      <c r="F5646" t="s">
        <v>10958</v>
      </c>
      <c r="G5646" t="s">
        <v>10959</v>
      </c>
      <c r="H5646" t="s">
        <v>9104</v>
      </c>
      <c r="I5646">
        <v>277</v>
      </c>
      <c r="J5646" t="s">
        <v>331</v>
      </c>
    </row>
    <row r="5647" spans="1:10" hidden="1" x14ac:dyDescent="0.2">
      <c r="A5647" t="s">
        <v>3343</v>
      </c>
      <c r="B5647" t="s">
        <v>10960</v>
      </c>
      <c r="C5647">
        <v>131.94</v>
      </c>
      <c r="D5647" t="s">
        <v>415</v>
      </c>
      <c r="E5647" t="s">
        <v>10961</v>
      </c>
      <c r="F5647" t="s">
        <v>10962</v>
      </c>
      <c r="G5647" t="s">
        <v>10963</v>
      </c>
      <c r="H5647" t="s">
        <v>10964</v>
      </c>
      <c r="I5647">
        <v>277</v>
      </c>
      <c r="J5647" t="s">
        <v>331</v>
      </c>
    </row>
    <row r="5648" spans="1:10" hidden="1" x14ac:dyDescent="0.2">
      <c r="A5648" t="s">
        <v>3337</v>
      </c>
      <c r="B5648" t="s">
        <v>10956</v>
      </c>
      <c r="C5648">
        <v>129.33000000000001</v>
      </c>
      <c r="D5648" t="s">
        <v>394</v>
      </c>
      <c r="E5648" t="s">
        <v>10957</v>
      </c>
      <c r="F5648" t="s">
        <v>10958</v>
      </c>
      <c r="G5648" t="s">
        <v>10959</v>
      </c>
      <c r="H5648" t="s">
        <v>9104</v>
      </c>
      <c r="I5648">
        <v>277</v>
      </c>
      <c r="J5648" t="s">
        <v>331</v>
      </c>
    </row>
    <row r="5649" spans="1:10" hidden="1" x14ac:dyDescent="0.2">
      <c r="A5649" t="s">
        <v>3337</v>
      </c>
      <c r="B5649" t="s">
        <v>10960</v>
      </c>
      <c r="C5649">
        <v>129.33000000000001</v>
      </c>
      <c r="D5649" t="s">
        <v>394</v>
      </c>
      <c r="E5649" t="s">
        <v>10961</v>
      </c>
      <c r="F5649" t="s">
        <v>10962</v>
      </c>
      <c r="G5649" t="s">
        <v>10963</v>
      </c>
      <c r="H5649" t="s">
        <v>10964</v>
      </c>
      <c r="I5649">
        <v>277</v>
      </c>
      <c r="J5649" t="s">
        <v>331</v>
      </c>
    </row>
    <row r="5650" spans="1:10" hidden="1" x14ac:dyDescent="0.2">
      <c r="A5650" t="s">
        <v>5103</v>
      </c>
      <c r="B5650" t="s">
        <v>10952</v>
      </c>
      <c r="C5650">
        <v>128.69999999999999</v>
      </c>
      <c r="D5650" t="s">
        <v>454</v>
      </c>
      <c r="E5650" t="s">
        <v>10953</v>
      </c>
      <c r="F5650" t="s">
        <v>10954</v>
      </c>
      <c r="G5650" t="s">
        <v>10955</v>
      </c>
      <c r="H5650" t="s">
        <v>8885</v>
      </c>
      <c r="I5650">
        <v>277</v>
      </c>
      <c r="J5650" t="s">
        <v>331</v>
      </c>
    </row>
    <row r="5651" spans="1:10" hidden="1" x14ac:dyDescent="0.2">
      <c r="A5651" t="s">
        <v>3340</v>
      </c>
      <c r="B5651" t="s">
        <v>10956</v>
      </c>
      <c r="C5651">
        <v>123.03</v>
      </c>
      <c r="D5651" t="s">
        <v>437</v>
      </c>
      <c r="E5651" t="s">
        <v>10957</v>
      </c>
      <c r="F5651" t="s">
        <v>10958</v>
      </c>
      <c r="G5651" t="s">
        <v>10959</v>
      </c>
      <c r="H5651" t="s">
        <v>9104</v>
      </c>
      <c r="I5651">
        <v>277</v>
      </c>
      <c r="J5651" t="s">
        <v>331</v>
      </c>
    </row>
    <row r="5652" spans="1:10" hidden="1" x14ac:dyDescent="0.2">
      <c r="A5652" t="s">
        <v>3340</v>
      </c>
      <c r="B5652" t="s">
        <v>10960</v>
      </c>
      <c r="C5652">
        <v>123.03</v>
      </c>
      <c r="D5652" t="s">
        <v>437</v>
      </c>
      <c r="E5652" t="s">
        <v>10961</v>
      </c>
      <c r="F5652" t="s">
        <v>10962</v>
      </c>
      <c r="G5652" t="s">
        <v>10963</v>
      </c>
      <c r="H5652" t="s">
        <v>10964</v>
      </c>
      <c r="I5652">
        <v>277</v>
      </c>
      <c r="J5652" t="s">
        <v>331</v>
      </c>
    </row>
    <row r="5653" spans="1:10" hidden="1" x14ac:dyDescent="0.2">
      <c r="A5653" t="s">
        <v>3341</v>
      </c>
      <c r="B5653" t="s">
        <v>10956</v>
      </c>
      <c r="C5653">
        <v>123.03</v>
      </c>
      <c r="D5653" t="s">
        <v>436</v>
      </c>
      <c r="E5653" t="s">
        <v>10957</v>
      </c>
      <c r="F5653" t="s">
        <v>10958</v>
      </c>
      <c r="G5653" t="s">
        <v>10959</v>
      </c>
      <c r="H5653" t="s">
        <v>9104</v>
      </c>
      <c r="I5653">
        <v>277</v>
      </c>
      <c r="J5653" t="s">
        <v>331</v>
      </c>
    </row>
    <row r="5654" spans="1:10" hidden="1" x14ac:dyDescent="0.2">
      <c r="A5654" t="s">
        <v>3341</v>
      </c>
      <c r="B5654" t="s">
        <v>10960</v>
      </c>
      <c r="C5654">
        <v>123.03</v>
      </c>
      <c r="D5654" t="s">
        <v>436</v>
      </c>
      <c r="E5654" t="s">
        <v>10961</v>
      </c>
      <c r="F5654" t="s">
        <v>10962</v>
      </c>
      <c r="G5654" t="s">
        <v>10963</v>
      </c>
      <c r="H5654" t="s">
        <v>10964</v>
      </c>
      <c r="I5654">
        <v>277</v>
      </c>
      <c r="J5654" t="s">
        <v>331</v>
      </c>
    </row>
    <row r="5655" spans="1:10" hidden="1" x14ac:dyDescent="0.2">
      <c r="A5655" t="s">
        <v>3338</v>
      </c>
      <c r="B5655" t="s">
        <v>10956</v>
      </c>
      <c r="C5655">
        <v>122.76</v>
      </c>
      <c r="D5655" t="s">
        <v>414</v>
      </c>
      <c r="E5655" t="s">
        <v>10957</v>
      </c>
      <c r="F5655" t="s">
        <v>10958</v>
      </c>
      <c r="G5655" t="s">
        <v>10959</v>
      </c>
      <c r="H5655" t="s">
        <v>9104</v>
      </c>
      <c r="I5655">
        <v>277</v>
      </c>
      <c r="J5655" t="s">
        <v>331</v>
      </c>
    </row>
    <row r="5656" spans="1:10" hidden="1" x14ac:dyDescent="0.2">
      <c r="A5656" t="s">
        <v>3338</v>
      </c>
      <c r="B5656" t="s">
        <v>10960</v>
      </c>
      <c r="C5656">
        <v>122.76</v>
      </c>
      <c r="D5656" t="s">
        <v>414</v>
      </c>
      <c r="E5656" t="s">
        <v>10961</v>
      </c>
      <c r="F5656" t="s">
        <v>10962</v>
      </c>
      <c r="G5656" t="s">
        <v>10963</v>
      </c>
      <c r="H5656" t="s">
        <v>10964</v>
      </c>
      <c r="I5656">
        <v>277</v>
      </c>
      <c r="J5656" t="s">
        <v>331</v>
      </c>
    </row>
    <row r="5657" spans="1:10" hidden="1" x14ac:dyDescent="0.2">
      <c r="A5657" t="s">
        <v>3344</v>
      </c>
      <c r="B5657" t="s">
        <v>10956</v>
      </c>
      <c r="C5657">
        <v>99.27</v>
      </c>
      <c r="D5657" t="s">
        <v>428</v>
      </c>
      <c r="E5657" t="s">
        <v>10957</v>
      </c>
      <c r="F5657" t="s">
        <v>10958</v>
      </c>
      <c r="G5657" t="s">
        <v>10959</v>
      </c>
      <c r="H5657" t="s">
        <v>9104</v>
      </c>
      <c r="I5657">
        <v>277</v>
      </c>
      <c r="J5657" t="s">
        <v>331</v>
      </c>
    </row>
    <row r="5658" spans="1:10" hidden="1" x14ac:dyDescent="0.2">
      <c r="A5658" t="s">
        <v>3344</v>
      </c>
      <c r="B5658" t="s">
        <v>10960</v>
      </c>
      <c r="C5658">
        <v>99.27</v>
      </c>
      <c r="D5658" t="s">
        <v>428</v>
      </c>
      <c r="E5658" t="s">
        <v>10961</v>
      </c>
      <c r="F5658" t="s">
        <v>10962</v>
      </c>
      <c r="G5658" t="s">
        <v>10963</v>
      </c>
      <c r="H5658" t="s">
        <v>10964</v>
      </c>
      <c r="I5658">
        <v>277</v>
      </c>
      <c r="J5658" t="s">
        <v>331</v>
      </c>
    </row>
    <row r="5659" spans="1:10" hidden="1" x14ac:dyDescent="0.2">
      <c r="A5659" t="s">
        <v>3345</v>
      </c>
      <c r="B5659" t="s">
        <v>10956</v>
      </c>
      <c r="C5659">
        <v>99.27</v>
      </c>
      <c r="D5659" t="s">
        <v>448</v>
      </c>
      <c r="E5659" t="s">
        <v>10957</v>
      </c>
      <c r="F5659" t="s">
        <v>10958</v>
      </c>
      <c r="G5659" t="s">
        <v>10959</v>
      </c>
      <c r="H5659" t="s">
        <v>9104</v>
      </c>
      <c r="I5659">
        <v>277</v>
      </c>
      <c r="J5659" t="s">
        <v>331</v>
      </c>
    </row>
    <row r="5660" spans="1:10" hidden="1" x14ac:dyDescent="0.2">
      <c r="A5660" t="s">
        <v>3345</v>
      </c>
      <c r="B5660" t="s">
        <v>10960</v>
      </c>
      <c r="C5660">
        <v>99.27</v>
      </c>
      <c r="D5660" t="s">
        <v>448</v>
      </c>
      <c r="E5660" t="s">
        <v>10961</v>
      </c>
      <c r="F5660" t="s">
        <v>10962</v>
      </c>
      <c r="G5660" t="s">
        <v>10963</v>
      </c>
      <c r="H5660" t="s">
        <v>10964</v>
      </c>
      <c r="I5660">
        <v>277</v>
      </c>
      <c r="J5660" t="s">
        <v>331</v>
      </c>
    </row>
    <row r="5661" spans="1:10" hidden="1" x14ac:dyDescent="0.2">
      <c r="A5661" t="s">
        <v>3346</v>
      </c>
      <c r="B5661" t="s">
        <v>10956</v>
      </c>
      <c r="C5661">
        <v>99.27</v>
      </c>
      <c r="D5661" t="s">
        <v>440</v>
      </c>
      <c r="E5661" t="s">
        <v>10957</v>
      </c>
      <c r="F5661" t="s">
        <v>10958</v>
      </c>
      <c r="G5661" t="s">
        <v>10959</v>
      </c>
      <c r="H5661" t="s">
        <v>9104</v>
      </c>
      <c r="I5661">
        <v>277</v>
      </c>
      <c r="J5661" t="s">
        <v>331</v>
      </c>
    </row>
    <row r="5662" spans="1:10" hidden="1" x14ac:dyDescent="0.2">
      <c r="A5662" t="s">
        <v>3346</v>
      </c>
      <c r="B5662" t="s">
        <v>10960</v>
      </c>
      <c r="C5662">
        <v>99.27</v>
      </c>
      <c r="D5662" t="s">
        <v>440</v>
      </c>
      <c r="E5662" t="s">
        <v>10961</v>
      </c>
      <c r="F5662" t="s">
        <v>10962</v>
      </c>
      <c r="G5662" t="s">
        <v>10963</v>
      </c>
      <c r="H5662" t="s">
        <v>10964</v>
      </c>
      <c r="I5662">
        <v>277</v>
      </c>
      <c r="J5662" t="s">
        <v>331</v>
      </c>
    </row>
    <row r="5663" spans="1:10" hidden="1" x14ac:dyDescent="0.2">
      <c r="A5663" t="s">
        <v>5104</v>
      </c>
      <c r="B5663" t="s">
        <v>10952</v>
      </c>
      <c r="C5663">
        <v>89.91</v>
      </c>
      <c r="D5663" t="s">
        <v>406</v>
      </c>
      <c r="E5663" t="s">
        <v>10953</v>
      </c>
      <c r="F5663" t="s">
        <v>10954</v>
      </c>
      <c r="G5663" t="s">
        <v>10955</v>
      </c>
      <c r="H5663" t="s">
        <v>8885</v>
      </c>
      <c r="I5663">
        <v>277</v>
      </c>
      <c r="J5663" t="s">
        <v>331</v>
      </c>
    </row>
    <row r="5664" spans="1:10" hidden="1" x14ac:dyDescent="0.2">
      <c r="A5664" t="s">
        <v>5105</v>
      </c>
      <c r="B5664" t="s">
        <v>10952</v>
      </c>
      <c r="C5664">
        <v>89.91</v>
      </c>
      <c r="D5664" t="s">
        <v>405</v>
      </c>
      <c r="E5664" t="s">
        <v>10953</v>
      </c>
      <c r="F5664" t="s">
        <v>10954</v>
      </c>
      <c r="G5664" t="s">
        <v>10955</v>
      </c>
      <c r="H5664" t="s">
        <v>8885</v>
      </c>
      <c r="I5664">
        <v>277</v>
      </c>
      <c r="J5664" t="s">
        <v>331</v>
      </c>
    </row>
    <row r="5665" spans="1:10" hidden="1" x14ac:dyDescent="0.2">
      <c r="A5665" t="s">
        <v>5106</v>
      </c>
      <c r="B5665" t="s">
        <v>10952</v>
      </c>
      <c r="C5665">
        <v>81.45</v>
      </c>
      <c r="D5665" t="s">
        <v>402</v>
      </c>
      <c r="E5665" t="s">
        <v>10953</v>
      </c>
      <c r="F5665" t="s">
        <v>10954</v>
      </c>
      <c r="G5665" t="s">
        <v>10955</v>
      </c>
      <c r="H5665" t="s">
        <v>8885</v>
      </c>
      <c r="I5665">
        <v>277</v>
      </c>
      <c r="J5665" t="s">
        <v>331</v>
      </c>
    </row>
    <row r="5666" spans="1:10" hidden="1" x14ac:dyDescent="0.2">
      <c r="A5666" t="s">
        <v>5107</v>
      </c>
      <c r="B5666" t="s">
        <v>10952</v>
      </c>
      <c r="C5666">
        <v>81.45</v>
      </c>
      <c r="D5666" t="s">
        <v>403</v>
      </c>
      <c r="E5666" t="s">
        <v>10953</v>
      </c>
      <c r="F5666" t="s">
        <v>10954</v>
      </c>
      <c r="G5666" t="s">
        <v>10955</v>
      </c>
      <c r="H5666" t="s">
        <v>8885</v>
      </c>
      <c r="I5666">
        <v>277</v>
      </c>
      <c r="J5666" t="s">
        <v>331</v>
      </c>
    </row>
    <row r="5667" spans="1:10" hidden="1" x14ac:dyDescent="0.2">
      <c r="A5667" t="s">
        <v>5108</v>
      </c>
      <c r="B5667" t="s">
        <v>10952</v>
      </c>
      <c r="C5667">
        <v>69.48</v>
      </c>
      <c r="D5667" t="s">
        <v>424</v>
      </c>
      <c r="E5667" t="s">
        <v>10953</v>
      </c>
      <c r="F5667" t="s">
        <v>10954</v>
      </c>
      <c r="G5667" t="s">
        <v>10955</v>
      </c>
      <c r="H5667" t="s">
        <v>8885</v>
      </c>
      <c r="I5667">
        <v>277</v>
      </c>
      <c r="J5667" t="s">
        <v>331</v>
      </c>
    </row>
    <row r="5668" spans="1:10" hidden="1" x14ac:dyDescent="0.2">
      <c r="A5668" t="s">
        <v>5109</v>
      </c>
      <c r="B5668" t="s">
        <v>10952</v>
      </c>
      <c r="C5668">
        <v>0</v>
      </c>
      <c r="D5668" t="s">
        <v>407</v>
      </c>
      <c r="E5668" t="s">
        <v>10953</v>
      </c>
      <c r="F5668" t="s">
        <v>10954</v>
      </c>
      <c r="G5668" t="s">
        <v>10955</v>
      </c>
      <c r="H5668" t="s">
        <v>8885</v>
      </c>
      <c r="I5668">
        <v>277</v>
      </c>
      <c r="J5668" t="s">
        <v>334</v>
      </c>
    </row>
    <row r="5669" spans="1:10" hidden="1" x14ac:dyDescent="0.2">
      <c r="A5669" t="s">
        <v>5110</v>
      </c>
      <c r="B5669" t="s">
        <v>10952</v>
      </c>
      <c r="C5669">
        <v>0</v>
      </c>
      <c r="D5669" t="s">
        <v>408</v>
      </c>
      <c r="E5669" t="s">
        <v>10953</v>
      </c>
      <c r="F5669" t="s">
        <v>10954</v>
      </c>
      <c r="G5669" t="s">
        <v>10955</v>
      </c>
      <c r="H5669" t="s">
        <v>8885</v>
      </c>
      <c r="I5669">
        <v>277</v>
      </c>
      <c r="J5669" t="s">
        <v>334</v>
      </c>
    </row>
    <row r="5670" spans="1:10" hidden="1" x14ac:dyDescent="0.2">
      <c r="A5670" t="s">
        <v>5111</v>
      </c>
      <c r="B5670" t="s">
        <v>10952</v>
      </c>
      <c r="C5670">
        <v>0</v>
      </c>
      <c r="D5670" t="s">
        <v>438</v>
      </c>
      <c r="E5670" t="s">
        <v>10953</v>
      </c>
      <c r="F5670" t="s">
        <v>10954</v>
      </c>
      <c r="G5670" t="s">
        <v>10955</v>
      </c>
      <c r="H5670" t="s">
        <v>8885</v>
      </c>
      <c r="I5670">
        <v>277</v>
      </c>
      <c r="J5670" t="s">
        <v>334</v>
      </c>
    </row>
    <row r="5671" spans="1:10" hidden="1" x14ac:dyDescent="0.2">
      <c r="A5671" t="s">
        <v>5112</v>
      </c>
      <c r="B5671" t="s">
        <v>10952</v>
      </c>
      <c r="C5671">
        <v>0</v>
      </c>
      <c r="D5671" t="s">
        <v>438</v>
      </c>
      <c r="E5671" t="s">
        <v>10953</v>
      </c>
      <c r="F5671" t="s">
        <v>10954</v>
      </c>
      <c r="G5671" t="s">
        <v>10955</v>
      </c>
      <c r="H5671" t="s">
        <v>8885</v>
      </c>
      <c r="I5671">
        <v>277</v>
      </c>
      <c r="J5671" t="s">
        <v>334</v>
      </c>
    </row>
    <row r="5672" spans="1:10" hidden="1" x14ac:dyDescent="0.2">
      <c r="A5672" t="s">
        <v>5113</v>
      </c>
      <c r="B5672" t="s">
        <v>10952</v>
      </c>
      <c r="C5672">
        <v>0</v>
      </c>
      <c r="D5672" t="s">
        <v>367</v>
      </c>
      <c r="E5672" t="s">
        <v>10953</v>
      </c>
      <c r="F5672" t="s">
        <v>10954</v>
      </c>
      <c r="G5672" t="s">
        <v>10955</v>
      </c>
      <c r="H5672" t="s">
        <v>8885</v>
      </c>
      <c r="I5672">
        <v>277</v>
      </c>
      <c r="J5672" t="s">
        <v>334</v>
      </c>
    </row>
    <row r="5673" spans="1:10" hidden="1" x14ac:dyDescent="0.2">
      <c r="A5673" t="s">
        <v>5114</v>
      </c>
      <c r="B5673" t="s">
        <v>8698</v>
      </c>
      <c r="C5673">
        <v>145.80000000000001</v>
      </c>
      <c r="D5673" t="s">
        <v>376</v>
      </c>
      <c r="E5673" t="s">
        <v>10513</v>
      </c>
      <c r="F5673" t="s">
        <v>10965</v>
      </c>
      <c r="G5673" t="s">
        <v>10966</v>
      </c>
      <c r="H5673" s="8">
        <v>4.1666666666666664E-2</v>
      </c>
      <c r="I5673">
        <v>277</v>
      </c>
      <c r="J5673" t="s">
        <v>331</v>
      </c>
    </row>
    <row r="5674" spans="1:10" hidden="1" x14ac:dyDescent="0.2">
      <c r="A5674" t="s">
        <v>5115</v>
      </c>
      <c r="B5674" t="s">
        <v>8698</v>
      </c>
      <c r="C5674">
        <v>145.80000000000001</v>
      </c>
      <c r="D5674" t="s">
        <v>377</v>
      </c>
      <c r="E5674" t="s">
        <v>10513</v>
      </c>
      <c r="F5674" t="s">
        <v>10965</v>
      </c>
      <c r="G5674" t="s">
        <v>10966</v>
      </c>
      <c r="H5674" s="8">
        <v>4.1666666666666664E-2</v>
      </c>
      <c r="I5674">
        <v>277</v>
      </c>
      <c r="J5674" t="s">
        <v>331</v>
      </c>
    </row>
    <row r="5675" spans="1:10" hidden="1" x14ac:dyDescent="0.2">
      <c r="A5675" t="s">
        <v>5116</v>
      </c>
      <c r="B5675" t="s">
        <v>8698</v>
      </c>
      <c r="C5675">
        <v>143.80000000000001</v>
      </c>
      <c r="D5675" t="s">
        <v>400</v>
      </c>
      <c r="E5675" t="s">
        <v>10513</v>
      </c>
      <c r="F5675" t="s">
        <v>10965</v>
      </c>
      <c r="G5675" t="s">
        <v>10966</v>
      </c>
      <c r="H5675" s="8">
        <v>4.1666666666666664E-2</v>
      </c>
      <c r="I5675">
        <v>277</v>
      </c>
      <c r="J5675" t="s">
        <v>331</v>
      </c>
    </row>
    <row r="5676" spans="1:10" hidden="1" x14ac:dyDescent="0.2">
      <c r="A5676" t="s">
        <v>5117</v>
      </c>
      <c r="B5676" t="s">
        <v>8698</v>
      </c>
      <c r="C5676">
        <v>143.80000000000001</v>
      </c>
      <c r="D5676" t="s">
        <v>401</v>
      </c>
      <c r="E5676" t="s">
        <v>10513</v>
      </c>
      <c r="F5676" t="s">
        <v>10965</v>
      </c>
      <c r="G5676" t="s">
        <v>10966</v>
      </c>
      <c r="H5676" s="8">
        <v>4.1666666666666664E-2</v>
      </c>
      <c r="I5676">
        <v>277</v>
      </c>
      <c r="J5676" t="s">
        <v>331</v>
      </c>
    </row>
    <row r="5677" spans="1:10" hidden="1" x14ac:dyDescent="0.2">
      <c r="A5677" t="s">
        <v>5118</v>
      </c>
      <c r="B5677" t="s">
        <v>8698</v>
      </c>
      <c r="C5677">
        <v>78.400000000000006</v>
      </c>
      <c r="D5677" t="s">
        <v>495</v>
      </c>
      <c r="E5677" t="s">
        <v>10513</v>
      </c>
      <c r="F5677" t="s">
        <v>10965</v>
      </c>
      <c r="G5677" t="s">
        <v>10966</v>
      </c>
      <c r="H5677" s="8">
        <v>4.1666666666666664E-2</v>
      </c>
      <c r="I5677">
        <v>277</v>
      </c>
      <c r="J5677" t="s">
        <v>331</v>
      </c>
    </row>
    <row r="5678" spans="1:10" hidden="1" x14ac:dyDescent="0.2">
      <c r="A5678" t="s">
        <v>5119</v>
      </c>
      <c r="B5678" t="s">
        <v>10967</v>
      </c>
      <c r="C5678">
        <v>145.13999999999999</v>
      </c>
      <c r="D5678" t="s">
        <v>464</v>
      </c>
      <c r="E5678" t="s">
        <v>10968</v>
      </c>
      <c r="F5678" t="s">
        <v>10969</v>
      </c>
      <c r="G5678" t="s">
        <v>10970</v>
      </c>
      <c r="H5678" t="s">
        <v>8908</v>
      </c>
      <c r="I5678">
        <v>277</v>
      </c>
      <c r="J5678" t="s">
        <v>331</v>
      </c>
    </row>
    <row r="5679" spans="1:10" hidden="1" x14ac:dyDescent="0.2">
      <c r="A5679" t="s">
        <v>5120</v>
      </c>
      <c r="B5679" t="s">
        <v>10967</v>
      </c>
      <c r="C5679">
        <v>145.13999999999999</v>
      </c>
      <c r="D5679" t="s">
        <v>465</v>
      </c>
      <c r="E5679" t="s">
        <v>10968</v>
      </c>
      <c r="F5679" t="s">
        <v>10969</v>
      </c>
      <c r="G5679" t="s">
        <v>10970</v>
      </c>
      <c r="H5679" t="s">
        <v>8908</v>
      </c>
      <c r="I5679">
        <v>277</v>
      </c>
      <c r="J5679" t="s">
        <v>331</v>
      </c>
    </row>
    <row r="5680" spans="1:10" hidden="1" x14ac:dyDescent="0.2">
      <c r="A5680" t="s">
        <v>5121</v>
      </c>
      <c r="B5680" t="s">
        <v>10971</v>
      </c>
      <c r="C5680">
        <v>140.46</v>
      </c>
      <c r="D5680" t="s">
        <v>343</v>
      </c>
      <c r="E5680" t="s">
        <v>10968</v>
      </c>
      <c r="F5680" t="s">
        <v>10972</v>
      </c>
      <c r="G5680" t="s">
        <v>10973</v>
      </c>
      <c r="H5680" t="s">
        <v>10974</v>
      </c>
      <c r="I5680">
        <v>277</v>
      </c>
      <c r="J5680" t="s">
        <v>331</v>
      </c>
    </row>
    <row r="5681" spans="1:10" hidden="1" x14ac:dyDescent="0.2">
      <c r="A5681" t="s">
        <v>5121</v>
      </c>
      <c r="B5681" t="s">
        <v>10975</v>
      </c>
      <c r="C5681">
        <v>140.46</v>
      </c>
      <c r="D5681" t="s">
        <v>343</v>
      </c>
      <c r="E5681" t="s">
        <v>10968</v>
      </c>
      <c r="F5681" t="s">
        <v>10976</v>
      </c>
      <c r="G5681" t="s">
        <v>10977</v>
      </c>
      <c r="H5681" t="s">
        <v>8908</v>
      </c>
      <c r="I5681">
        <v>277</v>
      </c>
      <c r="J5681" t="s">
        <v>331</v>
      </c>
    </row>
    <row r="5682" spans="1:10" hidden="1" x14ac:dyDescent="0.2">
      <c r="A5682" t="s">
        <v>5121</v>
      </c>
      <c r="B5682" t="s">
        <v>10978</v>
      </c>
      <c r="C5682">
        <v>140.46</v>
      </c>
      <c r="D5682" t="s">
        <v>343</v>
      </c>
      <c r="E5682" t="s">
        <v>10968</v>
      </c>
      <c r="F5682" t="s">
        <v>10979</v>
      </c>
      <c r="G5682" t="s">
        <v>10980</v>
      </c>
      <c r="H5682" t="s">
        <v>10981</v>
      </c>
      <c r="I5682">
        <v>277</v>
      </c>
      <c r="J5682" t="s">
        <v>331</v>
      </c>
    </row>
    <row r="5683" spans="1:10" hidden="1" x14ac:dyDescent="0.2">
      <c r="A5683" t="s">
        <v>5122</v>
      </c>
      <c r="B5683" t="s">
        <v>10967</v>
      </c>
      <c r="C5683">
        <v>121.38</v>
      </c>
      <c r="D5683" t="s">
        <v>490</v>
      </c>
      <c r="E5683" t="s">
        <v>10968</v>
      </c>
      <c r="F5683" t="s">
        <v>10969</v>
      </c>
      <c r="G5683" t="s">
        <v>10970</v>
      </c>
      <c r="H5683" t="s">
        <v>8908</v>
      </c>
      <c r="I5683">
        <v>277</v>
      </c>
      <c r="J5683" t="s">
        <v>331</v>
      </c>
    </row>
    <row r="5684" spans="1:10" hidden="1" x14ac:dyDescent="0.2">
      <c r="A5684" t="s">
        <v>5123</v>
      </c>
      <c r="B5684" t="s">
        <v>10967</v>
      </c>
      <c r="C5684">
        <v>120.96</v>
      </c>
      <c r="D5684" t="s">
        <v>487</v>
      </c>
      <c r="E5684" t="s">
        <v>10968</v>
      </c>
      <c r="F5684" t="s">
        <v>10969</v>
      </c>
      <c r="G5684" t="s">
        <v>10970</v>
      </c>
      <c r="H5684" t="s">
        <v>8908</v>
      </c>
      <c r="I5684">
        <v>277</v>
      </c>
      <c r="J5684" t="s">
        <v>331</v>
      </c>
    </row>
    <row r="5685" spans="1:10" hidden="1" x14ac:dyDescent="0.2">
      <c r="A5685" t="s">
        <v>5124</v>
      </c>
      <c r="B5685" t="s">
        <v>10967</v>
      </c>
      <c r="C5685">
        <v>120.96</v>
      </c>
      <c r="D5685" t="s">
        <v>482</v>
      </c>
      <c r="E5685" t="s">
        <v>10968</v>
      </c>
      <c r="F5685" t="s">
        <v>10969</v>
      </c>
      <c r="G5685" t="s">
        <v>10970</v>
      </c>
      <c r="H5685" t="s">
        <v>8908</v>
      </c>
      <c r="I5685">
        <v>277</v>
      </c>
      <c r="J5685" t="s">
        <v>331</v>
      </c>
    </row>
    <row r="5686" spans="1:10" hidden="1" x14ac:dyDescent="0.2">
      <c r="A5686" t="s">
        <v>5125</v>
      </c>
      <c r="B5686" t="s">
        <v>10967</v>
      </c>
      <c r="C5686">
        <v>120.96</v>
      </c>
      <c r="D5686" t="s">
        <v>488</v>
      </c>
      <c r="E5686" t="s">
        <v>10968</v>
      </c>
      <c r="F5686" t="s">
        <v>10969</v>
      </c>
      <c r="G5686" t="s">
        <v>10970</v>
      </c>
      <c r="H5686" t="s">
        <v>8908</v>
      </c>
      <c r="I5686">
        <v>277</v>
      </c>
      <c r="J5686" t="s">
        <v>331</v>
      </c>
    </row>
    <row r="5687" spans="1:10" hidden="1" x14ac:dyDescent="0.2">
      <c r="A5687" t="s">
        <v>5126</v>
      </c>
      <c r="B5687" t="s">
        <v>10967</v>
      </c>
      <c r="C5687">
        <v>120.96</v>
      </c>
      <c r="D5687" t="s">
        <v>483</v>
      </c>
      <c r="E5687" t="s">
        <v>10968</v>
      </c>
      <c r="F5687" t="s">
        <v>10969</v>
      </c>
      <c r="G5687" t="s">
        <v>10970</v>
      </c>
      <c r="H5687" t="s">
        <v>8908</v>
      </c>
      <c r="I5687">
        <v>277</v>
      </c>
      <c r="J5687" t="s">
        <v>331</v>
      </c>
    </row>
    <row r="5688" spans="1:10" hidden="1" x14ac:dyDescent="0.2">
      <c r="A5688" t="s">
        <v>5127</v>
      </c>
      <c r="B5688" t="s">
        <v>10967</v>
      </c>
      <c r="C5688">
        <v>92.04</v>
      </c>
      <c r="D5688" t="s">
        <v>489</v>
      </c>
      <c r="E5688" t="s">
        <v>10968</v>
      </c>
      <c r="F5688" t="s">
        <v>10969</v>
      </c>
      <c r="G5688" t="s">
        <v>10970</v>
      </c>
      <c r="H5688" t="s">
        <v>8908</v>
      </c>
      <c r="I5688">
        <v>277</v>
      </c>
      <c r="J5688" t="s">
        <v>331</v>
      </c>
    </row>
    <row r="5689" spans="1:10" hidden="1" x14ac:dyDescent="0.2">
      <c r="A5689" t="s">
        <v>5128</v>
      </c>
      <c r="B5689" t="s">
        <v>10967</v>
      </c>
      <c r="C5689">
        <v>78.42</v>
      </c>
      <c r="D5689" t="s">
        <v>486</v>
      </c>
      <c r="E5689" t="s">
        <v>10968</v>
      </c>
      <c r="F5689" t="s">
        <v>10969</v>
      </c>
      <c r="G5689" t="s">
        <v>10970</v>
      </c>
      <c r="H5689" t="s">
        <v>8908</v>
      </c>
      <c r="I5689">
        <v>277</v>
      </c>
      <c r="J5689" t="s">
        <v>331</v>
      </c>
    </row>
    <row r="5690" spans="1:10" hidden="1" x14ac:dyDescent="0.2">
      <c r="A5690" t="s">
        <v>5129</v>
      </c>
      <c r="B5690" t="s">
        <v>10967</v>
      </c>
      <c r="C5690">
        <v>78.42</v>
      </c>
      <c r="D5690" t="s">
        <v>484</v>
      </c>
      <c r="E5690" t="s">
        <v>10968</v>
      </c>
      <c r="F5690" t="s">
        <v>10969</v>
      </c>
      <c r="G5690" t="s">
        <v>10970</v>
      </c>
      <c r="H5690" t="s">
        <v>8908</v>
      </c>
      <c r="I5690">
        <v>277</v>
      </c>
      <c r="J5690" t="s">
        <v>331</v>
      </c>
    </row>
    <row r="5691" spans="1:10" hidden="1" x14ac:dyDescent="0.2">
      <c r="A5691" t="s">
        <v>5130</v>
      </c>
      <c r="B5691" t="s">
        <v>10967</v>
      </c>
      <c r="C5691">
        <v>78.42</v>
      </c>
      <c r="D5691" t="s">
        <v>485</v>
      </c>
      <c r="E5691" t="s">
        <v>10968</v>
      </c>
      <c r="F5691" t="s">
        <v>10969</v>
      </c>
      <c r="G5691" t="s">
        <v>10970</v>
      </c>
      <c r="H5691" t="s">
        <v>8908</v>
      </c>
      <c r="I5691">
        <v>277</v>
      </c>
      <c r="J5691" t="s">
        <v>331</v>
      </c>
    </row>
    <row r="5692" spans="1:10" hidden="1" x14ac:dyDescent="0.2">
      <c r="A5692" t="s">
        <v>5131</v>
      </c>
      <c r="B5692" t="s">
        <v>10967</v>
      </c>
      <c r="C5692">
        <v>62.58</v>
      </c>
      <c r="D5692" t="s">
        <v>495</v>
      </c>
      <c r="E5692" t="s">
        <v>10968</v>
      </c>
      <c r="F5692" t="s">
        <v>10969</v>
      </c>
      <c r="G5692" t="s">
        <v>10970</v>
      </c>
      <c r="H5692" t="s">
        <v>8908</v>
      </c>
      <c r="I5692">
        <v>277</v>
      </c>
      <c r="J5692" t="s">
        <v>331</v>
      </c>
    </row>
    <row r="5693" spans="1:10" hidden="1" x14ac:dyDescent="0.2">
      <c r="A5693" t="s">
        <v>5132</v>
      </c>
      <c r="B5693" t="s">
        <v>10967</v>
      </c>
      <c r="C5693">
        <v>0</v>
      </c>
      <c r="D5693" t="s">
        <v>484</v>
      </c>
      <c r="E5693" t="s">
        <v>10968</v>
      </c>
      <c r="F5693" t="s">
        <v>10969</v>
      </c>
      <c r="G5693" t="s">
        <v>10970</v>
      </c>
      <c r="H5693" t="s">
        <v>8908</v>
      </c>
      <c r="I5693">
        <v>277</v>
      </c>
      <c r="J5693" t="s">
        <v>334</v>
      </c>
    </row>
    <row r="5694" spans="1:10" hidden="1" x14ac:dyDescent="0.2">
      <c r="A5694" t="s">
        <v>5133</v>
      </c>
      <c r="B5694" t="s">
        <v>10967</v>
      </c>
      <c r="C5694">
        <v>0</v>
      </c>
      <c r="D5694" t="s">
        <v>485</v>
      </c>
      <c r="E5694" t="s">
        <v>10968</v>
      </c>
      <c r="F5694" t="s">
        <v>10969</v>
      </c>
      <c r="G5694" t="s">
        <v>10970</v>
      </c>
      <c r="H5694" t="s">
        <v>8908</v>
      </c>
      <c r="I5694">
        <v>277</v>
      </c>
      <c r="J5694" t="s">
        <v>334</v>
      </c>
    </row>
    <row r="5695" spans="1:10" hidden="1" x14ac:dyDescent="0.2">
      <c r="A5695" t="s">
        <v>5134</v>
      </c>
      <c r="B5695" t="s">
        <v>10967</v>
      </c>
      <c r="C5695">
        <v>0</v>
      </c>
      <c r="D5695" t="s">
        <v>486</v>
      </c>
      <c r="E5695" t="s">
        <v>10968</v>
      </c>
      <c r="F5695" t="s">
        <v>10969</v>
      </c>
      <c r="G5695" t="s">
        <v>10970</v>
      </c>
      <c r="H5695" t="s">
        <v>8908</v>
      </c>
      <c r="I5695">
        <v>277</v>
      </c>
      <c r="J5695" t="s">
        <v>334</v>
      </c>
    </row>
    <row r="5696" spans="1:10" hidden="1" x14ac:dyDescent="0.2">
      <c r="A5696" t="s">
        <v>5135</v>
      </c>
      <c r="B5696" t="s">
        <v>10982</v>
      </c>
      <c r="C5696">
        <v>410.97500000000002</v>
      </c>
      <c r="D5696" t="s">
        <v>461</v>
      </c>
      <c r="E5696" t="s">
        <v>10983</v>
      </c>
      <c r="F5696" t="s">
        <v>10984</v>
      </c>
      <c r="G5696" t="s">
        <v>10985</v>
      </c>
      <c r="H5696" t="s">
        <v>8810</v>
      </c>
      <c r="I5696">
        <v>277</v>
      </c>
      <c r="J5696" t="s">
        <v>331</v>
      </c>
    </row>
    <row r="5697" spans="1:10" hidden="1" x14ac:dyDescent="0.2">
      <c r="A5697" t="s">
        <v>5136</v>
      </c>
      <c r="B5697" t="s">
        <v>10982</v>
      </c>
      <c r="C5697">
        <v>410.97500000000002</v>
      </c>
      <c r="D5697" t="s">
        <v>462</v>
      </c>
      <c r="E5697" t="s">
        <v>10983</v>
      </c>
      <c r="F5697" t="s">
        <v>10984</v>
      </c>
      <c r="G5697" t="s">
        <v>10985</v>
      </c>
      <c r="H5697" t="s">
        <v>8810</v>
      </c>
      <c r="I5697">
        <v>277</v>
      </c>
      <c r="J5697" t="s">
        <v>331</v>
      </c>
    </row>
    <row r="5698" spans="1:10" hidden="1" x14ac:dyDescent="0.2">
      <c r="A5698" t="s">
        <v>5137</v>
      </c>
      <c r="B5698" t="s">
        <v>10986</v>
      </c>
      <c r="C5698">
        <v>393.97500000000002</v>
      </c>
      <c r="D5698" t="s">
        <v>481</v>
      </c>
      <c r="E5698" t="s">
        <v>10987</v>
      </c>
      <c r="F5698" t="s">
        <v>10988</v>
      </c>
      <c r="G5698" t="s">
        <v>10989</v>
      </c>
      <c r="H5698" t="s">
        <v>10990</v>
      </c>
      <c r="I5698">
        <v>277</v>
      </c>
      <c r="J5698" t="s">
        <v>331</v>
      </c>
    </row>
    <row r="5699" spans="1:10" hidden="1" x14ac:dyDescent="0.2">
      <c r="A5699" t="s">
        <v>5138</v>
      </c>
      <c r="B5699" t="s">
        <v>10986</v>
      </c>
      <c r="C5699">
        <v>393.97500000000002</v>
      </c>
      <c r="D5699" t="s">
        <v>480</v>
      </c>
      <c r="E5699" t="s">
        <v>10987</v>
      </c>
      <c r="F5699" t="s">
        <v>10988</v>
      </c>
      <c r="G5699" t="s">
        <v>10989</v>
      </c>
      <c r="H5699" t="s">
        <v>10990</v>
      </c>
      <c r="I5699">
        <v>277</v>
      </c>
      <c r="J5699" t="s">
        <v>331</v>
      </c>
    </row>
    <row r="5700" spans="1:10" hidden="1" x14ac:dyDescent="0.2">
      <c r="A5700" t="s">
        <v>5139</v>
      </c>
      <c r="B5700" t="s">
        <v>10986</v>
      </c>
      <c r="C5700">
        <v>352.32499999999999</v>
      </c>
      <c r="D5700" t="s">
        <v>393</v>
      </c>
      <c r="E5700" t="s">
        <v>10987</v>
      </c>
      <c r="F5700" t="s">
        <v>10988</v>
      </c>
      <c r="G5700" t="s">
        <v>10989</v>
      </c>
      <c r="H5700" t="s">
        <v>10990</v>
      </c>
      <c r="I5700">
        <v>277</v>
      </c>
      <c r="J5700" t="s">
        <v>331</v>
      </c>
    </row>
    <row r="5701" spans="1:10" hidden="1" x14ac:dyDescent="0.2">
      <c r="A5701" t="s">
        <v>5140</v>
      </c>
      <c r="B5701" t="s">
        <v>10986</v>
      </c>
      <c r="C5701">
        <v>352.32499999999999</v>
      </c>
      <c r="D5701" t="s">
        <v>386</v>
      </c>
      <c r="E5701" t="s">
        <v>10987</v>
      </c>
      <c r="F5701" t="s">
        <v>10988</v>
      </c>
      <c r="G5701" t="s">
        <v>10989</v>
      </c>
      <c r="H5701" t="s">
        <v>10990</v>
      </c>
      <c r="I5701">
        <v>277</v>
      </c>
      <c r="J5701" t="s">
        <v>331</v>
      </c>
    </row>
    <row r="5702" spans="1:10" hidden="1" x14ac:dyDescent="0.2">
      <c r="A5702" t="s">
        <v>5141</v>
      </c>
      <c r="B5702" t="s">
        <v>10986</v>
      </c>
      <c r="C5702">
        <v>189.89</v>
      </c>
      <c r="D5702" t="s">
        <v>372</v>
      </c>
      <c r="E5702" t="s">
        <v>10987</v>
      </c>
      <c r="F5702" t="s">
        <v>10988</v>
      </c>
      <c r="G5702" t="s">
        <v>10989</v>
      </c>
      <c r="H5702" t="s">
        <v>10990</v>
      </c>
      <c r="I5702">
        <v>277</v>
      </c>
      <c r="J5702" t="s">
        <v>331</v>
      </c>
    </row>
    <row r="5703" spans="1:10" hidden="1" x14ac:dyDescent="0.2">
      <c r="A5703" t="s">
        <v>5142</v>
      </c>
      <c r="B5703" t="s">
        <v>10982</v>
      </c>
      <c r="C5703">
        <v>71.995000000000005</v>
      </c>
      <c r="D5703" t="s">
        <v>382</v>
      </c>
      <c r="E5703" t="s">
        <v>10983</v>
      </c>
      <c r="F5703" t="s">
        <v>10984</v>
      </c>
      <c r="G5703" t="s">
        <v>10985</v>
      </c>
      <c r="H5703" t="s">
        <v>8810</v>
      </c>
      <c r="I5703">
        <v>277</v>
      </c>
      <c r="J5703" t="s">
        <v>331</v>
      </c>
    </row>
    <row r="5704" spans="1:10" hidden="1" x14ac:dyDescent="0.2">
      <c r="A5704" t="s">
        <v>5143</v>
      </c>
      <c r="B5704" t="s">
        <v>10982</v>
      </c>
      <c r="C5704">
        <v>71.995000000000005</v>
      </c>
      <c r="D5704" t="s">
        <v>384</v>
      </c>
      <c r="E5704" t="s">
        <v>10983</v>
      </c>
      <c r="F5704" t="s">
        <v>10984</v>
      </c>
      <c r="G5704" t="s">
        <v>10985</v>
      </c>
      <c r="H5704" t="s">
        <v>8810</v>
      </c>
      <c r="I5704">
        <v>277</v>
      </c>
      <c r="J5704" t="s">
        <v>331</v>
      </c>
    </row>
    <row r="5705" spans="1:10" hidden="1" x14ac:dyDescent="0.2">
      <c r="A5705" t="s">
        <v>5144</v>
      </c>
      <c r="B5705" t="s">
        <v>10982</v>
      </c>
      <c r="C5705">
        <v>71.995000000000005</v>
      </c>
      <c r="D5705" t="s">
        <v>383</v>
      </c>
      <c r="E5705" t="s">
        <v>10983</v>
      </c>
      <c r="F5705" t="s">
        <v>10984</v>
      </c>
      <c r="G5705" t="s">
        <v>10985</v>
      </c>
      <c r="H5705" t="s">
        <v>8810</v>
      </c>
      <c r="I5705">
        <v>277</v>
      </c>
      <c r="J5705" t="s">
        <v>331</v>
      </c>
    </row>
    <row r="5706" spans="1:10" hidden="1" x14ac:dyDescent="0.2">
      <c r="A5706" t="s">
        <v>5145</v>
      </c>
      <c r="B5706" t="s">
        <v>10982</v>
      </c>
      <c r="C5706">
        <v>71.995000000000005</v>
      </c>
      <c r="D5706" t="s">
        <v>385</v>
      </c>
      <c r="E5706" t="s">
        <v>10983</v>
      </c>
      <c r="F5706" t="s">
        <v>10984</v>
      </c>
      <c r="G5706" t="s">
        <v>10985</v>
      </c>
      <c r="H5706" t="s">
        <v>8810</v>
      </c>
      <c r="I5706">
        <v>277</v>
      </c>
      <c r="J5706" t="s">
        <v>331</v>
      </c>
    </row>
    <row r="5707" spans="1:10" hidden="1" x14ac:dyDescent="0.2">
      <c r="A5707" t="s">
        <v>5146</v>
      </c>
      <c r="B5707" t="s">
        <v>10982</v>
      </c>
      <c r="C5707">
        <v>0</v>
      </c>
      <c r="D5707" t="s">
        <v>362</v>
      </c>
      <c r="E5707" t="s">
        <v>10983</v>
      </c>
      <c r="F5707" t="s">
        <v>10984</v>
      </c>
      <c r="G5707" t="s">
        <v>10985</v>
      </c>
      <c r="H5707" t="s">
        <v>8810</v>
      </c>
      <c r="I5707">
        <v>277</v>
      </c>
      <c r="J5707" t="s">
        <v>334</v>
      </c>
    </row>
    <row r="5708" spans="1:10" hidden="1" x14ac:dyDescent="0.2">
      <c r="A5708" t="s">
        <v>5147</v>
      </c>
      <c r="B5708" t="s">
        <v>10982</v>
      </c>
      <c r="C5708">
        <v>0</v>
      </c>
      <c r="D5708" t="s">
        <v>402</v>
      </c>
      <c r="E5708" t="s">
        <v>10983</v>
      </c>
      <c r="F5708" t="s">
        <v>10984</v>
      </c>
      <c r="G5708" t="s">
        <v>10985</v>
      </c>
      <c r="H5708" t="s">
        <v>8810</v>
      </c>
      <c r="I5708">
        <v>277</v>
      </c>
      <c r="J5708" t="s">
        <v>334</v>
      </c>
    </row>
    <row r="5709" spans="1:10" hidden="1" x14ac:dyDescent="0.2">
      <c r="A5709" t="s">
        <v>5148</v>
      </c>
      <c r="B5709" t="s">
        <v>10982</v>
      </c>
      <c r="C5709">
        <v>0</v>
      </c>
      <c r="D5709" t="s">
        <v>403</v>
      </c>
      <c r="E5709" t="s">
        <v>10983</v>
      </c>
      <c r="F5709" t="s">
        <v>10984</v>
      </c>
      <c r="G5709" t="s">
        <v>10985</v>
      </c>
      <c r="H5709" t="s">
        <v>8810</v>
      </c>
      <c r="I5709">
        <v>277</v>
      </c>
      <c r="J5709" t="s">
        <v>334</v>
      </c>
    </row>
    <row r="5710" spans="1:10" hidden="1" x14ac:dyDescent="0.2">
      <c r="A5710" t="s">
        <v>5149</v>
      </c>
      <c r="B5710" t="s">
        <v>10417</v>
      </c>
      <c r="C5710">
        <v>287.26400000000001</v>
      </c>
      <c r="D5710" t="s">
        <v>402</v>
      </c>
      <c r="E5710" t="s">
        <v>10991</v>
      </c>
      <c r="F5710" t="s">
        <v>10992</v>
      </c>
      <c r="G5710" t="s">
        <v>10993</v>
      </c>
      <c r="H5710" t="s">
        <v>9065</v>
      </c>
      <c r="I5710">
        <v>277</v>
      </c>
      <c r="J5710" t="s">
        <v>331</v>
      </c>
    </row>
    <row r="5711" spans="1:10" hidden="1" x14ac:dyDescent="0.2">
      <c r="A5711" t="s">
        <v>5150</v>
      </c>
      <c r="B5711" t="s">
        <v>10417</v>
      </c>
      <c r="C5711">
        <v>287.26400000000001</v>
      </c>
      <c r="D5711" t="s">
        <v>403</v>
      </c>
      <c r="E5711" t="s">
        <v>10991</v>
      </c>
      <c r="F5711" t="s">
        <v>10992</v>
      </c>
      <c r="G5711" t="s">
        <v>10993</v>
      </c>
      <c r="H5711" t="s">
        <v>9065</v>
      </c>
      <c r="I5711">
        <v>277</v>
      </c>
      <c r="J5711" t="s">
        <v>331</v>
      </c>
    </row>
    <row r="5712" spans="1:10" hidden="1" x14ac:dyDescent="0.2">
      <c r="A5712" t="s">
        <v>5151</v>
      </c>
      <c r="B5712" t="s">
        <v>10417</v>
      </c>
      <c r="C5712">
        <v>285.85399999999998</v>
      </c>
      <c r="D5712" t="s">
        <v>418</v>
      </c>
      <c r="E5712" t="s">
        <v>10991</v>
      </c>
      <c r="F5712" t="s">
        <v>10992</v>
      </c>
      <c r="G5712" t="s">
        <v>10993</v>
      </c>
      <c r="H5712" t="s">
        <v>9065</v>
      </c>
      <c r="I5712">
        <v>277</v>
      </c>
      <c r="J5712" t="s">
        <v>331</v>
      </c>
    </row>
    <row r="5713" spans="1:10" hidden="1" x14ac:dyDescent="0.2">
      <c r="A5713" t="s">
        <v>5152</v>
      </c>
      <c r="B5713" t="s">
        <v>10417</v>
      </c>
      <c r="C5713">
        <v>285.85399999999998</v>
      </c>
      <c r="D5713" t="s">
        <v>419</v>
      </c>
      <c r="E5713" t="s">
        <v>10991</v>
      </c>
      <c r="F5713" t="s">
        <v>10992</v>
      </c>
      <c r="G5713" t="s">
        <v>10993</v>
      </c>
      <c r="H5713" t="s">
        <v>9065</v>
      </c>
      <c r="I5713">
        <v>277</v>
      </c>
      <c r="J5713" t="s">
        <v>331</v>
      </c>
    </row>
    <row r="5714" spans="1:10" x14ac:dyDescent="0.2">
      <c r="A5714" t="s">
        <v>5153</v>
      </c>
      <c r="B5714" t="s">
        <v>10417</v>
      </c>
      <c r="C5714">
        <v>0</v>
      </c>
      <c r="D5714" t="s">
        <v>395</v>
      </c>
      <c r="E5714" t="s">
        <v>10991</v>
      </c>
      <c r="F5714" t="s">
        <v>10992</v>
      </c>
      <c r="G5714" t="s">
        <v>10993</v>
      </c>
      <c r="H5714" t="s">
        <v>9065</v>
      </c>
      <c r="I5714">
        <v>277</v>
      </c>
      <c r="J5714" t="s">
        <v>334</v>
      </c>
    </row>
    <row r="5715" spans="1:10" x14ac:dyDescent="0.2">
      <c r="A5715" t="s">
        <v>5154</v>
      </c>
      <c r="B5715" t="s">
        <v>10417</v>
      </c>
      <c r="C5715">
        <v>0</v>
      </c>
      <c r="D5715" t="s">
        <v>396</v>
      </c>
      <c r="E5715" t="s">
        <v>10991</v>
      </c>
      <c r="F5715" t="s">
        <v>10992</v>
      </c>
      <c r="G5715" t="s">
        <v>10993</v>
      </c>
      <c r="H5715" t="s">
        <v>9065</v>
      </c>
      <c r="I5715">
        <v>277</v>
      </c>
      <c r="J5715" t="s">
        <v>334</v>
      </c>
    </row>
    <row r="5716" spans="1:10" hidden="1" x14ac:dyDescent="0.2">
      <c r="A5716" t="s">
        <v>5155</v>
      </c>
      <c r="B5716" t="s">
        <v>8698</v>
      </c>
      <c r="C5716">
        <v>1021.404</v>
      </c>
      <c r="D5716" t="s">
        <v>474</v>
      </c>
      <c r="E5716" t="s">
        <v>10994</v>
      </c>
      <c r="F5716" t="s">
        <v>10995</v>
      </c>
      <c r="G5716" t="s">
        <v>10996</v>
      </c>
      <c r="H5716" t="s">
        <v>9065</v>
      </c>
      <c r="I5716">
        <v>277</v>
      </c>
      <c r="J5716" t="s">
        <v>331</v>
      </c>
    </row>
    <row r="5717" spans="1:10" hidden="1" x14ac:dyDescent="0.2">
      <c r="A5717" t="s">
        <v>5156</v>
      </c>
      <c r="B5717" t="s">
        <v>8698</v>
      </c>
      <c r="C5717">
        <v>1021.404</v>
      </c>
      <c r="D5717" t="s">
        <v>475</v>
      </c>
      <c r="E5717" t="s">
        <v>10994</v>
      </c>
      <c r="F5717" t="s">
        <v>10995</v>
      </c>
      <c r="G5717" t="s">
        <v>10996</v>
      </c>
      <c r="H5717" t="s">
        <v>9065</v>
      </c>
      <c r="I5717">
        <v>277</v>
      </c>
      <c r="J5717" t="s">
        <v>331</v>
      </c>
    </row>
    <row r="5718" spans="1:10" hidden="1" x14ac:dyDescent="0.2">
      <c r="A5718" t="s">
        <v>5157</v>
      </c>
      <c r="B5718" t="s">
        <v>8698</v>
      </c>
      <c r="C5718">
        <v>1012.2859999999999</v>
      </c>
      <c r="D5718" t="s">
        <v>472</v>
      </c>
      <c r="E5718" t="s">
        <v>10994</v>
      </c>
      <c r="F5718" t="s">
        <v>10995</v>
      </c>
      <c r="G5718" t="s">
        <v>10996</v>
      </c>
      <c r="H5718" t="s">
        <v>9065</v>
      </c>
      <c r="I5718">
        <v>277</v>
      </c>
      <c r="J5718" t="s">
        <v>331</v>
      </c>
    </row>
    <row r="5719" spans="1:10" hidden="1" x14ac:dyDescent="0.2">
      <c r="A5719" t="s">
        <v>5158</v>
      </c>
      <c r="B5719" t="s">
        <v>8698</v>
      </c>
      <c r="C5719">
        <v>1012.2859999999999</v>
      </c>
      <c r="D5719" t="s">
        <v>473</v>
      </c>
      <c r="E5719" t="s">
        <v>10994</v>
      </c>
      <c r="F5719" t="s">
        <v>10995</v>
      </c>
      <c r="G5719" t="s">
        <v>10996</v>
      </c>
      <c r="H5719" t="s">
        <v>9065</v>
      </c>
      <c r="I5719">
        <v>277</v>
      </c>
      <c r="J5719" t="s">
        <v>331</v>
      </c>
    </row>
    <row r="5720" spans="1:10" x14ac:dyDescent="0.2">
      <c r="A5720" t="s">
        <v>5159</v>
      </c>
      <c r="B5720" t="s">
        <v>8698</v>
      </c>
      <c r="C5720">
        <v>92.12</v>
      </c>
      <c r="D5720" t="s">
        <v>395</v>
      </c>
      <c r="E5720" t="s">
        <v>10994</v>
      </c>
      <c r="F5720" t="s">
        <v>10995</v>
      </c>
      <c r="G5720" t="s">
        <v>10996</v>
      </c>
      <c r="H5720" t="s">
        <v>9065</v>
      </c>
      <c r="I5720">
        <v>277</v>
      </c>
      <c r="J5720" t="s">
        <v>331</v>
      </c>
    </row>
    <row r="5721" spans="1:10" x14ac:dyDescent="0.2">
      <c r="A5721" t="s">
        <v>5160</v>
      </c>
      <c r="B5721" t="s">
        <v>8698</v>
      </c>
      <c r="C5721">
        <v>92.12</v>
      </c>
      <c r="D5721" t="s">
        <v>396</v>
      </c>
      <c r="E5721" t="s">
        <v>10994</v>
      </c>
      <c r="F5721" t="s">
        <v>10995</v>
      </c>
      <c r="G5721" t="s">
        <v>10996</v>
      </c>
      <c r="H5721" t="s">
        <v>9065</v>
      </c>
      <c r="I5721">
        <v>277</v>
      </c>
      <c r="J5721" t="s">
        <v>331</v>
      </c>
    </row>
    <row r="5722" spans="1:10" hidden="1" x14ac:dyDescent="0.2">
      <c r="A5722" t="s">
        <v>5161</v>
      </c>
      <c r="B5722" t="s">
        <v>8698</v>
      </c>
      <c r="C5722">
        <v>0</v>
      </c>
      <c r="D5722" t="s">
        <v>487</v>
      </c>
      <c r="E5722" t="s">
        <v>10994</v>
      </c>
      <c r="F5722" t="s">
        <v>10995</v>
      </c>
      <c r="G5722" t="s">
        <v>10996</v>
      </c>
      <c r="H5722" t="s">
        <v>9065</v>
      </c>
      <c r="I5722">
        <v>277</v>
      </c>
      <c r="J5722" t="s">
        <v>334</v>
      </c>
    </row>
    <row r="5723" spans="1:10" hidden="1" x14ac:dyDescent="0.2">
      <c r="A5723" t="s">
        <v>5162</v>
      </c>
      <c r="B5723" t="s">
        <v>8698</v>
      </c>
      <c r="C5723">
        <v>0</v>
      </c>
      <c r="D5723" t="s">
        <v>482</v>
      </c>
      <c r="E5723" t="s">
        <v>10994</v>
      </c>
      <c r="F5723" t="s">
        <v>10995</v>
      </c>
      <c r="G5723" t="s">
        <v>10996</v>
      </c>
      <c r="H5723" t="s">
        <v>9065</v>
      </c>
      <c r="I5723">
        <v>277</v>
      </c>
      <c r="J5723" t="s">
        <v>334</v>
      </c>
    </row>
    <row r="5724" spans="1:10" hidden="1" x14ac:dyDescent="0.2">
      <c r="A5724" t="s">
        <v>5163</v>
      </c>
      <c r="B5724" t="s">
        <v>8698</v>
      </c>
      <c r="C5724">
        <v>0</v>
      </c>
      <c r="D5724" t="s">
        <v>488</v>
      </c>
      <c r="E5724" t="s">
        <v>10994</v>
      </c>
      <c r="F5724" t="s">
        <v>10995</v>
      </c>
      <c r="G5724" t="s">
        <v>10996</v>
      </c>
      <c r="H5724" t="s">
        <v>9065</v>
      </c>
      <c r="I5724">
        <v>277</v>
      </c>
      <c r="J5724" t="s">
        <v>334</v>
      </c>
    </row>
    <row r="5725" spans="1:10" hidden="1" x14ac:dyDescent="0.2">
      <c r="A5725" t="s">
        <v>5164</v>
      </c>
      <c r="B5725" t="s">
        <v>8698</v>
      </c>
      <c r="C5725">
        <v>0</v>
      </c>
      <c r="D5725" t="s">
        <v>483</v>
      </c>
      <c r="E5725" t="s">
        <v>10994</v>
      </c>
      <c r="F5725" t="s">
        <v>10995</v>
      </c>
      <c r="G5725" t="s">
        <v>10996</v>
      </c>
      <c r="H5725" t="s">
        <v>9065</v>
      </c>
      <c r="I5725">
        <v>277</v>
      </c>
      <c r="J5725" t="s">
        <v>334</v>
      </c>
    </row>
    <row r="5726" spans="1:10" hidden="1" x14ac:dyDescent="0.2">
      <c r="A5726" t="s">
        <v>5165</v>
      </c>
      <c r="B5726" t="s">
        <v>8698</v>
      </c>
      <c r="C5726">
        <v>0</v>
      </c>
      <c r="D5726" t="s">
        <v>489</v>
      </c>
      <c r="E5726" t="s">
        <v>10994</v>
      </c>
      <c r="F5726" t="s">
        <v>10995</v>
      </c>
      <c r="G5726" t="s">
        <v>10996</v>
      </c>
      <c r="H5726" t="s">
        <v>9065</v>
      </c>
      <c r="I5726">
        <v>277</v>
      </c>
      <c r="J5726" t="s">
        <v>334</v>
      </c>
    </row>
    <row r="5727" spans="1:10" hidden="1" x14ac:dyDescent="0.2">
      <c r="A5727" t="s">
        <v>5166</v>
      </c>
      <c r="B5727" t="s">
        <v>8698</v>
      </c>
      <c r="C5727">
        <v>0</v>
      </c>
      <c r="D5727" t="s">
        <v>490</v>
      </c>
      <c r="E5727" t="s">
        <v>10994</v>
      </c>
      <c r="F5727" t="s">
        <v>10995</v>
      </c>
      <c r="G5727" t="s">
        <v>10996</v>
      </c>
      <c r="H5727" t="s">
        <v>9065</v>
      </c>
      <c r="I5727">
        <v>277</v>
      </c>
      <c r="J5727" t="s">
        <v>334</v>
      </c>
    </row>
    <row r="5728" spans="1:10" hidden="1" x14ac:dyDescent="0.2">
      <c r="A5728" t="s">
        <v>5167</v>
      </c>
      <c r="B5728" t="s">
        <v>8698</v>
      </c>
      <c r="C5728">
        <v>0</v>
      </c>
      <c r="D5728" t="s">
        <v>484</v>
      </c>
      <c r="E5728" t="s">
        <v>10994</v>
      </c>
      <c r="F5728" t="s">
        <v>10995</v>
      </c>
      <c r="G5728" t="s">
        <v>10996</v>
      </c>
      <c r="H5728" t="s">
        <v>9065</v>
      </c>
      <c r="I5728">
        <v>277</v>
      </c>
      <c r="J5728" t="s">
        <v>334</v>
      </c>
    </row>
    <row r="5729" spans="1:10" hidden="1" x14ac:dyDescent="0.2">
      <c r="A5729" t="s">
        <v>5168</v>
      </c>
      <c r="B5729" t="s">
        <v>8698</v>
      </c>
      <c r="C5729">
        <v>0</v>
      </c>
      <c r="D5729" t="s">
        <v>485</v>
      </c>
      <c r="E5729" t="s">
        <v>10994</v>
      </c>
      <c r="F5729" t="s">
        <v>10995</v>
      </c>
      <c r="G5729" t="s">
        <v>10996</v>
      </c>
      <c r="H5729" t="s">
        <v>9065</v>
      </c>
      <c r="I5729">
        <v>277</v>
      </c>
      <c r="J5729" t="s">
        <v>334</v>
      </c>
    </row>
    <row r="5730" spans="1:10" hidden="1" x14ac:dyDescent="0.2">
      <c r="A5730" t="s">
        <v>5169</v>
      </c>
      <c r="B5730" t="s">
        <v>8698</v>
      </c>
      <c r="C5730">
        <v>0</v>
      </c>
      <c r="D5730" t="s">
        <v>486</v>
      </c>
      <c r="E5730" t="s">
        <v>10994</v>
      </c>
      <c r="F5730" t="s">
        <v>10995</v>
      </c>
      <c r="G5730" t="s">
        <v>10996</v>
      </c>
      <c r="H5730" t="s">
        <v>9065</v>
      </c>
      <c r="I5730">
        <v>277</v>
      </c>
      <c r="J5730" t="s">
        <v>334</v>
      </c>
    </row>
    <row r="5731" spans="1:10" hidden="1" x14ac:dyDescent="0.2">
      <c r="A5731" t="s">
        <v>5170</v>
      </c>
      <c r="B5731" t="s">
        <v>10997</v>
      </c>
      <c r="C5731">
        <v>475.78800000000001</v>
      </c>
      <c r="D5731" t="s">
        <v>424</v>
      </c>
      <c r="E5731" t="s">
        <v>10998</v>
      </c>
      <c r="F5731" t="s">
        <v>10999</v>
      </c>
      <c r="G5731" t="s">
        <v>11000</v>
      </c>
      <c r="H5731" t="s">
        <v>11001</v>
      </c>
      <c r="I5731">
        <v>277</v>
      </c>
      <c r="J5731" t="s">
        <v>331</v>
      </c>
    </row>
    <row r="5732" spans="1:10" hidden="1" x14ac:dyDescent="0.2">
      <c r="A5732" t="s">
        <v>5170</v>
      </c>
      <c r="B5732" t="s">
        <v>11002</v>
      </c>
      <c r="C5732">
        <v>475.78800000000001</v>
      </c>
      <c r="D5732" t="s">
        <v>424</v>
      </c>
      <c r="E5732" t="s">
        <v>11003</v>
      </c>
      <c r="F5732" t="s">
        <v>11004</v>
      </c>
      <c r="G5732" t="s">
        <v>11005</v>
      </c>
      <c r="H5732" t="s">
        <v>10824</v>
      </c>
      <c r="I5732">
        <v>277</v>
      </c>
      <c r="J5732" t="s">
        <v>331</v>
      </c>
    </row>
    <row r="5733" spans="1:10" hidden="1" x14ac:dyDescent="0.2">
      <c r="A5733" t="s">
        <v>5171</v>
      </c>
      <c r="B5733" t="s">
        <v>11006</v>
      </c>
      <c r="C5733">
        <v>383.99700000000001</v>
      </c>
      <c r="D5733" t="s">
        <v>429</v>
      </c>
      <c r="E5733" t="s">
        <v>11007</v>
      </c>
      <c r="F5733" t="s">
        <v>11008</v>
      </c>
      <c r="G5733" t="s">
        <v>11009</v>
      </c>
      <c r="H5733" t="s">
        <v>9074</v>
      </c>
      <c r="I5733">
        <v>277</v>
      </c>
      <c r="J5733" t="s">
        <v>331</v>
      </c>
    </row>
    <row r="5734" spans="1:10" hidden="1" x14ac:dyDescent="0.2">
      <c r="A5734" t="s">
        <v>5172</v>
      </c>
      <c r="B5734" t="s">
        <v>11006</v>
      </c>
      <c r="C5734">
        <v>383.99700000000001</v>
      </c>
      <c r="D5734" t="s">
        <v>430</v>
      </c>
      <c r="E5734" t="s">
        <v>11007</v>
      </c>
      <c r="F5734" t="s">
        <v>11008</v>
      </c>
      <c r="G5734" t="s">
        <v>11009</v>
      </c>
      <c r="H5734" t="s">
        <v>9074</v>
      </c>
      <c r="I5734">
        <v>277</v>
      </c>
      <c r="J5734" t="s">
        <v>331</v>
      </c>
    </row>
    <row r="5735" spans="1:10" hidden="1" x14ac:dyDescent="0.2">
      <c r="A5735" t="s">
        <v>5173</v>
      </c>
      <c r="B5735" t="s">
        <v>11006</v>
      </c>
      <c r="C5735">
        <v>79.608000000000004</v>
      </c>
      <c r="D5735" t="s">
        <v>402</v>
      </c>
      <c r="E5735" t="s">
        <v>11007</v>
      </c>
      <c r="F5735" t="s">
        <v>11008</v>
      </c>
      <c r="G5735" t="s">
        <v>11009</v>
      </c>
      <c r="H5735" t="s">
        <v>9074</v>
      </c>
      <c r="I5735">
        <v>277</v>
      </c>
      <c r="J5735" t="s">
        <v>331</v>
      </c>
    </row>
    <row r="5736" spans="1:10" hidden="1" x14ac:dyDescent="0.2">
      <c r="A5736" t="s">
        <v>5174</v>
      </c>
      <c r="B5736" t="s">
        <v>11006</v>
      </c>
      <c r="C5736">
        <v>79.608000000000004</v>
      </c>
      <c r="D5736" t="s">
        <v>403</v>
      </c>
      <c r="E5736" t="s">
        <v>11007</v>
      </c>
      <c r="F5736" t="s">
        <v>11008</v>
      </c>
      <c r="G5736" t="s">
        <v>11009</v>
      </c>
      <c r="H5736" t="s">
        <v>9074</v>
      </c>
      <c r="I5736">
        <v>277</v>
      </c>
      <c r="J5736" t="s">
        <v>331</v>
      </c>
    </row>
    <row r="5737" spans="1:10" hidden="1" x14ac:dyDescent="0.2">
      <c r="A5737" t="s">
        <v>5175</v>
      </c>
      <c r="B5737" t="s">
        <v>8698</v>
      </c>
      <c r="C5737">
        <v>380.88</v>
      </c>
      <c r="D5737" t="s">
        <v>495</v>
      </c>
      <c r="E5737" t="s">
        <v>8853</v>
      </c>
      <c r="F5737" t="s">
        <v>11010</v>
      </c>
      <c r="G5737" t="s">
        <v>11011</v>
      </c>
      <c r="H5737" t="s">
        <v>8702</v>
      </c>
      <c r="I5737">
        <v>277</v>
      </c>
      <c r="J5737" t="s">
        <v>331</v>
      </c>
    </row>
    <row r="5738" spans="1:10" hidden="1" x14ac:dyDescent="0.2">
      <c r="A5738" t="s">
        <v>5176</v>
      </c>
      <c r="B5738" t="s">
        <v>8698</v>
      </c>
      <c r="C5738">
        <v>0</v>
      </c>
      <c r="D5738" t="s">
        <v>490</v>
      </c>
      <c r="E5738" t="s">
        <v>8853</v>
      </c>
      <c r="F5738" t="s">
        <v>11010</v>
      </c>
      <c r="G5738" t="s">
        <v>11011</v>
      </c>
      <c r="H5738" t="s">
        <v>8702</v>
      </c>
      <c r="I5738">
        <v>277</v>
      </c>
      <c r="J5738" t="s">
        <v>334</v>
      </c>
    </row>
    <row r="5739" spans="1:10" hidden="1" x14ac:dyDescent="0.2">
      <c r="A5739" t="s">
        <v>5177</v>
      </c>
      <c r="B5739" t="s">
        <v>8698</v>
      </c>
      <c r="C5739">
        <v>0</v>
      </c>
      <c r="D5739" t="s">
        <v>487</v>
      </c>
      <c r="E5739" t="s">
        <v>8853</v>
      </c>
      <c r="F5739" t="s">
        <v>11010</v>
      </c>
      <c r="G5739" t="s">
        <v>11011</v>
      </c>
      <c r="H5739" t="s">
        <v>8702</v>
      </c>
      <c r="I5739">
        <v>277</v>
      </c>
      <c r="J5739" t="s">
        <v>334</v>
      </c>
    </row>
    <row r="5740" spans="1:10" hidden="1" x14ac:dyDescent="0.2">
      <c r="A5740" t="s">
        <v>5178</v>
      </c>
      <c r="B5740" t="s">
        <v>8698</v>
      </c>
      <c r="C5740">
        <v>0</v>
      </c>
      <c r="D5740" t="s">
        <v>482</v>
      </c>
      <c r="E5740" t="s">
        <v>8853</v>
      </c>
      <c r="F5740" t="s">
        <v>11010</v>
      </c>
      <c r="G5740" t="s">
        <v>11011</v>
      </c>
      <c r="H5740" t="s">
        <v>8702</v>
      </c>
      <c r="I5740">
        <v>277</v>
      </c>
      <c r="J5740" t="s">
        <v>334</v>
      </c>
    </row>
    <row r="5741" spans="1:10" hidden="1" x14ac:dyDescent="0.2">
      <c r="A5741" t="s">
        <v>5179</v>
      </c>
      <c r="B5741" t="s">
        <v>8698</v>
      </c>
      <c r="C5741">
        <v>0</v>
      </c>
      <c r="D5741" t="s">
        <v>488</v>
      </c>
      <c r="E5741" t="s">
        <v>8853</v>
      </c>
      <c r="F5741" t="s">
        <v>11010</v>
      </c>
      <c r="G5741" t="s">
        <v>11011</v>
      </c>
      <c r="H5741" t="s">
        <v>8702</v>
      </c>
      <c r="I5741">
        <v>277</v>
      </c>
      <c r="J5741" t="s">
        <v>334</v>
      </c>
    </row>
    <row r="5742" spans="1:10" hidden="1" x14ac:dyDescent="0.2">
      <c r="A5742" t="s">
        <v>5180</v>
      </c>
      <c r="B5742" t="s">
        <v>8698</v>
      </c>
      <c r="C5742">
        <v>0</v>
      </c>
      <c r="D5742" t="s">
        <v>483</v>
      </c>
      <c r="E5742" t="s">
        <v>8853</v>
      </c>
      <c r="F5742" t="s">
        <v>11010</v>
      </c>
      <c r="G5742" t="s">
        <v>11011</v>
      </c>
      <c r="H5742" t="s">
        <v>8702</v>
      </c>
      <c r="I5742">
        <v>277</v>
      </c>
      <c r="J5742" t="s">
        <v>334</v>
      </c>
    </row>
    <row r="5743" spans="1:10" hidden="1" x14ac:dyDescent="0.2">
      <c r="A5743" t="s">
        <v>5181</v>
      </c>
      <c r="B5743" t="s">
        <v>8698</v>
      </c>
      <c r="C5743">
        <v>0</v>
      </c>
      <c r="D5743" t="s">
        <v>489</v>
      </c>
      <c r="E5743" t="s">
        <v>8853</v>
      </c>
      <c r="F5743" t="s">
        <v>11010</v>
      </c>
      <c r="G5743" t="s">
        <v>11011</v>
      </c>
      <c r="H5743" t="s">
        <v>8702</v>
      </c>
      <c r="I5743">
        <v>277</v>
      </c>
      <c r="J5743" t="s">
        <v>334</v>
      </c>
    </row>
    <row r="5744" spans="1:10" hidden="1" x14ac:dyDescent="0.2">
      <c r="A5744" t="s">
        <v>5182</v>
      </c>
      <c r="B5744" t="s">
        <v>8698</v>
      </c>
      <c r="C5744">
        <v>640.68799999999999</v>
      </c>
      <c r="D5744" t="s">
        <v>443</v>
      </c>
      <c r="E5744" t="s">
        <v>11012</v>
      </c>
      <c r="F5744" t="s">
        <v>11013</v>
      </c>
      <c r="G5744" t="s">
        <v>11014</v>
      </c>
      <c r="H5744" t="s">
        <v>8702</v>
      </c>
      <c r="I5744">
        <v>277</v>
      </c>
      <c r="J5744" t="s">
        <v>331</v>
      </c>
    </row>
    <row r="5745" spans="1:10" hidden="1" x14ac:dyDescent="0.2">
      <c r="A5745" t="s">
        <v>5183</v>
      </c>
      <c r="B5745" t="s">
        <v>8698</v>
      </c>
      <c r="C5745">
        <v>0</v>
      </c>
      <c r="D5745" t="s">
        <v>397</v>
      </c>
      <c r="E5745" t="s">
        <v>11012</v>
      </c>
      <c r="F5745" t="s">
        <v>11013</v>
      </c>
      <c r="G5745" t="s">
        <v>11014</v>
      </c>
      <c r="H5745" t="s">
        <v>8702</v>
      </c>
      <c r="I5745">
        <v>277</v>
      </c>
      <c r="J5745" t="s">
        <v>334</v>
      </c>
    </row>
    <row r="5746" spans="1:10" hidden="1" x14ac:dyDescent="0.2">
      <c r="A5746" t="s">
        <v>5184</v>
      </c>
      <c r="B5746" t="s">
        <v>8698</v>
      </c>
      <c r="C5746">
        <v>0</v>
      </c>
      <c r="D5746" t="s">
        <v>398</v>
      </c>
      <c r="E5746" t="s">
        <v>11012</v>
      </c>
      <c r="F5746" t="s">
        <v>11013</v>
      </c>
      <c r="G5746" t="s">
        <v>11014</v>
      </c>
      <c r="H5746" t="s">
        <v>8702</v>
      </c>
      <c r="I5746">
        <v>277</v>
      </c>
      <c r="J5746" t="s">
        <v>334</v>
      </c>
    </row>
    <row r="5747" spans="1:10" hidden="1" x14ac:dyDescent="0.2">
      <c r="A5747" t="s">
        <v>5185</v>
      </c>
      <c r="B5747" t="s">
        <v>8698</v>
      </c>
      <c r="C5747">
        <v>0</v>
      </c>
      <c r="D5747" t="s">
        <v>382</v>
      </c>
      <c r="E5747" t="s">
        <v>11012</v>
      </c>
      <c r="F5747" t="s">
        <v>11013</v>
      </c>
      <c r="G5747" t="s">
        <v>11014</v>
      </c>
      <c r="H5747" t="s">
        <v>8702</v>
      </c>
      <c r="I5747">
        <v>277</v>
      </c>
      <c r="J5747" t="s">
        <v>334</v>
      </c>
    </row>
    <row r="5748" spans="1:10" hidden="1" x14ac:dyDescent="0.2">
      <c r="A5748" t="s">
        <v>5186</v>
      </c>
      <c r="B5748" t="s">
        <v>8698</v>
      </c>
      <c r="C5748">
        <v>0</v>
      </c>
      <c r="D5748" t="s">
        <v>384</v>
      </c>
      <c r="E5748" t="s">
        <v>11012</v>
      </c>
      <c r="F5748" t="s">
        <v>11013</v>
      </c>
      <c r="G5748" t="s">
        <v>11014</v>
      </c>
      <c r="H5748" t="s">
        <v>8702</v>
      </c>
      <c r="I5748">
        <v>277</v>
      </c>
      <c r="J5748" t="s">
        <v>334</v>
      </c>
    </row>
    <row r="5749" spans="1:10" hidden="1" x14ac:dyDescent="0.2">
      <c r="A5749" t="s">
        <v>5187</v>
      </c>
      <c r="B5749" t="s">
        <v>8698</v>
      </c>
      <c r="C5749">
        <v>0</v>
      </c>
      <c r="D5749" t="s">
        <v>383</v>
      </c>
      <c r="E5749" t="s">
        <v>11012</v>
      </c>
      <c r="F5749" t="s">
        <v>11013</v>
      </c>
      <c r="G5749" t="s">
        <v>11014</v>
      </c>
      <c r="H5749" t="s">
        <v>8702</v>
      </c>
      <c r="I5749">
        <v>277</v>
      </c>
      <c r="J5749" t="s">
        <v>334</v>
      </c>
    </row>
    <row r="5750" spans="1:10" hidden="1" x14ac:dyDescent="0.2">
      <c r="A5750" t="s">
        <v>5188</v>
      </c>
      <c r="B5750" t="s">
        <v>8698</v>
      </c>
      <c r="C5750">
        <v>0</v>
      </c>
      <c r="D5750" t="s">
        <v>385</v>
      </c>
      <c r="E5750" t="s">
        <v>11012</v>
      </c>
      <c r="F5750" t="s">
        <v>11013</v>
      </c>
      <c r="G5750" t="s">
        <v>11014</v>
      </c>
      <c r="H5750" t="s">
        <v>8702</v>
      </c>
      <c r="I5750">
        <v>277</v>
      </c>
      <c r="J5750" t="s">
        <v>334</v>
      </c>
    </row>
    <row r="5751" spans="1:10" hidden="1" x14ac:dyDescent="0.2">
      <c r="A5751" t="s">
        <v>5189</v>
      </c>
      <c r="B5751" t="s">
        <v>8698</v>
      </c>
      <c r="C5751">
        <v>0</v>
      </c>
      <c r="D5751" t="s">
        <v>376</v>
      </c>
      <c r="E5751" t="s">
        <v>11012</v>
      </c>
      <c r="F5751" t="s">
        <v>11013</v>
      </c>
      <c r="G5751" t="s">
        <v>11014</v>
      </c>
      <c r="H5751" t="s">
        <v>8702</v>
      </c>
      <c r="I5751">
        <v>277</v>
      </c>
      <c r="J5751" t="s">
        <v>334</v>
      </c>
    </row>
    <row r="5752" spans="1:10" hidden="1" x14ac:dyDescent="0.2">
      <c r="A5752" t="s">
        <v>5190</v>
      </c>
      <c r="B5752" t="s">
        <v>8698</v>
      </c>
      <c r="C5752">
        <v>0</v>
      </c>
      <c r="D5752" t="s">
        <v>377</v>
      </c>
      <c r="E5752" t="s">
        <v>11012</v>
      </c>
      <c r="F5752" t="s">
        <v>11013</v>
      </c>
      <c r="G5752" t="s">
        <v>11014</v>
      </c>
      <c r="H5752" t="s">
        <v>8702</v>
      </c>
      <c r="I5752">
        <v>277</v>
      </c>
      <c r="J5752" t="s">
        <v>334</v>
      </c>
    </row>
    <row r="5753" spans="1:10" hidden="1" x14ac:dyDescent="0.2">
      <c r="A5753" t="s">
        <v>5191</v>
      </c>
      <c r="B5753" t="s">
        <v>8698</v>
      </c>
      <c r="C5753">
        <v>0</v>
      </c>
      <c r="D5753" t="s">
        <v>380</v>
      </c>
      <c r="E5753" t="s">
        <v>11012</v>
      </c>
      <c r="F5753" t="s">
        <v>11013</v>
      </c>
      <c r="G5753" t="s">
        <v>11014</v>
      </c>
      <c r="H5753" t="s">
        <v>8702</v>
      </c>
      <c r="I5753">
        <v>277</v>
      </c>
      <c r="J5753" t="s">
        <v>334</v>
      </c>
    </row>
    <row r="5754" spans="1:10" hidden="1" x14ac:dyDescent="0.2">
      <c r="A5754" t="s">
        <v>5192</v>
      </c>
      <c r="B5754" t="s">
        <v>8698</v>
      </c>
      <c r="C5754">
        <v>0</v>
      </c>
      <c r="D5754" t="s">
        <v>381</v>
      </c>
      <c r="E5754" t="s">
        <v>11012</v>
      </c>
      <c r="F5754" t="s">
        <v>11013</v>
      </c>
      <c r="G5754" t="s">
        <v>11014</v>
      </c>
      <c r="H5754" t="s">
        <v>8702</v>
      </c>
      <c r="I5754">
        <v>277</v>
      </c>
      <c r="J5754" t="s">
        <v>334</v>
      </c>
    </row>
    <row r="5755" spans="1:10" hidden="1" x14ac:dyDescent="0.2">
      <c r="A5755" t="s">
        <v>5193</v>
      </c>
      <c r="B5755" t="s">
        <v>8698</v>
      </c>
      <c r="C5755">
        <v>180.964</v>
      </c>
      <c r="D5755" t="s">
        <v>426</v>
      </c>
      <c r="E5755" t="s">
        <v>8752</v>
      </c>
      <c r="F5755" t="s">
        <v>11015</v>
      </c>
      <c r="G5755" t="s">
        <v>11016</v>
      </c>
      <c r="H5755" t="s">
        <v>8702</v>
      </c>
      <c r="I5755">
        <v>277</v>
      </c>
      <c r="J5755" t="s">
        <v>331</v>
      </c>
    </row>
    <row r="5756" spans="1:10" hidden="1" x14ac:dyDescent="0.2">
      <c r="A5756" t="s">
        <v>5194</v>
      </c>
      <c r="B5756" t="s">
        <v>8698</v>
      </c>
      <c r="C5756">
        <v>180.964</v>
      </c>
      <c r="D5756" t="s">
        <v>427</v>
      </c>
      <c r="E5756" t="s">
        <v>8752</v>
      </c>
      <c r="F5756" t="s">
        <v>11015</v>
      </c>
      <c r="G5756" t="s">
        <v>11016</v>
      </c>
      <c r="H5756" t="s">
        <v>8702</v>
      </c>
      <c r="I5756">
        <v>277</v>
      </c>
      <c r="J5756" t="s">
        <v>331</v>
      </c>
    </row>
    <row r="5757" spans="1:10" hidden="1" x14ac:dyDescent="0.2">
      <c r="A5757" t="s">
        <v>5195</v>
      </c>
      <c r="B5757" t="s">
        <v>8698</v>
      </c>
      <c r="C5757">
        <v>173.512</v>
      </c>
      <c r="D5757" t="s">
        <v>460</v>
      </c>
      <c r="E5757" t="s">
        <v>8752</v>
      </c>
      <c r="F5757" t="s">
        <v>11015</v>
      </c>
      <c r="G5757" t="s">
        <v>11016</v>
      </c>
      <c r="H5757" t="s">
        <v>8702</v>
      </c>
      <c r="I5757">
        <v>277</v>
      </c>
      <c r="J5757" t="s">
        <v>331</v>
      </c>
    </row>
    <row r="5758" spans="1:10" hidden="1" x14ac:dyDescent="0.2">
      <c r="A5758" t="s">
        <v>5196</v>
      </c>
      <c r="B5758" t="s">
        <v>8698</v>
      </c>
      <c r="C5758">
        <v>156.67599999999999</v>
      </c>
      <c r="D5758" t="s">
        <v>454</v>
      </c>
      <c r="E5758" t="s">
        <v>8752</v>
      </c>
      <c r="F5758" t="s">
        <v>11015</v>
      </c>
      <c r="G5758" t="s">
        <v>11016</v>
      </c>
      <c r="H5758" t="s">
        <v>8702</v>
      </c>
      <c r="I5758">
        <v>277</v>
      </c>
      <c r="J5758" t="s">
        <v>331</v>
      </c>
    </row>
    <row r="5759" spans="1:10" hidden="1" x14ac:dyDescent="0.2">
      <c r="A5759" t="s">
        <v>5197</v>
      </c>
      <c r="B5759" t="s">
        <v>8698</v>
      </c>
      <c r="C5759">
        <v>131.00800000000001</v>
      </c>
      <c r="D5759" t="s">
        <v>477</v>
      </c>
      <c r="E5759" t="s">
        <v>8752</v>
      </c>
      <c r="F5759" t="s">
        <v>11015</v>
      </c>
      <c r="G5759" t="s">
        <v>11016</v>
      </c>
      <c r="H5759" t="s">
        <v>8702</v>
      </c>
      <c r="I5759">
        <v>277</v>
      </c>
      <c r="J5759" t="s">
        <v>331</v>
      </c>
    </row>
    <row r="5760" spans="1:10" hidden="1" x14ac:dyDescent="0.2">
      <c r="A5760" t="s">
        <v>5198</v>
      </c>
      <c r="B5760" t="s">
        <v>8698</v>
      </c>
      <c r="C5760">
        <v>98.397000000000006</v>
      </c>
      <c r="D5760" t="s">
        <v>435</v>
      </c>
      <c r="E5760" t="s">
        <v>9020</v>
      </c>
      <c r="F5760" t="s">
        <v>11017</v>
      </c>
      <c r="G5760" t="s">
        <v>11018</v>
      </c>
      <c r="H5760" t="s">
        <v>8814</v>
      </c>
      <c r="I5760">
        <v>277</v>
      </c>
      <c r="J5760" t="s">
        <v>331</v>
      </c>
    </row>
    <row r="5761" spans="1:10" hidden="1" x14ac:dyDescent="0.2">
      <c r="A5761" t="s">
        <v>5199</v>
      </c>
      <c r="B5761" t="s">
        <v>8698</v>
      </c>
      <c r="C5761">
        <v>95.787000000000006</v>
      </c>
      <c r="D5761" t="s">
        <v>446</v>
      </c>
      <c r="E5761" t="s">
        <v>9020</v>
      </c>
      <c r="F5761" t="s">
        <v>11017</v>
      </c>
      <c r="G5761" t="s">
        <v>11018</v>
      </c>
      <c r="H5761" t="s">
        <v>8814</v>
      </c>
      <c r="I5761">
        <v>277</v>
      </c>
      <c r="J5761" t="s">
        <v>331</v>
      </c>
    </row>
    <row r="5762" spans="1:10" hidden="1" x14ac:dyDescent="0.2">
      <c r="A5762" t="s">
        <v>5200</v>
      </c>
      <c r="B5762" t="s">
        <v>8698</v>
      </c>
      <c r="C5762">
        <v>95.787000000000006</v>
      </c>
      <c r="D5762" t="s">
        <v>447</v>
      </c>
      <c r="E5762" t="s">
        <v>9020</v>
      </c>
      <c r="F5762" t="s">
        <v>11017</v>
      </c>
      <c r="G5762" t="s">
        <v>11018</v>
      </c>
      <c r="H5762" t="s">
        <v>8814</v>
      </c>
      <c r="I5762">
        <v>277</v>
      </c>
      <c r="J5762" t="s">
        <v>331</v>
      </c>
    </row>
    <row r="5763" spans="1:10" hidden="1" x14ac:dyDescent="0.2">
      <c r="A5763" t="s">
        <v>5201</v>
      </c>
      <c r="B5763" t="s">
        <v>8698</v>
      </c>
      <c r="C5763">
        <v>95.352000000000004</v>
      </c>
      <c r="D5763" t="s">
        <v>491</v>
      </c>
      <c r="E5763" t="s">
        <v>9020</v>
      </c>
      <c r="F5763" t="s">
        <v>11017</v>
      </c>
      <c r="G5763" t="s">
        <v>11018</v>
      </c>
      <c r="H5763" t="s">
        <v>8814</v>
      </c>
      <c r="I5763">
        <v>277</v>
      </c>
      <c r="J5763" t="s">
        <v>331</v>
      </c>
    </row>
    <row r="5764" spans="1:10" hidden="1" x14ac:dyDescent="0.2">
      <c r="A5764" t="s">
        <v>5202</v>
      </c>
      <c r="B5764" t="s">
        <v>8698</v>
      </c>
      <c r="C5764">
        <v>86.477999999999994</v>
      </c>
      <c r="D5764" t="s">
        <v>457</v>
      </c>
      <c r="E5764" t="s">
        <v>9020</v>
      </c>
      <c r="F5764" t="s">
        <v>11017</v>
      </c>
      <c r="G5764" t="s">
        <v>11018</v>
      </c>
      <c r="H5764" t="s">
        <v>8814</v>
      </c>
      <c r="I5764">
        <v>277</v>
      </c>
      <c r="J5764" t="s">
        <v>331</v>
      </c>
    </row>
    <row r="5765" spans="1:10" hidden="1" x14ac:dyDescent="0.2">
      <c r="A5765" t="s">
        <v>5203</v>
      </c>
      <c r="B5765" t="s">
        <v>8698</v>
      </c>
      <c r="C5765">
        <v>496.416</v>
      </c>
      <c r="D5765" t="s">
        <v>461</v>
      </c>
      <c r="E5765" t="s">
        <v>11019</v>
      </c>
      <c r="F5765" t="s">
        <v>11020</v>
      </c>
      <c r="G5765" t="s">
        <v>11021</v>
      </c>
      <c r="H5765" t="s">
        <v>8755</v>
      </c>
      <c r="I5765">
        <v>277</v>
      </c>
      <c r="J5765" t="s">
        <v>331</v>
      </c>
    </row>
    <row r="5766" spans="1:10" hidden="1" x14ac:dyDescent="0.2">
      <c r="A5766" t="s">
        <v>5204</v>
      </c>
      <c r="B5766" t="s">
        <v>8698</v>
      </c>
      <c r="C5766">
        <v>496.416</v>
      </c>
      <c r="D5766" t="s">
        <v>462</v>
      </c>
      <c r="E5766" t="s">
        <v>11019</v>
      </c>
      <c r="F5766" t="s">
        <v>11020</v>
      </c>
      <c r="G5766" t="s">
        <v>11021</v>
      </c>
      <c r="H5766" t="s">
        <v>8755</v>
      </c>
      <c r="I5766">
        <v>277</v>
      </c>
      <c r="J5766" t="s">
        <v>331</v>
      </c>
    </row>
    <row r="5767" spans="1:10" hidden="1" x14ac:dyDescent="0.2">
      <c r="A5767" t="s">
        <v>5205</v>
      </c>
      <c r="B5767" t="s">
        <v>8698</v>
      </c>
      <c r="C5767">
        <v>90.24</v>
      </c>
      <c r="D5767" t="s">
        <v>378</v>
      </c>
      <c r="E5767" t="s">
        <v>11019</v>
      </c>
      <c r="F5767" t="s">
        <v>11020</v>
      </c>
      <c r="G5767" t="s">
        <v>11021</v>
      </c>
      <c r="H5767" t="s">
        <v>8755</v>
      </c>
      <c r="I5767">
        <v>277</v>
      </c>
      <c r="J5767" t="s">
        <v>331</v>
      </c>
    </row>
    <row r="5768" spans="1:10" hidden="1" x14ac:dyDescent="0.2">
      <c r="A5768" t="s">
        <v>5206</v>
      </c>
      <c r="B5768" t="s">
        <v>8698</v>
      </c>
      <c r="C5768">
        <v>90.24</v>
      </c>
      <c r="D5768" t="s">
        <v>379</v>
      </c>
      <c r="E5768" t="s">
        <v>11019</v>
      </c>
      <c r="F5768" t="s">
        <v>11020</v>
      </c>
      <c r="G5768" t="s">
        <v>11021</v>
      </c>
      <c r="H5768" t="s">
        <v>8755</v>
      </c>
      <c r="I5768">
        <v>277</v>
      </c>
      <c r="J5768" t="s">
        <v>331</v>
      </c>
    </row>
    <row r="5769" spans="1:10" hidden="1" x14ac:dyDescent="0.2">
      <c r="A5769" t="s">
        <v>5207</v>
      </c>
      <c r="B5769" t="s">
        <v>8698</v>
      </c>
      <c r="C5769">
        <v>85.152000000000001</v>
      </c>
      <c r="D5769" t="s">
        <v>392</v>
      </c>
      <c r="E5769" t="s">
        <v>11019</v>
      </c>
      <c r="F5769" t="s">
        <v>11020</v>
      </c>
      <c r="G5769" t="s">
        <v>11021</v>
      </c>
      <c r="H5769" t="s">
        <v>8755</v>
      </c>
      <c r="I5769">
        <v>277</v>
      </c>
      <c r="J5769" t="s">
        <v>331</v>
      </c>
    </row>
    <row r="5770" spans="1:10" hidden="1" x14ac:dyDescent="0.2">
      <c r="A5770" t="s">
        <v>5208</v>
      </c>
      <c r="B5770" t="s">
        <v>8698</v>
      </c>
      <c r="C5770">
        <v>85.152000000000001</v>
      </c>
      <c r="D5770" t="s">
        <v>391</v>
      </c>
      <c r="E5770" t="s">
        <v>11019</v>
      </c>
      <c r="F5770" t="s">
        <v>11020</v>
      </c>
      <c r="G5770" t="s">
        <v>11021</v>
      </c>
      <c r="H5770" t="s">
        <v>8755</v>
      </c>
      <c r="I5770">
        <v>277</v>
      </c>
      <c r="J5770" t="s">
        <v>331</v>
      </c>
    </row>
    <row r="5771" spans="1:10" hidden="1" x14ac:dyDescent="0.2">
      <c r="A5771" t="s">
        <v>5209</v>
      </c>
      <c r="B5771" t="s">
        <v>8698</v>
      </c>
      <c r="C5771">
        <v>146.43</v>
      </c>
      <c r="D5771" t="s">
        <v>435</v>
      </c>
      <c r="E5771" t="s">
        <v>8933</v>
      </c>
      <c r="F5771" t="s">
        <v>11022</v>
      </c>
      <c r="G5771" t="s">
        <v>11023</v>
      </c>
      <c r="H5771" t="s">
        <v>8885</v>
      </c>
      <c r="I5771">
        <v>277</v>
      </c>
      <c r="J5771" t="s">
        <v>331</v>
      </c>
    </row>
    <row r="5772" spans="1:10" hidden="1" x14ac:dyDescent="0.2">
      <c r="A5772" t="s">
        <v>5210</v>
      </c>
      <c r="B5772" t="s">
        <v>8698</v>
      </c>
      <c r="C5772">
        <v>145.53</v>
      </c>
      <c r="D5772" t="s">
        <v>446</v>
      </c>
      <c r="E5772" t="s">
        <v>8933</v>
      </c>
      <c r="F5772" t="s">
        <v>11022</v>
      </c>
      <c r="G5772" t="s">
        <v>11023</v>
      </c>
      <c r="H5772" t="s">
        <v>8885</v>
      </c>
      <c r="I5772">
        <v>277</v>
      </c>
      <c r="J5772" t="s">
        <v>331</v>
      </c>
    </row>
    <row r="5773" spans="1:10" hidden="1" x14ac:dyDescent="0.2">
      <c r="A5773" t="s">
        <v>5211</v>
      </c>
      <c r="B5773" t="s">
        <v>8698</v>
      </c>
      <c r="C5773">
        <v>145.53</v>
      </c>
      <c r="D5773" t="s">
        <v>447</v>
      </c>
      <c r="E5773" t="s">
        <v>8933</v>
      </c>
      <c r="F5773" t="s">
        <v>11022</v>
      </c>
      <c r="G5773" t="s">
        <v>11023</v>
      </c>
      <c r="H5773" t="s">
        <v>8885</v>
      </c>
      <c r="I5773">
        <v>277</v>
      </c>
      <c r="J5773" t="s">
        <v>331</v>
      </c>
    </row>
    <row r="5774" spans="1:10" hidden="1" x14ac:dyDescent="0.2">
      <c r="A5774" t="s">
        <v>5212</v>
      </c>
      <c r="B5774" t="s">
        <v>8698</v>
      </c>
      <c r="C5774">
        <v>0</v>
      </c>
      <c r="D5774" t="s">
        <v>457</v>
      </c>
      <c r="E5774" t="s">
        <v>8933</v>
      </c>
      <c r="F5774" t="s">
        <v>11022</v>
      </c>
      <c r="G5774" t="s">
        <v>11023</v>
      </c>
      <c r="H5774" t="s">
        <v>8885</v>
      </c>
      <c r="I5774">
        <v>277</v>
      </c>
      <c r="J5774" t="s">
        <v>334</v>
      </c>
    </row>
    <row r="5775" spans="1:10" hidden="1" x14ac:dyDescent="0.2">
      <c r="A5775" t="s">
        <v>5213</v>
      </c>
      <c r="B5775" t="s">
        <v>8698</v>
      </c>
      <c r="C5775">
        <v>306.06400000000002</v>
      </c>
      <c r="D5775" t="s">
        <v>472</v>
      </c>
      <c r="E5775" t="s">
        <v>9157</v>
      </c>
      <c r="F5775" t="s">
        <v>11024</v>
      </c>
      <c r="G5775" t="s">
        <v>11025</v>
      </c>
      <c r="H5775" t="s">
        <v>9065</v>
      </c>
      <c r="I5775">
        <v>277</v>
      </c>
      <c r="J5775" t="s">
        <v>331</v>
      </c>
    </row>
    <row r="5776" spans="1:10" hidden="1" x14ac:dyDescent="0.2">
      <c r="A5776" t="s">
        <v>5214</v>
      </c>
      <c r="B5776" t="s">
        <v>8698</v>
      </c>
      <c r="C5776">
        <v>306.06400000000002</v>
      </c>
      <c r="D5776" t="s">
        <v>473</v>
      </c>
      <c r="E5776" t="s">
        <v>9157</v>
      </c>
      <c r="F5776" t="s">
        <v>11024</v>
      </c>
      <c r="G5776" t="s">
        <v>11025</v>
      </c>
      <c r="H5776" t="s">
        <v>9065</v>
      </c>
      <c r="I5776">
        <v>277</v>
      </c>
      <c r="J5776" t="s">
        <v>331</v>
      </c>
    </row>
    <row r="5777" spans="1:10" hidden="1" x14ac:dyDescent="0.2">
      <c r="A5777" t="s">
        <v>5215</v>
      </c>
      <c r="B5777" t="s">
        <v>8698</v>
      </c>
      <c r="C5777">
        <v>299.39</v>
      </c>
      <c r="D5777" t="s">
        <v>474</v>
      </c>
      <c r="E5777" t="s">
        <v>9157</v>
      </c>
      <c r="F5777" t="s">
        <v>11024</v>
      </c>
      <c r="G5777" t="s">
        <v>11025</v>
      </c>
      <c r="H5777" t="s">
        <v>9065</v>
      </c>
      <c r="I5777">
        <v>277</v>
      </c>
      <c r="J5777" t="s">
        <v>331</v>
      </c>
    </row>
    <row r="5778" spans="1:10" hidden="1" x14ac:dyDescent="0.2">
      <c r="A5778" t="s">
        <v>5216</v>
      </c>
      <c r="B5778" t="s">
        <v>8698</v>
      </c>
      <c r="C5778">
        <v>299.39</v>
      </c>
      <c r="D5778" t="s">
        <v>475</v>
      </c>
      <c r="E5778" t="s">
        <v>9157</v>
      </c>
      <c r="F5778" t="s">
        <v>11024</v>
      </c>
      <c r="G5778" t="s">
        <v>11025</v>
      </c>
      <c r="H5778" t="s">
        <v>9065</v>
      </c>
      <c r="I5778">
        <v>277</v>
      </c>
      <c r="J5778" t="s">
        <v>331</v>
      </c>
    </row>
    <row r="5779" spans="1:10" hidden="1" x14ac:dyDescent="0.2">
      <c r="A5779" t="s">
        <v>5217</v>
      </c>
      <c r="B5779" t="s">
        <v>8698</v>
      </c>
      <c r="C5779">
        <v>73.319999999999993</v>
      </c>
      <c r="D5779" t="s">
        <v>413</v>
      </c>
      <c r="E5779" t="s">
        <v>9157</v>
      </c>
      <c r="F5779" t="s">
        <v>11024</v>
      </c>
      <c r="G5779" t="s">
        <v>11025</v>
      </c>
      <c r="H5779" t="s">
        <v>9065</v>
      </c>
      <c r="I5779">
        <v>277</v>
      </c>
      <c r="J5779" t="s">
        <v>331</v>
      </c>
    </row>
    <row r="5780" spans="1:10" hidden="1" x14ac:dyDescent="0.2">
      <c r="A5780" t="s">
        <v>5218</v>
      </c>
      <c r="B5780" t="s">
        <v>9251</v>
      </c>
      <c r="C5780">
        <v>139.44</v>
      </c>
      <c r="D5780" t="s">
        <v>451</v>
      </c>
      <c r="E5780" t="s">
        <v>8699</v>
      </c>
      <c r="F5780" t="s">
        <v>11026</v>
      </c>
      <c r="G5780" t="s">
        <v>11027</v>
      </c>
      <c r="H5780" t="s">
        <v>8915</v>
      </c>
      <c r="I5780">
        <v>277</v>
      </c>
      <c r="J5780" t="s">
        <v>331</v>
      </c>
    </row>
    <row r="5781" spans="1:10" hidden="1" x14ac:dyDescent="0.2">
      <c r="A5781" t="s">
        <v>5219</v>
      </c>
      <c r="B5781" t="s">
        <v>9251</v>
      </c>
      <c r="C5781">
        <v>139.44</v>
      </c>
      <c r="D5781" t="s">
        <v>452</v>
      </c>
      <c r="E5781" t="s">
        <v>8699</v>
      </c>
      <c r="F5781" t="s">
        <v>11026</v>
      </c>
      <c r="G5781" t="s">
        <v>11027</v>
      </c>
      <c r="H5781" t="s">
        <v>8915</v>
      </c>
      <c r="I5781">
        <v>277</v>
      </c>
      <c r="J5781" t="s">
        <v>331</v>
      </c>
    </row>
    <row r="5782" spans="1:10" hidden="1" x14ac:dyDescent="0.2">
      <c r="A5782" t="s">
        <v>5220</v>
      </c>
      <c r="B5782" t="s">
        <v>9251</v>
      </c>
      <c r="C5782">
        <v>138.93600000000001</v>
      </c>
      <c r="D5782" t="s">
        <v>458</v>
      </c>
      <c r="E5782" t="s">
        <v>8699</v>
      </c>
      <c r="F5782" t="s">
        <v>11026</v>
      </c>
      <c r="G5782" t="s">
        <v>11027</v>
      </c>
      <c r="H5782" t="s">
        <v>8915</v>
      </c>
      <c r="I5782">
        <v>277</v>
      </c>
      <c r="J5782" t="s">
        <v>331</v>
      </c>
    </row>
    <row r="5783" spans="1:10" hidden="1" x14ac:dyDescent="0.2">
      <c r="A5783" t="s">
        <v>5221</v>
      </c>
      <c r="B5783" t="s">
        <v>9251</v>
      </c>
      <c r="C5783">
        <v>138.93600000000001</v>
      </c>
      <c r="D5783" t="s">
        <v>459</v>
      </c>
      <c r="E5783" t="s">
        <v>8699</v>
      </c>
      <c r="F5783" t="s">
        <v>11026</v>
      </c>
      <c r="G5783" t="s">
        <v>11027</v>
      </c>
      <c r="H5783" t="s">
        <v>8915</v>
      </c>
      <c r="I5783">
        <v>277</v>
      </c>
      <c r="J5783" t="s">
        <v>331</v>
      </c>
    </row>
    <row r="5784" spans="1:10" hidden="1" x14ac:dyDescent="0.2">
      <c r="A5784" t="s">
        <v>5222</v>
      </c>
      <c r="B5784" t="s">
        <v>9251</v>
      </c>
      <c r="C5784">
        <v>135.66</v>
      </c>
      <c r="D5784" t="s">
        <v>444</v>
      </c>
      <c r="E5784" t="s">
        <v>8699</v>
      </c>
      <c r="F5784" t="s">
        <v>11026</v>
      </c>
      <c r="G5784" t="s">
        <v>11027</v>
      </c>
      <c r="H5784" t="s">
        <v>8915</v>
      </c>
      <c r="I5784">
        <v>277</v>
      </c>
      <c r="J5784" t="s">
        <v>331</v>
      </c>
    </row>
    <row r="5785" spans="1:10" hidden="1" x14ac:dyDescent="0.2">
      <c r="A5785" t="s">
        <v>5223</v>
      </c>
      <c r="B5785" t="s">
        <v>9251</v>
      </c>
      <c r="C5785">
        <v>135.66</v>
      </c>
      <c r="D5785" t="s">
        <v>445</v>
      </c>
      <c r="E5785" t="s">
        <v>8699</v>
      </c>
      <c r="F5785" t="s">
        <v>11026</v>
      </c>
      <c r="G5785" t="s">
        <v>11027</v>
      </c>
      <c r="H5785" t="s">
        <v>8915</v>
      </c>
      <c r="I5785">
        <v>277</v>
      </c>
      <c r="J5785" t="s">
        <v>331</v>
      </c>
    </row>
    <row r="5786" spans="1:10" hidden="1" x14ac:dyDescent="0.2">
      <c r="A5786" t="s">
        <v>5224</v>
      </c>
      <c r="B5786" t="s">
        <v>9251</v>
      </c>
      <c r="C5786">
        <v>135.40799999999999</v>
      </c>
      <c r="D5786" t="s">
        <v>455</v>
      </c>
      <c r="E5786" t="s">
        <v>8699</v>
      </c>
      <c r="F5786" t="s">
        <v>11026</v>
      </c>
      <c r="G5786" t="s">
        <v>11027</v>
      </c>
      <c r="H5786" t="s">
        <v>8915</v>
      </c>
      <c r="I5786">
        <v>277</v>
      </c>
      <c r="J5786" t="s">
        <v>331</v>
      </c>
    </row>
    <row r="5787" spans="1:10" hidden="1" x14ac:dyDescent="0.2">
      <c r="A5787" t="s">
        <v>5225</v>
      </c>
      <c r="B5787" t="s">
        <v>9251</v>
      </c>
      <c r="C5787">
        <v>135.40799999999999</v>
      </c>
      <c r="D5787" t="s">
        <v>456</v>
      </c>
      <c r="E5787" t="s">
        <v>8699</v>
      </c>
      <c r="F5787" t="s">
        <v>11026</v>
      </c>
      <c r="G5787" t="s">
        <v>11027</v>
      </c>
      <c r="H5787" t="s">
        <v>8915</v>
      </c>
      <c r="I5787">
        <v>277</v>
      </c>
      <c r="J5787" t="s">
        <v>331</v>
      </c>
    </row>
    <row r="5788" spans="1:10" hidden="1" x14ac:dyDescent="0.2">
      <c r="A5788" t="s">
        <v>5226</v>
      </c>
      <c r="B5788" t="s">
        <v>9251</v>
      </c>
      <c r="C5788">
        <v>134.06399999999999</v>
      </c>
      <c r="D5788" t="s">
        <v>467</v>
      </c>
      <c r="E5788" t="s">
        <v>8699</v>
      </c>
      <c r="F5788" t="s">
        <v>11026</v>
      </c>
      <c r="G5788" t="s">
        <v>11027</v>
      </c>
      <c r="H5788" t="s">
        <v>8915</v>
      </c>
      <c r="I5788">
        <v>277</v>
      </c>
      <c r="J5788" t="s">
        <v>331</v>
      </c>
    </row>
    <row r="5789" spans="1:10" hidden="1" x14ac:dyDescent="0.2">
      <c r="A5789" t="s">
        <v>5227</v>
      </c>
      <c r="B5789" t="s">
        <v>9251</v>
      </c>
      <c r="C5789">
        <v>134.06399999999999</v>
      </c>
      <c r="D5789" t="s">
        <v>468</v>
      </c>
      <c r="E5789" t="s">
        <v>8699</v>
      </c>
      <c r="F5789" t="s">
        <v>11026</v>
      </c>
      <c r="G5789" t="s">
        <v>11027</v>
      </c>
      <c r="H5789" t="s">
        <v>8915</v>
      </c>
      <c r="I5789">
        <v>277</v>
      </c>
      <c r="J5789" t="s">
        <v>331</v>
      </c>
    </row>
    <row r="5790" spans="1:10" hidden="1" x14ac:dyDescent="0.2">
      <c r="A5790" t="s">
        <v>5228</v>
      </c>
      <c r="B5790" t="s">
        <v>9251</v>
      </c>
      <c r="C5790">
        <v>134.06399999999999</v>
      </c>
      <c r="D5790" t="s">
        <v>469</v>
      </c>
      <c r="E5790" t="s">
        <v>8699</v>
      </c>
      <c r="F5790" t="s">
        <v>11026</v>
      </c>
      <c r="G5790" t="s">
        <v>11027</v>
      </c>
      <c r="H5790" t="s">
        <v>8915</v>
      </c>
      <c r="I5790">
        <v>277</v>
      </c>
      <c r="J5790" t="s">
        <v>331</v>
      </c>
    </row>
    <row r="5791" spans="1:10" hidden="1" x14ac:dyDescent="0.2">
      <c r="A5791" t="s">
        <v>5229</v>
      </c>
      <c r="B5791" t="s">
        <v>9251</v>
      </c>
      <c r="C5791">
        <v>134.06399999999999</v>
      </c>
      <c r="D5791" t="s">
        <v>470</v>
      </c>
      <c r="E5791" t="s">
        <v>8699</v>
      </c>
      <c r="F5791" t="s">
        <v>11026</v>
      </c>
      <c r="G5791" t="s">
        <v>11027</v>
      </c>
      <c r="H5791" t="s">
        <v>8915</v>
      </c>
      <c r="I5791">
        <v>277</v>
      </c>
      <c r="J5791" t="s">
        <v>331</v>
      </c>
    </row>
    <row r="5792" spans="1:10" hidden="1" x14ac:dyDescent="0.2">
      <c r="A5792" t="s">
        <v>922</v>
      </c>
      <c r="B5792" t="s">
        <v>9251</v>
      </c>
      <c r="C5792">
        <v>0</v>
      </c>
      <c r="D5792" t="s">
        <v>413</v>
      </c>
      <c r="E5792" t="s">
        <v>8699</v>
      </c>
      <c r="F5792" t="s">
        <v>11026</v>
      </c>
      <c r="G5792" t="s">
        <v>11027</v>
      </c>
      <c r="H5792" t="s">
        <v>8915</v>
      </c>
      <c r="I5792">
        <v>277</v>
      </c>
      <c r="J5792" t="s">
        <v>334</v>
      </c>
    </row>
    <row r="5793" spans="1:10" hidden="1" x14ac:dyDescent="0.2">
      <c r="A5793" t="s">
        <v>885</v>
      </c>
      <c r="B5793" t="s">
        <v>11028</v>
      </c>
      <c r="C5793">
        <v>0</v>
      </c>
      <c r="D5793" t="s">
        <v>479</v>
      </c>
      <c r="E5793" t="s">
        <v>11029</v>
      </c>
      <c r="F5793" t="s">
        <v>11030</v>
      </c>
      <c r="G5793" t="s">
        <v>11031</v>
      </c>
      <c r="H5793" t="s">
        <v>11032</v>
      </c>
      <c r="I5793">
        <v>277</v>
      </c>
      <c r="J5793" t="s">
        <v>334</v>
      </c>
    </row>
    <row r="5794" spans="1:10" hidden="1" x14ac:dyDescent="0.2">
      <c r="A5794" t="s">
        <v>5230</v>
      </c>
      <c r="B5794" t="s">
        <v>11033</v>
      </c>
      <c r="C5794">
        <v>186.76</v>
      </c>
      <c r="D5794" t="s">
        <v>422</v>
      </c>
      <c r="E5794" t="s">
        <v>11034</v>
      </c>
      <c r="F5794" t="s">
        <v>11035</v>
      </c>
      <c r="G5794" t="s">
        <v>11036</v>
      </c>
      <c r="H5794" t="s">
        <v>8702</v>
      </c>
      <c r="I5794">
        <v>277</v>
      </c>
      <c r="J5794" t="s">
        <v>331</v>
      </c>
    </row>
    <row r="5795" spans="1:10" hidden="1" x14ac:dyDescent="0.2">
      <c r="A5795" t="s">
        <v>5231</v>
      </c>
      <c r="B5795" t="s">
        <v>11033</v>
      </c>
      <c r="C5795">
        <v>186.66800000000001</v>
      </c>
      <c r="D5795" t="s">
        <v>449</v>
      </c>
      <c r="E5795" t="s">
        <v>11034</v>
      </c>
      <c r="F5795" t="s">
        <v>11035</v>
      </c>
      <c r="G5795" t="s">
        <v>11036</v>
      </c>
      <c r="H5795" t="s">
        <v>8702</v>
      </c>
      <c r="I5795">
        <v>277</v>
      </c>
      <c r="J5795" t="s">
        <v>331</v>
      </c>
    </row>
    <row r="5796" spans="1:10" hidden="1" x14ac:dyDescent="0.2">
      <c r="A5796" t="s">
        <v>5232</v>
      </c>
      <c r="B5796" t="s">
        <v>11033</v>
      </c>
      <c r="C5796">
        <v>186.66800000000001</v>
      </c>
      <c r="D5796" t="s">
        <v>453</v>
      </c>
      <c r="E5796" t="s">
        <v>11034</v>
      </c>
      <c r="F5796" t="s">
        <v>11035</v>
      </c>
      <c r="G5796" t="s">
        <v>11036</v>
      </c>
      <c r="H5796" t="s">
        <v>8702</v>
      </c>
      <c r="I5796">
        <v>277</v>
      </c>
      <c r="J5796" t="s">
        <v>331</v>
      </c>
    </row>
    <row r="5797" spans="1:10" hidden="1" x14ac:dyDescent="0.2">
      <c r="A5797" t="s">
        <v>5233</v>
      </c>
      <c r="B5797" t="s">
        <v>11033</v>
      </c>
      <c r="C5797">
        <v>186.66800000000001</v>
      </c>
      <c r="D5797" t="s">
        <v>428</v>
      </c>
      <c r="E5797" t="s">
        <v>11034</v>
      </c>
      <c r="F5797" t="s">
        <v>11035</v>
      </c>
      <c r="G5797" t="s">
        <v>11036</v>
      </c>
      <c r="H5797" t="s">
        <v>8702</v>
      </c>
      <c r="I5797">
        <v>277</v>
      </c>
      <c r="J5797" t="s">
        <v>331</v>
      </c>
    </row>
    <row r="5798" spans="1:10" hidden="1" x14ac:dyDescent="0.2">
      <c r="A5798" t="s">
        <v>5234</v>
      </c>
      <c r="B5798" t="s">
        <v>11033</v>
      </c>
      <c r="C5798">
        <v>186.66800000000001</v>
      </c>
      <c r="D5798" t="s">
        <v>439</v>
      </c>
      <c r="E5798" t="s">
        <v>11034</v>
      </c>
      <c r="F5798" t="s">
        <v>11035</v>
      </c>
      <c r="G5798" t="s">
        <v>11036</v>
      </c>
      <c r="H5798" t="s">
        <v>8702</v>
      </c>
      <c r="I5798">
        <v>277</v>
      </c>
      <c r="J5798" t="s">
        <v>331</v>
      </c>
    </row>
    <row r="5799" spans="1:10" hidden="1" x14ac:dyDescent="0.2">
      <c r="A5799" t="s">
        <v>5235</v>
      </c>
      <c r="B5799" t="s">
        <v>11033</v>
      </c>
      <c r="C5799">
        <v>186.024</v>
      </c>
      <c r="D5799" t="s">
        <v>448</v>
      </c>
      <c r="E5799" t="s">
        <v>11034</v>
      </c>
      <c r="F5799" t="s">
        <v>11035</v>
      </c>
      <c r="G5799" t="s">
        <v>11036</v>
      </c>
      <c r="H5799" t="s">
        <v>8702</v>
      </c>
      <c r="I5799">
        <v>277</v>
      </c>
      <c r="J5799" t="s">
        <v>331</v>
      </c>
    </row>
    <row r="5800" spans="1:10" hidden="1" x14ac:dyDescent="0.2">
      <c r="A5800" t="s">
        <v>5236</v>
      </c>
      <c r="B5800" t="s">
        <v>11033</v>
      </c>
      <c r="C5800">
        <v>186.024</v>
      </c>
      <c r="D5800" t="s">
        <v>440</v>
      </c>
      <c r="E5800" t="s">
        <v>11034</v>
      </c>
      <c r="F5800" t="s">
        <v>11035</v>
      </c>
      <c r="G5800" t="s">
        <v>11036</v>
      </c>
      <c r="H5800" t="s">
        <v>8702</v>
      </c>
      <c r="I5800">
        <v>277</v>
      </c>
      <c r="J5800" t="s">
        <v>331</v>
      </c>
    </row>
    <row r="5801" spans="1:10" hidden="1" x14ac:dyDescent="0.2">
      <c r="A5801" t="s">
        <v>5237</v>
      </c>
      <c r="B5801" t="s">
        <v>11033</v>
      </c>
      <c r="C5801">
        <v>182.89599999999999</v>
      </c>
      <c r="D5801" t="s">
        <v>423</v>
      </c>
      <c r="E5801" t="s">
        <v>11034</v>
      </c>
      <c r="F5801" t="s">
        <v>11035</v>
      </c>
      <c r="G5801" t="s">
        <v>11036</v>
      </c>
      <c r="H5801" t="s">
        <v>8702</v>
      </c>
      <c r="I5801">
        <v>277</v>
      </c>
      <c r="J5801" t="s">
        <v>331</v>
      </c>
    </row>
    <row r="5802" spans="1:10" hidden="1" x14ac:dyDescent="0.2">
      <c r="A5802" t="s">
        <v>5238</v>
      </c>
      <c r="B5802" t="s">
        <v>11033</v>
      </c>
      <c r="C5802">
        <v>178.38800000000001</v>
      </c>
      <c r="D5802" t="s">
        <v>437</v>
      </c>
      <c r="E5802" t="s">
        <v>11034</v>
      </c>
      <c r="F5802" t="s">
        <v>11035</v>
      </c>
      <c r="G5802" t="s">
        <v>11036</v>
      </c>
      <c r="H5802" t="s">
        <v>8702</v>
      </c>
      <c r="I5802">
        <v>277</v>
      </c>
      <c r="J5802" t="s">
        <v>331</v>
      </c>
    </row>
    <row r="5803" spans="1:10" hidden="1" x14ac:dyDescent="0.2">
      <c r="A5803" t="s">
        <v>5239</v>
      </c>
      <c r="B5803" t="s">
        <v>11033</v>
      </c>
      <c r="C5803">
        <v>178.38800000000001</v>
      </c>
      <c r="D5803" t="s">
        <v>436</v>
      </c>
      <c r="E5803" t="s">
        <v>11034</v>
      </c>
      <c r="F5803" t="s">
        <v>11035</v>
      </c>
      <c r="G5803" t="s">
        <v>11036</v>
      </c>
      <c r="H5803" t="s">
        <v>8702</v>
      </c>
      <c r="I5803">
        <v>277</v>
      </c>
      <c r="J5803" t="s">
        <v>331</v>
      </c>
    </row>
    <row r="5804" spans="1:10" hidden="1" x14ac:dyDescent="0.2">
      <c r="A5804" t="s">
        <v>5240</v>
      </c>
      <c r="B5804" t="s">
        <v>11033</v>
      </c>
      <c r="C5804">
        <v>177.65199999999999</v>
      </c>
      <c r="D5804" t="s">
        <v>414</v>
      </c>
      <c r="E5804" t="s">
        <v>11034</v>
      </c>
      <c r="F5804" t="s">
        <v>11035</v>
      </c>
      <c r="G5804" t="s">
        <v>11036</v>
      </c>
      <c r="H5804" t="s">
        <v>8702</v>
      </c>
      <c r="I5804">
        <v>277</v>
      </c>
      <c r="J5804" t="s">
        <v>331</v>
      </c>
    </row>
    <row r="5805" spans="1:10" hidden="1" x14ac:dyDescent="0.2">
      <c r="A5805" t="s">
        <v>5241</v>
      </c>
      <c r="B5805" t="s">
        <v>11033</v>
      </c>
      <c r="C5805">
        <v>175.26</v>
      </c>
      <c r="D5805" t="s">
        <v>416</v>
      </c>
      <c r="E5805" t="s">
        <v>11034</v>
      </c>
      <c r="F5805" t="s">
        <v>11035</v>
      </c>
      <c r="G5805" t="s">
        <v>11036</v>
      </c>
      <c r="H5805" t="s">
        <v>8702</v>
      </c>
      <c r="I5805">
        <v>277</v>
      </c>
      <c r="J5805" t="s">
        <v>331</v>
      </c>
    </row>
    <row r="5806" spans="1:10" hidden="1" x14ac:dyDescent="0.2">
      <c r="A5806" t="s">
        <v>5242</v>
      </c>
      <c r="B5806" t="s">
        <v>11033</v>
      </c>
      <c r="C5806">
        <v>175.26</v>
      </c>
      <c r="D5806" t="s">
        <v>417</v>
      </c>
      <c r="E5806" t="s">
        <v>11034</v>
      </c>
      <c r="F5806" t="s">
        <v>11035</v>
      </c>
      <c r="G5806" t="s">
        <v>11036</v>
      </c>
      <c r="H5806" t="s">
        <v>8702</v>
      </c>
      <c r="I5806">
        <v>277</v>
      </c>
      <c r="J5806" t="s">
        <v>331</v>
      </c>
    </row>
    <row r="5807" spans="1:10" hidden="1" x14ac:dyDescent="0.2">
      <c r="A5807" t="s">
        <v>5243</v>
      </c>
      <c r="B5807" t="s">
        <v>11033</v>
      </c>
      <c r="C5807">
        <v>175.26</v>
      </c>
      <c r="D5807" t="s">
        <v>415</v>
      </c>
      <c r="E5807" t="s">
        <v>11034</v>
      </c>
      <c r="F5807" t="s">
        <v>11035</v>
      </c>
      <c r="G5807" t="s">
        <v>11036</v>
      </c>
      <c r="H5807" t="s">
        <v>8702</v>
      </c>
      <c r="I5807">
        <v>277</v>
      </c>
      <c r="J5807" t="s">
        <v>331</v>
      </c>
    </row>
    <row r="5808" spans="1:10" x14ac:dyDescent="0.2">
      <c r="A5808" t="s">
        <v>5244</v>
      </c>
      <c r="B5808" t="s">
        <v>11033</v>
      </c>
      <c r="C5808">
        <v>163.57599999999999</v>
      </c>
      <c r="D5808" t="s">
        <v>395</v>
      </c>
      <c r="E5808" t="s">
        <v>11034</v>
      </c>
      <c r="F5808" t="s">
        <v>11035</v>
      </c>
      <c r="G5808" t="s">
        <v>11036</v>
      </c>
      <c r="H5808" t="s">
        <v>8702</v>
      </c>
      <c r="I5808">
        <v>277</v>
      </c>
      <c r="J5808" t="s">
        <v>331</v>
      </c>
    </row>
    <row r="5809" spans="1:10" x14ac:dyDescent="0.2">
      <c r="A5809" t="s">
        <v>5245</v>
      </c>
      <c r="B5809" t="s">
        <v>11033</v>
      </c>
      <c r="C5809">
        <v>163.57599999999999</v>
      </c>
      <c r="D5809" t="s">
        <v>396</v>
      </c>
      <c r="E5809" t="s">
        <v>11034</v>
      </c>
      <c r="F5809" t="s">
        <v>11035</v>
      </c>
      <c r="G5809" t="s">
        <v>11036</v>
      </c>
      <c r="H5809" t="s">
        <v>8702</v>
      </c>
      <c r="I5809">
        <v>277</v>
      </c>
      <c r="J5809" t="s">
        <v>331</v>
      </c>
    </row>
    <row r="5810" spans="1:10" hidden="1" x14ac:dyDescent="0.2">
      <c r="A5810" t="s">
        <v>5246</v>
      </c>
      <c r="B5810" t="s">
        <v>11033</v>
      </c>
      <c r="C5810">
        <v>162.012</v>
      </c>
      <c r="D5810" t="s">
        <v>409</v>
      </c>
      <c r="E5810" t="s">
        <v>11034</v>
      </c>
      <c r="F5810" t="s">
        <v>11035</v>
      </c>
      <c r="G5810" t="s">
        <v>11036</v>
      </c>
      <c r="H5810" t="s">
        <v>8702</v>
      </c>
      <c r="I5810">
        <v>277</v>
      </c>
      <c r="J5810" t="s">
        <v>331</v>
      </c>
    </row>
    <row r="5811" spans="1:10" hidden="1" x14ac:dyDescent="0.2">
      <c r="A5811" t="s">
        <v>5247</v>
      </c>
      <c r="B5811" t="s">
        <v>11033</v>
      </c>
      <c r="C5811">
        <v>162.012</v>
      </c>
      <c r="D5811" t="s">
        <v>410</v>
      </c>
      <c r="E5811" t="s">
        <v>11034</v>
      </c>
      <c r="F5811" t="s">
        <v>11035</v>
      </c>
      <c r="G5811" t="s">
        <v>11036</v>
      </c>
      <c r="H5811" t="s">
        <v>8702</v>
      </c>
      <c r="I5811">
        <v>277</v>
      </c>
      <c r="J5811" t="s">
        <v>331</v>
      </c>
    </row>
    <row r="5812" spans="1:10" hidden="1" x14ac:dyDescent="0.2">
      <c r="A5812" t="s">
        <v>5248</v>
      </c>
      <c r="B5812" t="s">
        <v>11033</v>
      </c>
      <c r="C5812">
        <v>155.756</v>
      </c>
      <c r="D5812" t="s">
        <v>413</v>
      </c>
      <c r="E5812" t="s">
        <v>11034</v>
      </c>
      <c r="F5812" t="s">
        <v>11035</v>
      </c>
      <c r="G5812" t="s">
        <v>11036</v>
      </c>
      <c r="H5812" t="s">
        <v>8702</v>
      </c>
      <c r="I5812">
        <v>277</v>
      </c>
      <c r="J5812" t="s">
        <v>331</v>
      </c>
    </row>
    <row r="5813" spans="1:10" hidden="1" x14ac:dyDescent="0.2">
      <c r="A5813" t="s">
        <v>5249</v>
      </c>
      <c r="B5813" t="s">
        <v>11033</v>
      </c>
      <c r="C5813">
        <v>126.04</v>
      </c>
      <c r="D5813" t="s">
        <v>406</v>
      </c>
      <c r="E5813" t="s">
        <v>11034</v>
      </c>
      <c r="F5813" t="s">
        <v>11035</v>
      </c>
      <c r="G5813" t="s">
        <v>11036</v>
      </c>
      <c r="H5813" t="s">
        <v>8702</v>
      </c>
      <c r="I5813">
        <v>277</v>
      </c>
      <c r="J5813" t="s">
        <v>331</v>
      </c>
    </row>
    <row r="5814" spans="1:10" hidden="1" x14ac:dyDescent="0.2">
      <c r="A5814" t="s">
        <v>5250</v>
      </c>
      <c r="B5814" t="s">
        <v>11033</v>
      </c>
      <c r="C5814">
        <v>126.04</v>
      </c>
      <c r="D5814" t="s">
        <v>405</v>
      </c>
      <c r="E5814" t="s">
        <v>11034</v>
      </c>
      <c r="F5814" t="s">
        <v>11035</v>
      </c>
      <c r="G5814" t="s">
        <v>11036</v>
      </c>
      <c r="H5814" t="s">
        <v>8702</v>
      </c>
      <c r="I5814">
        <v>277</v>
      </c>
      <c r="J5814" t="s">
        <v>331</v>
      </c>
    </row>
    <row r="5815" spans="1:10" hidden="1" x14ac:dyDescent="0.2">
      <c r="A5815" t="s">
        <v>5251</v>
      </c>
      <c r="B5815" t="s">
        <v>11033</v>
      </c>
      <c r="C5815">
        <v>120.244</v>
      </c>
      <c r="D5815" t="s">
        <v>394</v>
      </c>
      <c r="E5815" t="s">
        <v>11034</v>
      </c>
      <c r="F5815" t="s">
        <v>11035</v>
      </c>
      <c r="G5815" t="s">
        <v>11036</v>
      </c>
      <c r="H5815" t="s">
        <v>8702</v>
      </c>
      <c r="I5815">
        <v>277</v>
      </c>
      <c r="J5815" t="s">
        <v>331</v>
      </c>
    </row>
    <row r="5816" spans="1:10" hidden="1" x14ac:dyDescent="0.2">
      <c r="A5816" t="s">
        <v>5252</v>
      </c>
      <c r="B5816" t="s">
        <v>8698</v>
      </c>
      <c r="C5816">
        <v>280.68400000000003</v>
      </c>
      <c r="D5816" t="s">
        <v>477</v>
      </c>
      <c r="E5816" t="s">
        <v>10446</v>
      </c>
      <c r="F5816" t="s">
        <v>11037</v>
      </c>
      <c r="G5816" t="s">
        <v>11038</v>
      </c>
      <c r="H5816" t="s">
        <v>9065</v>
      </c>
      <c r="I5816">
        <v>277</v>
      </c>
      <c r="J5816" t="s">
        <v>331</v>
      </c>
    </row>
    <row r="5817" spans="1:10" hidden="1" x14ac:dyDescent="0.2">
      <c r="A5817" t="s">
        <v>5253</v>
      </c>
      <c r="B5817" t="s">
        <v>8698</v>
      </c>
      <c r="C5817">
        <v>278.428</v>
      </c>
      <c r="D5817" t="s">
        <v>477</v>
      </c>
      <c r="E5817" t="s">
        <v>10446</v>
      </c>
      <c r="F5817" t="s">
        <v>11037</v>
      </c>
      <c r="G5817" t="s">
        <v>11038</v>
      </c>
      <c r="H5817" t="s">
        <v>9065</v>
      </c>
      <c r="I5817">
        <v>277</v>
      </c>
      <c r="J5817" t="s">
        <v>331</v>
      </c>
    </row>
    <row r="5818" spans="1:10" hidden="1" x14ac:dyDescent="0.2">
      <c r="A5818" t="s">
        <v>5254</v>
      </c>
      <c r="B5818" t="s">
        <v>8698</v>
      </c>
      <c r="C5818">
        <v>278.14600000000002</v>
      </c>
      <c r="D5818" t="s">
        <v>450</v>
      </c>
      <c r="E5818" t="s">
        <v>10446</v>
      </c>
      <c r="F5818" t="s">
        <v>11037</v>
      </c>
      <c r="G5818" t="s">
        <v>11038</v>
      </c>
      <c r="H5818" t="s">
        <v>9065</v>
      </c>
      <c r="I5818">
        <v>277</v>
      </c>
      <c r="J5818" t="s">
        <v>331</v>
      </c>
    </row>
    <row r="5819" spans="1:10" hidden="1" x14ac:dyDescent="0.2">
      <c r="A5819" t="s">
        <v>5255</v>
      </c>
      <c r="B5819" t="s">
        <v>8698</v>
      </c>
      <c r="C5819">
        <v>0</v>
      </c>
      <c r="D5819" t="s">
        <v>464</v>
      </c>
      <c r="E5819" t="s">
        <v>10446</v>
      </c>
      <c r="F5819" t="s">
        <v>11037</v>
      </c>
      <c r="G5819" t="s">
        <v>11038</v>
      </c>
      <c r="H5819" t="s">
        <v>9065</v>
      </c>
      <c r="I5819">
        <v>277</v>
      </c>
      <c r="J5819" t="s">
        <v>334</v>
      </c>
    </row>
    <row r="5820" spans="1:10" hidden="1" x14ac:dyDescent="0.2">
      <c r="A5820" t="s">
        <v>5256</v>
      </c>
      <c r="B5820" t="s">
        <v>8698</v>
      </c>
      <c r="C5820">
        <v>0</v>
      </c>
      <c r="D5820" t="s">
        <v>465</v>
      </c>
      <c r="E5820" t="s">
        <v>10446</v>
      </c>
      <c r="F5820" t="s">
        <v>11037</v>
      </c>
      <c r="G5820" t="s">
        <v>11038</v>
      </c>
      <c r="H5820" t="s">
        <v>9065</v>
      </c>
      <c r="I5820">
        <v>277</v>
      </c>
      <c r="J5820" t="s">
        <v>334</v>
      </c>
    </row>
    <row r="5821" spans="1:10" hidden="1" x14ac:dyDescent="0.2">
      <c r="A5821" t="s">
        <v>5257</v>
      </c>
      <c r="B5821" t="s">
        <v>8698</v>
      </c>
      <c r="C5821">
        <v>594.52800000000002</v>
      </c>
      <c r="D5821" t="s">
        <v>434</v>
      </c>
      <c r="E5821" t="s">
        <v>11039</v>
      </c>
      <c r="F5821" t="s">
        <v>11040</v>
      </c>
      <c r="G5821" t="s">
        <v>11041</v>
      </c>
      <c r="H5821" t="s">
        <v>8755</v>
      </c>
      <c r="I5821">
        <v>277</v>
      </c>
      <c r="J5821" t="s">
        <v>331</v>
      </c>
    </row>
    <row r="5822" spans="1:10" hidden="1" x14ac:dyDescent="0.2">
      <c r="A5822" t="s">
        <v>5258</v>
      </c>
      <c r="B5822" t="s">
        <v>8698</v>
      </c>
      <c r="C5822">
        <v>594.52800000000002</v>
      </c>
      <c r="D5822" t="s">
        <v>433</v>
      </c>
      <c r="E5822" t="s">
        <v>11039</v>
      </c>
      <c r="F5822" t="s">
        <v>11040</v>
      </c>
      <c r="G5822" t="s">
        <v>11041</v>
      </c>
      <c r="H5822" t="s">
        <v>8755</v>
      </c>
      <c r="I5822">
        <v>277</v>
      </c>
      <c r="J5822" t="s">
        <v>331</v>
      </c>
    </row>
    <row r="5823" spans="1:10" hidden="1" x14ac:dyDescent="0.2">
      <c r="A5823" t="s">
        <v>5259</v>
      </c>
      <c r="B5823" t="s">
        <v>8698</v>
      </c>
      <c r="C5823">
        <v>569.37599999999998</v>
      </c>
      <c r="D5823" t="s">
        <v>363</v>
      </c>
      <c r="E5823" t="s">
        <v>11039</v>
      </c>
      <c r="F5823" t="s">
        <v>11040</v>
      </c>
      <c r="G5823" t="s">
        <v>11041</v>
      </c>
      <c r="H5823" t="s">
        <v>8755</v>
      </c>
      <c r="I5823">
        <v>277</v>
      </c>
      <c r="J5823" t="s">
        <v>331</v>
      </c>
    </row>
    <row r="5824" spans="1:10" hidden="1" x14ac:dyDescent="0.2">
      <c r="A5824" t="s">
        <v>5260</v>
      </c>
      <c r="B5824" t="s">
        <v>8698</v>
      </c>
      <c r="C5824">
        <v>569.37599999999998</v>
      </c>
      <c r="D5824" t="s">
        <v>361</v>
      </c>
      <c r="E5824" t="s">
        <v>11039</v>
      </c>
      <c r="F5824" t="s">
        <v>11040</v>
      </c>
      <c r="G5824" t="s">
        <v>11041</v>
      </c>
      <c r="H5824" t="s">
        <v>8755</v>
      </c>
      <c r="I5824">
        <v>277</v>
      </c>
      <c r="J5824" t="s">
        <v>331</v>
      </c>
    </row>
    <row r="5825" spans="1:10" hidden="1" x14ac:dyDescent="0.2">
      <c r="A5825" t="s">
        <v>5261</v>
      </c>
      <c r="B5825" t="s">
        <v>8698</v>
      </c>
      <c r="C5825">
        <v>0</v>
      </c>
      <c r="D5825" t="s">
        <v>434</v>
      </c>
      <c r="E5825" t="s">
        <v>11039</v>
      </c>
      <c r="F5825" t="s">
        <v>11040</v>
      </c>
      <c r="G5825" t="s">
        <v>11041</v>
      </c>
      <c r="H5825" t="s">
        <v>8755</v>
      </c>
      <c r="I5825">
        <v>277</v>
      </c>
      <c r="J5825" t="s">
        <v>334</v>
      </c>
    </row>
    <row r="5826" spans="1:10" hidden="1" x14ac:dyDescent="0.2">
      <c r="A5826" t="s">
        <v>5262</v>
      </c>
      <c r="B5826" t="s">
        <v>8698</v>
      </c>
      <c r="C5826">
        <v>0</v>
      </c>
      <c r="D5826" t="s">
        <v>433</v>
      </c>
      <c r="E5826" t="s">
        <v>11039</v>
      </c>
      <c r="F5826" t="s">
        <v>11040</v>
      </c>
      <c r="G5826" t="s">
        <v>11041</v>
      </c>
      <c r="H5826" t="s">
        <v>8755</v>
      </c>
      <c r="I5826">
        <v>277</v>
      </c>
      <c r="J5826" t="s">
        <v>334</v>
      </c>
    </row>
    <row r="5827" spans="1:10" hidden="1" x14ac:dyDescent="0.2">
      <c r="A5827" t="s">
        <v>5263</v>
      </c>
      <c r="B5827" t="s">
        <v>11042</v>
      </c>
      <c r="C5827">
        <v>980.49599999999998</v>
      </c>
      <c r="D5827" t="s">
        <v>484</v>
      </c>
      <c r="E5827" t="s">
        <v>9819</v>
      </c>
      <c r="F5827" t="s">
        <v>11043</v>
      </c>
      <c r="G5827" t="s">
        <v>11044</v>
      </c>
      <c r="H5827" t="s">
        <v>8706</v>
      </c>
      <c r="I5827">
        <v>277</v>
      </c>
      <c r="J5827" t="s">
        <v>331</v>
      </c>
    </row>
    <row r="5828" spans="1:10" hidden="1" x14ac:dyDescent="0.2">
      <c r="A5828" t="s">
        <v>5264</v>
      </c>
      <c r="B5828" t="s">
        <v>11042</v>
      </c>
      <c r="C5828">
        <v>980.49599999999998</v>
      </c>
      <c r="D5828" t="s">
        <v>485</v>
      </c>
      <c r="E5828" t="s">
        <v>9819</v>
      </c>
      <c r="F5828" t="s">
        <v>11043</v>
      </c>
      <c r="G5828" t="s">
        <v>11044</v>
      </c>
      <c r="H5828" t="s">
        <v>8706</v>
      </c>
      <c r="I5828">
        <v>277</v>
      </c>
      <c r="J5828" t="s">
        <v>331</v>
      </c>
    </row>
    <row r="5829" spans="1:10" hidden="1" x14ac:dyDescent="0.2">
      <c r="A5829" t="s">
        <v>5265</v>
      </c>
      <c r="B5829" t="s">
        <v>11042</v>
      </c>
      <c r="C5829">
        <v>974.75400000000002</v>
      </c>
      <c r="D5829" t="s">
        <v>482</v>
      </c>
      <c r="E5829" t="s">
        <v>9819</v>
      </c>
      <c r="F5829" t="s">
        <v>11043</v>
      </c>
      <c r="G5829" t="s">
        <v>11044</v>
      </c>
      <c r="H5829" t="s">
        <v>8706</v>
      </c>
      <c r="I5829">
        <v>277</v>
      </c>
      <c r="J5829" t="s">
        <v>331</v>
      </c>
    </row>
    <row r="5830" spans="1:10" hidden="1" x14ac:dyDescent="0.2">
      <c r="A5830" t="s">
        <v>5266</v>
      </c>
      <c r="B5830" t="s">
        <v>11042</v>
      </c>
      <c r="C5830">
        <v>974.75400000000002</v>
      </c>
      <c r="D5830" t="s">
        <v>483</v>
      </c>
      <c r="E5830" t="s">
        <v>9819</v>
      </c>
      <c r="F5830" t="s">
        <v>11043</v>
      </c>
      <c r="G5830" t="s">
        <v>11044</v>
      </c>
      <c r="H5830" t="s">
        <v>8706</v>
      </c>
      <c r="I5830">
        <v>277</v>
      </c>
      <c r="J5830" t="s">
        <v>331</v>
      </c>
    </row>
    <row r="5831" spans="1:10" hidden="1" x14ac:dyDescent="0.2">
      <c r="A5831" t="s">
        <v>5267</v>
      </c>
      <c r="B5831" t="s">
        <v>11042</v>
      </c>
      <c r="C5831">
        <v>971.88300000000004</v>
      </c>
      <c r="D5831" t="s">
        <v>487</v>
      </c>
      <c r="E5831" t="s">
        <v>9819</v>
      </c>
      <c r="F5831" t="s">
        <v>11043</v>
      </c>
      <c r="G5831" t="s">
        <v>11044</v>
      </c>
      <c r="H5831" t="s">
        <v>8706</v>
      </c>
      <c r="I5831">
        <v>277</v>
      </c>
      <c r="J5831" t="s">
        <v>331</v>
      </c>
    </row>
    <row r="5832" spans="1:10" hidden="1" x14ac:dyDescent="0.2">
      <c r="A5832" t="s">
        <v>5268</v>
      </c>
      <c r="B5832" t="s">
        <v>11042</v>
      </c>
      <c r="C5832">
        <v>971.88300000000004</v>
      </c>
      <c r="D5832" t="s">
        <v>488</v>
      </c>
      <c r="E5832" t="s">
        <v>9819</v>
      </c>
      <c r="F5832" t="s">
        <v>11043</v>
      </c>
      <c r="G5832" t="s">
        <v>11044</v>
      </c>
      <c r="H5832" t="s">
        <v>8706</v>
      </c>
      <c r="I5832">
        <v>277</v>
      </c>
      <c r="J5832" t="s">
        <v>331</v>
      </c>
    </row>
    <row r="5833" spans="1:10" hidden="1" x14ac:dyDescent="0.2">
      <c r="A5833" t="s">
        <v>5269</v>
      </c>
      <c r="B5833" t="s">
        <v>11042</v>
      </c>
      <c r="C5833">
        <v>967.82399999999996</v>
      </c>
      <c r="D5833" t="s">
        <v>486</v>
      </c>
      <c r="E5833" t="s">
        <v>9819</v>
      </c>
      <c r="F5833" t="s">
        <v>11043</v>
      </c>
      <c r="G5833" t="s">
        <v>11044</v>
      </c>
      <c r="H5833" t="s">
        <v>8706</v>
      </c>
      <c r="I5833">
        <v>277</v>
      </c>
      <c r="J5833" t="s">
        <v>331</v>
      </c>
    </row>
    <row r="5834" spans="1:10" hidden="1" x14ac:dyDescent="0.2">
      <c r="A5834" t="s">
        <v>5270</v>
      </c>
      <c r="B5834" t="s">
        <v>11042</v>
      </c>
      <c r="C5834">
        <v>854.07299999999998</v>
      </c>
      <c r="D5834" t="s">
        <v>489</v>
      </c>
      <c r="E5834" t="s">
        <v>9819</v>
      </c>
      <c r="F5834" t="s">
        <v>11043</v>
      </c>
      <c r="G5834" t="s">
        <v>11044</v>
      </c>
      <c r="H5834" t="s">
        <v>8706</v>
      </c>
      <c r="I5834">
        <v>277</v>
      </c>
      <c r="J5834" t="s">
        <v>331</v>
      </c>
    </row>
    <row r="5835" spans="1:10" hidden="1" x14ac:dyDescent="0.2">
      <c r="A5835" t="s">
        <v>5271</v>
      </c>
      <c r="B5835" t="s">
        <v>11042</v>
      </c>
      <c r="C5835">
        <v>693.09900000000005</v>
      </c>
      <c r="D5835" t="s">
        <v>490</v>
      </c>
      <c r="E5835" t="s">
        <v>9819</v>
      </c>
      <c r="F5835" t="s">
        <v>11043</v>
      </c>
      <c r="G5835" t="s">
        <v>11044</v>
      </c>
      <c r="H5835" t="s">
        <v>8706</v>
      </c>
      <c r="I5835">
        <v>277</v>
      </c>
      <c r="J5835" t="s">
        <v>331</v>
      </c>
    </row>
    <row r="5836" spans="1:10" hidden="1" x14ac:dyDescent="0.2">
      <c r="A5836" t="s">
        <v>5272</v>
      </c>
      <c r="B5836" t="s">
        <v>11042</v>
      </c>
      <c r="C5836">
        <v>335.214</v>
      </c>
      <c r="D5836" t="s">
        <v>479</v>
      </c>
      <c r="E5836" t="s">
        <v>9819</v>
      </c>
      <c r="F5836" t="s">
        <v>11043</v>
      </c>
      <c r="G5836" t="s">
        <v>11044</v>
      </c>
      <c r="H5836" t="s">
        <v>8706</v>
      </c>
      <c r="I5836">
        <v>277</v>
      </c>
      <c r="J5836" t="s">
        <v>331</v>
      </c>
    </row>
    <row r="5837" spans="1:10" hidden="1" x14ac:dyDescent="0.2">
      <c r="A5837" t="s">
        <v>5273</v>
      </c>
      <c r="B5837" t="s">
        <v>8698</v>
      </c>
      <c r="C5837">
        <v>133.22399999999999</v>
      </c>
      <c r="D5837" t="s">
        <v>422</v>
      </c>
      <c r="E5837" t="s">
        <v>9114</v>
      </c>
      <c r="F5837" t="s">
        <v>11045</v>
      </c>
      <c r="G5837" t="s">
        <v>11046</v>
      </c>
      <c r="H5837" t="s">
        <v>8915</v>
      </c>
      <c r="I5837">
        <v>277</v>
      </c>
      <c r="J5837" t="s">
        <v>331</v>
      </c>
    </row>
    <row r="5838" spans="1:10" hidden="1" x14ac:dyDescent="0.2">
      <c r="A5838" t="s">
        <v>5274</v>
      </c>
      <c r="B5838" t="s">
        <v>8698</v>
      </c>
      <c r="C5838">
        <v>130.452</v>
      </c>
      <c r="D5838" t="s">
        <v>453</v>
      </c>
      <c r="E5838" t="s">
        <v>9114</v>
      </c>
      <c r="F5838" t="s">
        <v>11045</v>
      </c>
      <c r="G5838" t="s">
        <v>11046</v>
      </c>
      <c r="H5838" t="s">
        <v>8915</v>
      </c>
      <c r="I5838">
        <v>277</v>
      </c>
      <c r="J5838" t="s">
        <v>331</v>
      </c>
    </row>
    <row r="5839" spans="1:10" hidden="1" x14ac:dyDescent="0.2">
      <c r="A5839" t="s">
        <v>5275</v>
      </c>
      <c r="B5839" t="s">
        <v>8698</v>
      </c>
      <c r="C5839">
        <v>130.28399999999999</v>
      </c>
      <c r="D5839" t="s">
        <v>449</v>
      </c>
      <c r="E5839" t="s">
        <v>9114</v>
      </c>
      <c r="F5839" t="s">
        <v>11045</v>
      </c>
      <c r="G5839" t="s">
        <v>11046</v>
      </c>
      <c r="H5839" t="s">
        <v>8915</v>
      </c>
      <c r="I5839">
        <v>277</v>
      </c>
      <c r="J5839" t="s">
        <v>331</v>
      </c>
    </row>
    <row r="5840" spans="1:10" hidden="1" x14ac:dyDescent="0.2">
      <c r="A5840" t="s">
        <v>5276</v>
      </c>
      <c r="B5840" t="s">
        <v>8698</v>
      </c>
      <c r="C5840">
        <v>115.92</v>
      </c>
      <c r="D5840" t="s">
        <v>439</v>
      </c>
      <c r="E5840" t="s">
        <v>9114</v>
      </c>
      <c r="F5840" t="s">
        <v>11045</v>
      </c>
      <c r="G5840" t="s">
        <v>11046</v>
      </c>
      <c r="H5840" t="s">
        <v>8915</v>
      </c>
      <c r="I5840">
        <v>277</v>
      </c>
      <c r="J5840" t="s">
        <v>331</v>
      </c>
    </row>
    <row r="5841" spans="1:10" hidden="1" x14ac:dyDescent="0.2">
      <c r="A5841" t="s">
        <v>5277</v>
      </c>
      <c r="B5841" t="s">
        <v>8698</v>
      </c>
      <c r="C5841">
        <v>115.416</v>
      </c>
      <c r="D5841" t="s">
        <v>428</v>
      </c>
      <c r="E5841" t="s">
        <v>9114</v>
      </c>
      <c r="F5841" t="s">
        <v>11045</v>
      </c>
      <c r="G5841" t="s">
        <v>11046</v>
      </c>
      <c r="H5841" t="s">
        <v>8915</v>
      </c>
      <c r="I5841">
        <v>277</v>
      </c>
      <c r="J5841" t="s">
        <v>331</v>
      </c>
    </row>
    <row r="5842" spans="1:10" hidden="1" x14ac:dyDescent="0.2">
      <c r="A5842" t="s">
        <v>5278</v>
      </c>
      <c r="B5842" t="s">
        <v>8698</v>
      </c>
      <c r="C5842">
        <v>115.416</v>
      </c>
      <c r="D5842" t="s">
        <v>448</v>
      </c>
      <c r="E5842" t="s">
        <v>9114</v>
      </c>
      <c r="F5842" t="s">
        <v>11045</v>
      </c>
      <c r="G5842" t="s">
        <v>11046</v>
      </c>
      <c r="H5842" t="s">
        <v>8915</v>
      </c>
      <c r="I5842">
        <v>277</v>
      </c>
      <c r="J5842" t="s">
        <v>331</v>
      </c>
    </row>
    <row r="5843" spans="1:10" hidden="1" x14ac:dyDescent="0.2">
      <c r="A5843" t="s">
        <v>5279</v>
      </c>
      <c r="B5843" t="s">
        <v>8698</v>
      </c>
      <c r="C5843">
        <v>115.416</v>
      </c>
      <c r="D5843" t="s">
        <v>440</v>
      </c>
      <c r="E5843" t="s">
        <v>9114</v>
      </c>
      <c r="F5843" t="s">
        <v>11045</v>
      </c>
      <c r="G5843" t="s">
        <v>11046</v>
      </c>
      <c r="H5843" t="s">
        <v>8915</v>
      </c>
      <c r="I5843">
        <v>277</v>
      </c>
      <c r="J5843" t="s">
        <v>331</v>
      </c>
    </row>
    <row r="5844" spans="1:10" hidden="1" x14ac:dyDescent="0.2">
      <c r="A5844" t="s">
        <v>5280</v>
      </c>
      <c r="B5844" t="s">
        <v>8698</v>
      </c>
      <c r="C5844">
        <v>114.996</v>
      </c>
      <c r="D5844" t="s">
        <v>423</v>
      </c>
      <c r="E5844" t="s">
        <v>9114</v>
      </c>
      <c r="F5844" t="s">
        <v>11045</v>
      </c>
      <c r="G5844" t="s">
        <v>11046</v>
      </c>
      <c r="H5844" t="s">
        <v>8915</v>
      </c>
      <c r="I5844">
        <v>277</v>
      </c>
      <c r="J5844" t="s">
        <v>331</v>
      </c>
    </row>
    <row r="5845" spans="1:10" hidden="1" x14ac:dyDescent="0.2">
      <c r="A5845" t="s">
        <v>5281</v>
      </c>
      <c r="B5845" t="s">
        <v>8698</v>
      </c>
      <c r="C5845">
        <v>110.124</v>
      </c>
      <c r="D5845" t="s">
        <v>428</v>
      </c>
      <c r="E5845" t="s">
        <v>9114</v>
      </c>
      <c r="F5845" t="s">
        <v>11045</v>
      </c>
      <c r="G5845" t="s">
        <v>11046</v>
      </c>
      <c r="H5845" t="s">
        <v>8915</v>
      </c>
      <c r="I5845">
        <v>277</v>
      </c>
      <c r="J5845" t="s">
        <v>331</v>
      </c>
    </row>
    <row r="5846" spans="1:10" hidden="1" x14ac:dyDescent="0.2">
      <c r="A5846" t="s">
        <v>5282</v>
      </c>
      <c r="B5846" t="s">
        <v>8698</v>
      </c>
      <c r="C5846">
        <v>110.124</v>
      </c>
      <c r="D5846" t="s">
        <v>448</v>
      </c>
      <c r="E5846" t="s">
        <v>9114</v>
      </c>
      <c r="F5846" t="s">
        <v>11045</v>
      </c>
      <c r="G5846" t="s">
        <v>11046</v>
      </c>
      <c r="H5846" t="s">
        <v>8915</v>
      </c>
      <c r="I5846">
        <v>277</v>
      </c>
      <c r="J5846" t="s">
        <v>331</v>
      </c>
    </row>
    <row r="5847" spans="1:10" hidden="1" x14ac:dyDescent="0.2">
      <c r="A5847" t="s">
        <v>5283</v>
      </c>
      <c r="B5847" t="s">
        <v>8698</v>
      </c>
      <c r="C5847">
        <v>110.124</v>
      </c>
      <c r="D5847" t="s">
        <v>423</v>
      </c>
      <c r="E5847" t="s">
        <v>9114</v>
      </c>
      <c r="F5847" t="s">
        <v>11045</v>
      </c>
      <c r="G5847" t="s">
        <v>11046</v>
      </c>
      <c r="H5847" t="s">
        <v>8915</v>
      </c>
      <c r="I5847">
        <v>277</v>
      </c>
      <c r="J5847" t="s">
        <v>331</v>
      </c>
    </row>
    <row r="5848" spans="1:10" hidden="1" x14ac:dyDescent="0.2">
      <c r="A5848" t="s">
        <v>5284</v>
      </c>
      <c r="B5848" t="s">
        <v>8698</v>
      </c>
      <c r="C5848">
        <v>110.124</v>
      </c>
      <c r="D5848" t="s">
        <v>440</v>
      </c>
      <c r="E5848" t="s">
        <v>9114</v>
      </c>
      <c r="F5848" t="s">
        <v>11045</v>
      </c>
      <c r="G5848" t="s">
        <v>11046</v>
      </c>
      <c r="H5848" t="s">
        <v>8915</v>
      </c>
      <c r="I5848">
        <v>277</v>
      </c>
      <c r="J5848" t="s">
        <v>331</v>
      </c>
    </row>
    <row r="5849" spans="1:10" hidden="1" x14ac:dyDescent="0.2">
      <c r="A5849" t="s">
        <v>5285</v>
      </c>
      <c r="B5849" t="s">
        <v>8698</v>
      </c>
      <c r="C5849">
        <v>110.124</v>
      </c>
      <c r="D5849" t="s">
        <v>439</v>
      </c>
      <c r="E5849" t="s">
        <v>9114</v>
      </c>
      <c r="F5849" t="s">
        <v>11045</v>
      </c>
      <c r="G5849" t="s">
        <v>11046</v>
      </c>
      <c r="H5849" t="s">
        <v>8915</v>
      </c>
      <c r="I5849">
        <v>277</v>
      </c>
      <c r="J5849" t="s">
        <v>331</v>
      </c>
    </row>
    <row r="5850" spans="1:10" hidden="1" x14ac:dyDescent="0.2">
      <c r="A5850" t="s">
        <v>5286</v>
      </c>
      <c r="B5850" t="s">
        <v>8698</v>
      </c>
      <c r="C5850">
        <v>109.788</v>
      </c>
      <c r="D5850" t="s">
        <v>397</v>
      </c>
      <c r="E5850" t="s">
        <v>9114</v>
      </c>
      <c r="F5850" t="s">
        <v>11045</v>
      </c>
      <c r="G5850" t="s">
        <v>11046</v>
      </c>
      <c r="H5850" t="s">
        <v>8915</v>
      </c>
      <c r="I5850">
        <v>277</v>
      </c>
      <c r="J5850" t="s">
        <v>331</v>
      </c>
    </row>
    <row r="5851" spans="1:10" hidden="1" x14ac:dyDescent="0.2">
      <c r="A5851" t="s">
        <v>5287</v>
      </c>
      <c r="B5851" t="s">
        <v>8698</v>
      </c>
      <c r="C5851">
        <v>109.788</v>
      </c>
      <c r="D5851" t="s">
        <v>398</v>
      </c>
      <c r="E5851" t="s">
        <v>9114</v>
      </c>
      <c r="F5851" t="s">
        <v>11045</v>
      </c>
      <c r="G5851" t="s">
        <v>11046</v>
      </c>
      <c r="H5851" t="s">
        <v>8915</v>
      </c>
      <c r="I5851">
        <v>277</v>
      </c>
      <c r="J5851" t="s">
        <v>331</v>
      </c>
    </row>
    <row r="5852" spans="1:10" hidden="1" x14ac:dyDescent="0.2">
      <c r="A5852" t="s">
        <v>5288</v>
      </c>
      <c r="B5852" t="s">
        <v>8698</v>
      </c>
      <c r="C5852">
        <v>95.34</v>
      </c>
      <c r="D5852" t="s">
        <v>463</v>
      </c>
      <c r="E5852" t="s">
        <v>9114</v>
      </c>
      <c r="F5852" t="s">
        <v>11045</v>
      </c>
      <c r="G5852" t="s">
        <v>11046</v>
      </c>
      <c r="H5852" t="s">
        <v>8915</v>
      </c>
      <c r="I5852">
        <v>277</v>
      </c>
      <c r="J5852" t="s">
        <v>331</v>
      </c>
    </row>
    <row r="5853" spans="1:10" hidden="1" x14ac:dyDescent="0.2">
      <c r="A5853" t="s">
        <v>5289</v>
      </c>
      <c r="B5853" t="s">
        <v>8698</v>
      </c>
      <c r="C5853">
        <v>63.588000000000001</v>
      </c>
      <c r="D5853" t="s">
        <v>463</v>
      </c>
      <c r="E5853" t="s">
        <v>9114</v>
      </c>
      <c r="F5853" t="s">
        <v>11045</v>
      </c>
      <c r="G5853" t="s">
        <v>11046</v>
      </c>
      <c r="H5853" t="s">
        <v>8915</v>
      </c>
      <c r="I5853">
        <v>277</v>
      </c>
      <c r="J5853" t="s">
        <v>331</v>
      </c>
    </row>
    <row r="5854" spans="1:10" hidden="1" x14ac:dyDescent="0.2">
      <c r="A5854" t="s">
        <v>5290</v>
      </c>
      <c r="B5854" t="s">
        <v>8698</v>
      </c>
      <c r="C5854">
        <v>0</v>
      </c>
      <c r="D5854" t="s">
        <v>437</v>
      </c>
      <c r="E5854" t="s">
        <v>9114</v>
      </c>
      <c r="F5854" t="s">
        <v>11045</v>
      </c>
      <c r="G5854" t="s">
        <v>11046</v>
      </c>
      <c r="H5854" t="s">
        <v>8915</v>
      </c>
      <c r="I5854">
        <v>277</v>
      </c>
      <c r="J5854" t="s">
        <v>334</v>
      </c>
    </row>
    <row r="5855" spans="1:10" hidden="1" x14ac:dyDescent="0.2">
      <c r="A5855" t="s">
        <v>5291</v>
      </c>
      <c r="B5855" t="s">
        <v>8698</v>
      </c>
      <c r="C5855">
        <v>0</v>
      </c>
      <c r="D5855" t="s">
        <v>436</v>
      </c>
      <c r="E5855" t="s">
        <v>9114</v>
      </c>
      <c r="F5855" t="s">
        <v>11045</v>
      </c>
      <c r="G5855" t="s">
        <v>11046</v>
      </c>
      <c r="H5855" t="s">
        <v>8915</v>
      </c>
      <c r="I5855">
        <v>277</v>
      </c>
      <c r="J5855" t="s">
        <v>334</v>
      </c>
    </row>
    <row r="5856" spans="1:10" hidden="1" x14ac:dyDescent="0.2">
      <c r="A5856" t="s">
        <v>5292</v>
      </c>
      <c r="B5856" t="s">
        <v>8698</v>
      </c>
      <c r="C5856">
        <v>0</v>
      </c>
      <c r="D5856" t="s">
        <v>380</v>
      </c>
      <c r="E5856" t="s">
        <v>9114</v>
      </c>
      <c r="F5856" t="s">
        <v>11045</v>
      </c>
      <c r="G5856" t="s">
        <v>11046</v>
      </c>
      <c r="H5856" t="s">
        <v>8915</v>
      </c>
      <c r="I5856">
        <v>277</v>
      </c>
      <c r="J5856" t="s">
        <v>334</v>
      </c>
    </row>
    <row r="5857" spans="1:10" hidden="1" x14ac:dyDescent="0.2">
      <c r="A5857" t="s">
        <v>5293</v>
      </c>
      <c r="B5857" t="s">
        <v>8698</v>
      </c>
      <c r="C5857">
        <v>0</v>
      </c>
      <c r="D5857" t="s">
        <v>381</v>
      </c>
      <c r="E5857" t="s">
        <v>9114</v>
      </c>
      <c r="F5857" t="s">
        <v>11045</v>
      </c>
      <c r="G5857" t="s">
        <v>11046</v>
      </c>
      <c r="H5857" t="s">
        <v>8915</v>
      </c>
      <c r="I5857">
        <v>277</v>
      </c>
      <c r="J5857" t="s">
        <v>334</v>
      </c>
    </row>
    <row r="5858" spans="1:10" hidden="1" x14ac:dyDescent="0.2">
      <c r="A5858" t="s">
        <v>5294</v>
      </c>
      <c r="B5858" t="s">
        <v>8698</v>
      </c>
      <c r="C5858">
        <v>0</v>
      </c>
      <c r="D5858" t="s">
        <v>384</v>
      </c>
      <c r="E5858" t="s">
        <v>9114</v>
      </c>
      <c r="F5858" t="s">
        <v>11045</v>
      </c>
      <c r="G5858" t="s">
        <v>11046</v>
      </c>
      <c r="H5858" t="s">
        <v>8915</v>
      </c>
      <c r="I5858">
        <v>277</v>
      </c>
      <c r="J5858" t="s">
        <v>334</v>
      </c>
    </row>
    <row r="5859" spans="1:10" hidden="1" x14ac:dyDescent="0.2">
      <c r="A5859" t="s">
        <v>5295</v>
      </c>
      <c r="B5859" t="s">
        <v>8698</v>
      </c>
      <c r="C5859">
        <v>0</v>
      </c>
      <c r="D5859" t="s">
        <v>385</v>
      </c>
      <c r="E5859" t="s">
        <v>9114</v>
      </c>
      <c r="F5859" t="s">
        <v>11045</v>
      </c>
      <c r="G5859" t="s">
        <v>11046</v>
      </c>
      <c r="H5859" t="s">
        <v>8915</v>
      </c>
      <c r="I5859">
        <v>277</v>
      </c>
      <c r="J5859" t="s">
        <v>334</v>
      </c>
    </row>
    <row r="5860" spans="1:10" hidden="1" x14ac:dyDescent="0.2">
      <c r="A5860" t="s">
        <v>5296</v>
      </c>
      <c r="B5860" t="s">
        <v>8698</v>
      </c>
      <c r="C5860">
        <v>0</v>
      </c>
      <c r="D5860" t="s">
        <v>382</v>
      </c>
      <c r="E5860" t="s">
        <v>9114</v>
      </c>
      <c r="F5860" t="s">
        <v>11045</v>
      </c>
      <c r="G5860" t="s">
        <v>11046</v>
      </c>
      <c r="H5860" t="s">
        <v>8915</v>
      </c>
      <c r="I5860">
        <v>277</v>
      </c>
      <c r="J5860" t="s">
        <v>334</v>
      </c>
    </row>
    <row r="5861" spans="1:10" hidden="1" x14ac:dyDescent="0.2">
      <c r="A5861" t="s">
        <v>5297</v>
      </c>
      <c r="B5861" t="s">
        <v>8698</v>
      </c>
      <c r="C5861">
        <v>0</v>
      </c>
      <c r="D5861" t="s">
        <v>383</v>
      </c>
      <c r="E5861" t="s">
        <v>9114</v>
      </c>
      <c r="F5861" t="s">
        <v>11045</v>
      </c>
      <c r="G5861" t="s">
        <v>11046</v>
      </c>
      <c r="H5861" t="s">
        <v>8915</v>
      </c>
      <c r="I5861">
        <v>277</v>
      </c>
      <c r="J5861" t="s">
        <v>334</v>
      </c>
    </row>
    <row r="5862" spans="1:10" hidden="1" x14ac:dyDescent="0.2">
      <c r="A5862" t="s">
        <v>5298</v>
      </c>
      <c r="B5862" t="s">
        <v>8698</v>
      </c>
      <c r="C5862">
        <v>0</v>
      </c>
      <c r="D5862" t="s">
        <v>373</v>
      </c>
      <c r="E5862" t="s">
        <v>9114</v>
      </c>
      <c r="F5862" t="s">
        <v>11045</v>
      </c>
      <c r="G5862" t="s">
        <v>11046</v>
      </c>
      <c r="H5862" t="s">
        <v>8915</v>
      </c>
      <c r="I5862">
        <v>277</v>
      </c>
      <c r="J5862" t="s">
        <v>334</v>
      </c>
    </row>
    <row r="5863" spans="1:10" hidden="1" x14ac:dyDescent="0.2">
      <c r="A5863" t="s">
        <v>5299</v>
      </c>
      <c r="B5863" t="s">
        <v>8698</v>
      </c>
      <c r="C5863">
        <v>0</v>
      </c>
      <c r="D5863" t="s">
        <v>374</v>
      </c>
      <c r="E5863" t="s">
        <v>9114</v>
      </c>
      <c r="F5863" t="s">
        <v>11045</v>
      </c>
      <c r="G5863" t="s">
        <v>11046</v>
      </c>
      <c r="H5863" t="s">
        <v>8915</v>
      </c>
      <c r="I5863">
        <v>277</v>
      </c>
      <c r="J5863" t="s">
        <v>334</v>
      </c>
    </row>
    <row r="5864" spans="1:10" hidden="1" x14ac:dyDescent="0.2">
      <c r="A5864" t="s">
        <v>5300</v>
      </c>
      <c r="B5864" t="s">
        <v>8698</v>
      </c>
      <c r="C5864">
        <v>0</v>
      </c>
      <c r="D5864" t="s">
        <v>376</v>
      </c>
      <c r="E5864" t="s">
        <v>9114</v>
      </c>
      <c r="F5864" t="s">
        <v>11045</v>
      </c>
      <c r="G5864" t="s">
        <v>11046</v>
      </c>
      <c r="H5864" t="s">
        <v>8915</v>
      </c>
      <c r="I5864">
        <v>277</v>
      </c>
      <c r="J5864" t="s">
        <v>334</v>
      </c>
    </row>
    <row r="5865" spans="1:10" hidden="1" x14ac:dyDescent="0.2">
      <c r="A5865" t="s">
        <v>5301</v>
      </c>
      <c r="B5865" t="s">
        <v>8698</v>
      </c>
      <c r="C5865">
        <v>0</v>
      </c>
      <c r="D5865" t="s">
        <v>377</v>
      </c>
      <c r="E5865" t="s">
        <v>9114</v>
      </c>
      <c r="F5865" t="s">
        <v>11045</v>
      </c>
      <c r="G5865" t="s">
        <v>11046</v>
      </c>
      <c r="H5865" t="s">
        <v>8915</v>
      </c>
      <c r="I5865">
        <v>277</v>
      </c>
      <c r="J5865" t="s">
        <v>334</v>
      </c>
    </row>
    <row r="5866" spans="1:10" hidden="1" x14ac:dyDescent="0.2">
      <c r="A5866" t="s">
        <v>5302</v>
      </c>
      <c r="B5866" t="s">
        <v>8698</v>
      </c>
      <c r="C5866">
        <v>132.72</v>
      </c>
      <c r="D5866" t="s">
        <v>363</v>
      </c>
      <c r="E5866" t="s">
        <v>11047</v>
      </c>
      <c r="F5866" t="s">
        <v>11048</v>
      </c>
      <c r="G5866" t="s">
        <v>11049</v>
      </c>
      <c r="H5866" t="s">
        <v>8915</v>
      </c>
      <c r="I5866">
        <v>277</v>
      </c>
      <c r="J5866" t="s">
        <v>331</v>
      </c>
    </row>
    <row r="5867" spans="1:10" hidden="1" x14ac:dyDescent="0.2">
      <c r="A5867" t="s">
        <v>5303</v>
      </c>
      <c r="B5867" t="s">
        <v>8698</v>
      </c>
      <c r="C5867">
        <v>132.72</v>
      </c>
      <c r="D5867" t="s">
        <v>361</v>
      </c>
      <c r="E5867" t="s">
        <v>11047</v>
      </c>
      <c r="F5867" t="s">
        <v>11048</v>
      </c>
      <c r="G5867" t="s">
        <v>11049</v>
      </c>
      <c r="H5867" t="s">
        <v>8915</v>
      </c>
      <c r="I5867">
        <v>277</v>
      </c>
      <c r="J5867" t="s">
        <v>331</v>
      </c>
    </row>
    <row r="5868" spans="1:10" hidden="1" x14ac:dyDescent="0.2">
      <c r="A5868" t="s">
        <v>5304</v>
      </c>
      <c r="B5868" t="s">
        <v>8698</v>
      </c>
      <c r="C5868">
        <v>94.164000000000001</v>
      </c>
      <c r="D5868" t="s">
        <v>357</v>
      </c>
      <c r="E5868" t="s">
        <v>11047</v>
      </c>
      <c r="F5868" t="s">
        <v>11048</v>
      </c>
      <c r="G5868" t="s">
        <v>11049</v>
      </c>
      <c r="H5868" t="s">
        <v>8915</v>
      </c>
      <c r="I5868">
        <v>277</v>
      </c>
      <c r="J5868" t="s">
        <v>331</v>
      </c>
    </row>
    <row r="5869" spans="1:10" hidden="1" x14ac:dyDescent="0.2">
      <c r="A5869" t="s">
        <v>5305</v>
      </c>
      <c r="B5869" t="s">
        <v>8698</v>
      </c>
      <c r="C5869">
        <v>94.164000000000001</v>
      </c>
      <c r="D5869" t="s">
        <v>359</v>
      </c>
      <c r="E5869" t="s">
        <v>11047</v>
      </c>
      <c r="F5869" t="s">
        <v>11048</v>
      </c>
      <c r="G5869" t="s">
        <v>11049</v>
      </c>
      <c r="H5869" t="s">
        <v>8915</v>
      </c>
      <c r="I5869">
        <v>277</v>
      </c>
      <c r="J5869" t="s">
        <v>331</v>
      </c>
    </row>
    <row r="5870" spans="1:10" hidden="1" x14ac:dyDescent="0.2">
      <c r="A5870" t="s">
        <v>5306</v>
      </c>
      <c r="B5870" t="s">
        <v>8698</v>
      </c>
      <c r="C5870">
        <v>91.727999999999994</v>
      </c>
      <c r="D5870" t="s">
        <v>478</v>
      </c>
      <c r="E5870" t="s">
        <v>11047</v>
      </c>
      <c r="F5870" t="s">
        <v>11048</v>
      </c>
      <c r="G5870" t="s">
        <v>11049</v>
      </c>
      <c r="H5870" t="s">
        <v>8915</v>
      </c>
      <c r="I5870">
        <v>277</v>
      </c>
      <c r="J5870" t="s">
        <v>331</v>
      </c>
    </row>
    <row r="5871" spans="1:10" hidden="1" x14ac:dyDescent="0.2">
      <c r="A5871" t="s">
        <v>5307</v>
      </c>
      <c r="B5871" t="s">
        <v>8698</v>
      </c>
      <c r="C5871">
        <v>70.055999999999997</v>
      </c>
      <c r="D5871" t="s">
        <v>481</v>
      </c>
      <c r="E5871" t="s">
        <v>11047</v>
      </c>
      <c r="F5871" t="s">
        <v>11048</v>
      </c>
      <c r="G5871" t="s">
        <v>11049</v>
      </c>
      <c r="H5871" t="s">
        <v>8915</v>
      </c>
      <c r="I5871">
        <v>277</v>
      </c>
      <c r="J5871" t="s">
        <v>331</v>
      </c>
    </row>
    <row r="5872" spans="1:10" hidden="1" x14ac:dyDescent="0.2">
      <c r="A5872" t="s">
        <v>5308</v>
      </c>
      <c r="B5872" t="s">
        <v>8698</v>
      </c>
      <c r="C5872">
        <v>70.055999999999997</v>
      </c>
      <c r="D5872" t="s">
        <v>480</v>
      </c>
      <c r="E5872" t="s">
        <v>11047</v>
      </c>
      <c r="F5872" t="s">
        <v>11048</v>
      </c>
      <c r="G5872" t="s">
        <v>11049</v>
      </c>
      <c r="H5872" t="s">
        <v>8915</v>
      </c>
      <c r="I5872">
        <v>277</v>
      </c>
      <c r="J5872" t="s">
        <v>331</v>
      </c>
    </row>
    <row r="5873" spans="1:10" hidden="1" x14ac:dyDescent="0.2">
      <c r="A5873" t="s">
        <v>5309</v>
      </c>
      <c r="B5873" t="s">
        <v>8698</v>
      </c>
      <c r="C5873">
        <v>0</v>
      </c>
      <c r="D5873" t="s">
        <v>363</v>
      </c>
      <c r="E5873" t="s">
        <v>11047</v>
      </c>
      <c r="F5873" t="s">
        <v>11048</v>
      </c>
      <c r="G5873" t="s">
        <v>11049</v>
      </c>
      <c r="H5873" t="s">
        <v>8915</v>
      </c>
      <c r="I5873">
        <v>277</v>
      </c>
      <c r="J5873" t="s">
        <v>334</v>
      </c>
    </row>
    <row r="5874" spans="1:10" hidden="1" x14ac:dyDescent="0.2">
      <c r="A5874" t="s">
        <v>5310</v>
      </c>
      <c r="B5874" t="s">
        <v>8698</v>
      </c>
      <c r="C5874">
        <v>0</v>
      </c>
      <c r="D5874" t="s">
        <v>361</v>
      </c>
      <c r="E5874" t="s">
        <v>11047</v>
      </c>
      <c r="F5874" t="s">
        <v>11048</v>
      </c>
      <c r="G5874" t="s">
        <v>11049</v>
      </c>
      <c r="H5874" t="s">
        <v>8915</v>
      </c>
      <c r="I5874">
        <v>277</v>
      </c>
      <c r="J5874" t="s">
        <v>334</v>
      </c>
    </row>
    <row r="5875" spans="1:10" hidden="1" x14ac:dyDescent="0.2">
      <c r="A5875" t="s">
        <v>5311</v>
      </c>
      <c r="B5875" t="s">
        <v>8698</v>
      </c>
      <c r="C5875">
        <v>0</v>
      </c>
      <c r="D5875" t="s">
        <v>434</v>
      </c>
      <c r="E5875" t="s">
        <v>11047</v>
      </c>
      <c r="F5875" t="s">
        <v>11048</v>
      </c>
      <c r="G5875" t="s">
        <v>11049</v>
      </c>
      <c r="H5875" t="s">
        <v>8915</v>
      </c>
      <c r="I5875">
        <v>277</v>
      </c>
      <c r="J5875" t="s">
        <v>334</v>
      </c>
    </row>
    <row r="5876" spans="1:10" hidden="1" x14ac:dyDescent="0.2">
      <c r="A5876" t="s">
        <v>5312</v>
      </c>
      <c r="B5876" t="s">
        <v>8698</v>
      </c>
      <c r="C5876">
        <v>0</v>
      </c>
      <c r="D5876" t="s">
        <v>433</v>
      </c>
      <c r="E5876" t="s">
        <v>11047</v>
      </c>
      <c r="F5876" t="s">
        <v>11048</v>
      </c>
      <c r="G5876" t="s">
        <v>11049</v>
      </c>
      <c r="H5876" t="s">
        <v>8915</v>
      </c>
      <c r="I5876">
        <v>277</v>
      </c>
      <c r="J5876" t="s">
        <v>334</v>
      </c>
    </row>
    <row r="5877" spans="1:10" hidden="1" x14ac:dyDescent="0.2">
      <c r="A5877" t="s">
        <v>5313</v>
      </c>
      <c r="B5877" t="s">
        <v>10835</v>
      </c>
      <c r="C5877">
        <v>143.23400000000001</v>
      </c>
      <c r="D5877" t="s">
        <v>382</v>
      </c>
      <c r="E5877" t="s">
        <v>11050</v>
      </c>
      <c r="F5877" t="s">
        <v>11051</v>
      </c>
      <c r="G5877" t="s">
        <v>11052</v>
      </c>
      <c r="H5877" t="s">
        <v>8742</v>
      </c>
      <c r="I5877">
        <v>277</v>
      </c>
      <c r="J5877" t="s">
        <v>331</v>
      </c>
    </row>
    <row r="5878" spans="1:10" hidden="1" x14ac:dyDescent="0.2">
      <c r="A5878" t="s">
        <v>5314</v>
      </c>
      <c r="B5878" t="s">
        <v>10835</v>
      </c>
      <c r="C5878">
        <v>143.23400000000001</v>
      </c>
      <c r="D5878" t="s">
        <v>383</v>
      </c>
      <c r="E5878" t="s">
        <v>11050</v>
      </c>
      <c r="F5878" t="s">
        <v>11051</v>
      </c>
      <c r="G5878" t="s">
        <v>11052</v>
      </c>
      <c r="H5878" t="s">
        <v>8742</v>
      </c>
      <c r="I5878">
        <v>277</v>
      </c>
      <c r="J5878" t="s">
        <v>331</v>
      </c>
    </row>
    <row r="5879" spans="1:10" hidden="1" x14ac:dyDescent="0.2">
      <c r="A5879" t="s">
        <v>5315</v>
      </c>
      <c r="B5879" t="s">
        <v>10835</v>
      </c>
      <c r="C5879">
        <v>142.41499999999999</v>
      </c>
      <c r="D5879" t="s">
        <v>376</v>
      </c>
      <c r="E5879" t="s">
        <v>11050</v>
      </c>
      <c r="F5879" t="s">
        <v>11051</v>
      </c>
      <c r="G5879" t="s">
        <v>11052</v>
      </c>
      <c r="H5879" t="s">
        <v>8742</v>
      </c>
      <c r="I5879">
        <v>277</v>
      </c>
      <c r="J5879" t="s">
        <v>331</v>
      </c>
    </row>
    <row r="5880" spans="1:10" hidden="1" x14ac:dyDescent="0.2">
      <c r="A5880" t="s">
        <v>5316</v>
      </c>
      <c r="B5880" t="s">
        <v>10835</v>
      </c>
      <c r="C5880">
        <v>142.41499999999999</v>
      </c>
      <c r="D5880" t="s">
        <v>377</v>
      </c>
      <c r="E5880" t="s">
        <v>11050</v>
      </c>
      <c r="F5880" t="s">
        <v>11051</v>
      </c>
      <c r="G5880" t="s">
        <v>11052</v>
      </c>
      <c r="H5880" t="s">
        <v>8742</v>
      </c>
      <c r="I5880">
        <v>277</v>
      </c>
      <c r="J5880" t="s">
        <v>331</v>
      </c>
    </row>
    <row r="5881" spans="1:10" hidden="1" x14ac:dyDescent="0.2">
      <c r="A5881" t="s">
        <v>5317</v>
      </c>
      <c r="B5881" t="s">
        <v>10835</v>
      </c>
      <c r="C5881">
        <v>142.05099999999999</v>
      </c>
      <c r="D5881" t="s">
        <v>373</v>
      </c>
      <c r="E5881" t="s">
        <v>11050</v>
      </c>
      <c r="F5881" t="s">
        <v>11051</v>
      </c>
      <c r="G5881" t="s">
        <v>11052</v>
      </c>
      <c r="H5881" t="s">
        <v>8742</v>
      </c>
      <c r="I5881">
        <v>277</v>
      </c>
      <c r="J5881" t="s">
        <v>331</v>
      </c>
    </row>
    <row r="5882" spans="1:10" hidden="1" x14ac:dyDescent="0.2">
      <c r="A5882" t="s">
        <v>5318</v>
      </c>
      <c r="B5882" t="s">
        <v>10835</v>
      </c>
      <c r="C5882">
        <v>142.05099999999999</v>
      </c>
      <c r="D5882" t="s">
        <v>374</v>
      </c>
      <c r="E5882" t="s">
        <v>11050</v>
      </c>
      <c r="F5882" t="s">
        <v>11051</v>
      </c>
      <c r="G5882" t="s">
        <v>11052</v>
      </c>
      <c r="H5882" t="s">
        <v>8742</v>
      </c>
      <c r="I5882">
        <v>277</v>
      </c>
      <c r="J5882" t="s">
        <v>331</v>
      </c>
    </row>
    <row r="5883" spans="1:10" hidden="1" x14ac:dyDescent="0.2">
      <c r="A5883" t="s">
        <v>5319</v>
      </c>
      <c r="B5883" t="s">
        <v>10835</v>
      </c>
      <c r="C5883">
        <v>141.505</v>
      </c>
      <c r="D5883" t="s">
        <v>384</v>
      </c>
      <c r="E5883" t="s">
        <v>11050</v>
      </c>
      <c r="F5883" t="s">
        <v>11051</v>
      </c>
      <c r="G5883" t="s">
        <v>11052</v>
      </c>
      <c r="H5883" t="s">
        <v>8742</v>
      </c>
      <c r="I5883">
        <v>277</v>
      </c>
      <c r="J5883" t="s">
        <v>331</v>
      </c>
    </row>
    <row r="5884" spans="1:10" hidden="1" x14ac:dyDescent="0.2">
      <c r="A5884" t="s">
        <v>5320</v>
      </c>
      <c r="B5884" t="s">
        <v>10835</v>
      </c>
      <c r="C5884">
        <v>141.505</v>
      </c>
      <c r="D5884" t="s">
        <v>385</v>
      </c>
      <c r="E5884" t="s">
        <v>11050</v>
      </c>
      <c r="F5884" t="s">
        <v>11051</v>
      </c>
      <c r="G5884" t="s">
        <v>11052</v>
      </c>
      <c r="H5884" t="s">
        <v>8742</v>
      </c>
      <c r="I5884">
        <v>277</v>
      </c>
      <c r="J5884" t="s">
        <v>331</v>
      </c>
    </row>
    <row r="5885" spans="1:10" hidden="1" x14ac:dyDescent="0.2">
      <c r="A5885" t="s">
        <v>5321</v>
      </c>
      <c r="B5885" t="s">
        <v>10835</v>
      </c>
      <c r="C5885">
        <v>141.41399999999999</v>
      </c>
      <c r="D5885" t="s">
        <v>380</v>
      </c>
      <c r="E5885" t="s">
        <v>11050</v>
      </c>
      <c r="F5885" t="s">
        <v>11051</v>
      </c>
      <c r="G5885" t="s">
        <v>11052</v>
      </c>
      <c r="H5885" t="s">
        <v>8742</v>
      </c>
      <c r="I5885">
        <v>277</v>
      </c>
      <c r="J5885" t="s">
        <v>331</v>
      </c>
    </row>
    <row r="5886" spans="1:10" hidden="1" x14ac:dyDescent="0.2">
      <c r="A5886" t="s">
        <v>5322</v>
      </c>
      <c r="B5886" t="s">
        <v>10835</v>
      </c>
      <c r="C5886">
        <v>141.41399999999999</v>
      </c>
      <c r="D5886" t="s">
        <v>381</v>
      </c>
      <c r="E5886" t="s">
        <v>11050</v>
      </c>
      <c r="F5886" t="s">
        <v>11051</v>
      </c>
      <c r="G5886" t="s">
        <v>11052</v>
      </c>
      <c r="H5886" t="s">
        <v>8742</v>
      </c>
      <c r="I5886">
        <v>277</v>
      </c>
      <c r="J5886" t="s">
        <v>331</v>
      </c>
    </row>
    <row r="5887" spans="1:10" hidden="1" x14ac:dyDescent="0.2">
      <c r="A5887" t="s">
        <v>5323</v>
      </c>
      <c r="B5887" t="s">
        <v>10835</v>
      </c>
      <c r="C5887">
        <v>138.77500000000001</v>
      </c>
      <c r="D5887" t="s">
        <v>397</v>
      </c>
      <c r="E5887" t="s">
        <v>11050</v>
      </c>
      <c r="F5887" t="s">
        <v>11051</v>
      </c>
      <c r="G5887" t="s">
        <v>11052</v>
      </c>
      <c r="H5887" t="s">
        <v>8742</v>
      </c>
      <c r="I5887">
        <v>277</v>
      </c>
      <c r="J5887" t="s">
        <v>331</v>
      </c>
    </row>
    <row r="5888" spans="1:10" hidden="1" x14ac:dyDescent="0.2">
      <c r="A5888" t="s">
        <v>5324</v>
      </c>
      <c r="B5888" t="s">
        <v>10835</v>
      </c>
      <c r="C5888">
        <v>138.77500000000001</v>
      </c>
      <c r="D5888" t="s">
        <v>398</v>
      </c>
      <c r="E5888" t="s">
        <v>11050</v>
      </c>
      <c r="F5888" t="s">
        <v>11051</v>
      </c>
      <c r="G5888" t="s">
        <v>11052</v>
      </c>
      <c r="H5888" t="s">
        <v>8742</v>
      </c>
      <c r="I5888">
        <v>277</v>
      </c>
      <c r="J5888" t="s">
        <v>331</v>
      </c>
    </row>
    <row r="5889" spans="1:10" hidden="1" x14ac:dyDescent="0.2">
      <c r="A5889" t="s">
        <v>5325</v>
      </c>
      <c r="B5889" t="s">
        <v>10835</v>
      </c>
      <c r="C5889">
        <v>136.5</v>
      </c>
      <c r="D5889" t="s">
        <v>400</v>
      </c>
      <c r="E5889" t="s">
        <v>11050</v>
      </c>
      <c r="F5889" t="s">
        <v>11051</v>
      </c>
      <c r="G5889" t="s">
        <v>11052</v>
      </c>
      <c r="H5889" t="s">
        <v>8742</v>
      </c>
      <c r="I5889">
        <v>277</v>
      </c>
      <c r="J5889" t="s">
        <v>331</v>
      </c>
    </row>
    <row r="5890" spans="1:10" hidden="1" x14ac:dyDescent="0.2">
      <c r="A5890" t="s">
        <v>5326</v>
      </c>
      <c r="B5890" t="s">
        <v>10835</v>
      </c>
      <c r="C5890">
        <v>136.5</v>
      </c>
      <c r="D5890" t="s">
        <v>401</v>
      </c>
      <c r="E5890" t="s">
        <v>11050</v>
      </c>
      <c r="F5890" t="s">
        <v>11051</v>
      </c>
      <c r="G5890" t="s">
        <v>11052</v>
      </c>
      <c r="H5890" t="s">
        <v>8742</v>
      </c>
      <c r="I5890">
        <v>277</v>
      </c>
      <c r="J5890" t="s">
        <v>331</v>
      </c>
    </row>
    <row r="5891" spans="1:10" hidden="1" x14ac:dyDescent="0.2">
      <c r="A5891" t="s">
        <v>5327</v>
      </c>
      <c r="B5891" t="s">
        <v>10835</v>
      </c>
      <c r="C5891">
        <v>129.67500000000001</v>
      </c>
      <c r="D5891" t="s">
        <v>364</v>
      </c>
      <c r="E5891" t="s">
        <v>11050</v>
      </c>
      <c r="F5891" t="s">
        <v>11051</v>
      </c>
      <c r="G5891" t="s">
        <v>11052</v>
      </c>
      <c r="H5891" t="s">
        <v>8742</v>
      </c>
      <c r="I5891">
        <v>277</v>
      </c>
      <c r="J5891" t="s">
        <v>331</v>
      </c>
    </row>
    <row r="5892" spans="1:10" hidden="1" x14ac:dyDescent="0.2">
      <c r="A5892" t="s">
        <v>5328</v>
      </c>
      <c r="B5892" t="s">
        <v>10835</v>
      </c>
      <c r="C5892">
        <v>129.67500000000001</v>
      </c>
      <c r="D5892" t="s">
        <v>365</v>
      </c>
      <c r="E5892" t="s">
        <v>11050</v>
      </c>
      <c r="F5892" t="s">
        <v>11051</v>
      </c>
      <c r="G5892" t="s">
        <v>11052</v>
      </c>
      <c r="H5892" t="s">
        <v>8742</v>
      </c>
      <c r="I5892">
        <v>277</v>
      </c>
      <c r="J5892" t="s">
        <v>331</v>
      </c>
    </row>
    <row r="5893" spans="1:10" hidden="1" x14ac:dyDescent="0.2">
      <c r="A5893" t="s">
        <v>5329</v>
      </c>
      <c r="B5893" t="s">
        <v>10835</v>
      </c>
      <c r="C5893">
        <v>125.85299999999999</v>
      </c>
      <c r="D5893" t="s">
        <v>368</v>
      </c>
      <c r="E5893" t="s">
        <v>11050</v>
      </c>
      <c r="F5893" t="s">
        <v>11051</v>
      </c>
      <c r="G5893" t="s">
        <v>11052</v>
      </c>
      <c r="H5893" t="s">
        <v>8742</v>
      </c>
      <c r="I5893">
        <v>277</v>
      </c>
      <c r="J5893" t="s">
        <v>331</v>
      </c>
    </row>
    <row r="5894" spans="1:10" hidden="1" x14ac:dyDescent="0.2">
      <c r="A5894" t="s">
        <v>5330</v>
      </c>
      <c r="B5894" t="s">
        <v>10835</v>
      </c>
      <c r="C5894">
        <v>125.85299999999999</v>
      </c>
      <c r="D5894" t="s">
        <v>369</v>
      </c>
      <c r="E5894" t="s">
        <v>11050</v>
      </c>
      <c r="F5894" t="s">
        <v>11051</v>
      </c>
      <c r="G5894" t="s">
        <v>11052</v>
      </c>
      <c r="H5894" t="s">
        <v>8742</v>
      </c>
      <c r="I5894">
        <v>277</v>
      </c>
      <c r="J5894" t="s">
        <v>331</v>
      </c>
    </row>
    <row r="5895" spans="1:10" hidden="1" x14ac:dyDescent="0.2">
      <c r="A5895" t="s">
        <v>5331</v>
      </c>
      <c r="B5895" t="s">
        <v>10835</v>
      </c>
      <c r="C5895">
        <v>123.669</v>
      </c>
      <c r="D5895" t="s">
        <v>371</v>
      </c>
      <c r="E5895" t="s">
        <v>11050</v>
      </c>
      <c r="F5895" t="s">
        <v>11051</v>
      </c>
      <c r="G5895" t="s">
        <v>11052</v>
      </c>
      <c r="H5895" t="s">
        <v>8742</v>
      </c>
      <c r="I5895">
        <v>277</v>
      </c>
      <c r="J5895" t="s">
        <v>331</v>
      </c>
    </row>
    <row r="5896" spans="1:10" hidden="1" x14ac:dyDescent="0.2">
      <c r="A5896" t="s">
        <v>5332</v>
      </c>
      <c r="B5896" t="s">
        <v>10835</v>
      </c>
      <c r="C5896">
        <v>123.669</v>
      </c>
      <c r="D5896" t="s">
        <v>370</v>
      </c>
      <c r="E5896" t="s">
        <v>11050</v>
      </c>
      <c r="F5896" t="s">
        <v>11051</v>
      </c>
      <c r="G5896" t="s">
        <v>11052</v>
      </c>
      <c r="H5896" t="s">
        <v>8742</v>
      </c>
      <c r="I5896">
        <v>277</v>
      </c>
      <c r="J5896" t="s">
        <v>331</v>
      </c>
    </row>
    <row r="5897" spans="1:10" hidden="1" x14ac:dyDescent="0.2">
      <c r="A5897" t="s">
        <v>5333</v>
      </c>
      <c r="B5897" t="s">
        <v>10835</v>
      </c>
      <c r="C5897">
        <v>0</v>
      </c>
      <c r="D5897" t="s">
        <v>493</v>
      </c>
      <c r="E5897" t="s">
        <v>11050</v>
      </c>
      <c r="F5897" t="s">
        <v>11051</v>
      </c>
      <c r="G5897" t="s">
        <v>11052</v>
      </c>
      <c r="H5897" t="s">
        <v>8742</v>
      </c>
      <c r="I5897">
        <v>277</v>
      </c>
      <c r="J5897" t="s">
        <v>334</v>
      </c>
    </row>
    <row r="5898" spans="1:10" hidden="1" x14ac:dyDescent="0.2">
      <c r="A5898" t="s">
        <v>5334</v>
      </c>
      <c r="B5898" t="s">
        <v>10835</v>
      </c>
      <c r="C5898">
        <v>0</v>
      </c>
      <c r="D5898" t="s">
        <v>494</v>
      </c>
      <c r="E5898" t="s">
        <v>11050</v>
      </c>
      <c r="F5898" t="s">
        <v>11051</v>
      </c>
      <c r="G5898" t="s">
        <v>11052</v>
      </c>
      <c r="H5898" t="s">
        <v>8742</v>
      </c>
      <c r="I5898">
        <v>277</v>
      </c>
      <c r="J5898" t="s">
        <v>334</v>
      </c>
    </row>
    <row r="5899" spans="1:10" hidden="1" x14ac:dyDescent="0.2">
      <c r="A5899" t="s">
        <v>5335</v>
      </c>
      <c r="B5899" t="s">
        <v>10835</v>
      </c>
      <c r="C5899">
        <v>0</v>
      </c>
      <c r="D5899" t="s">
        <v>492</v>
      </c>
      <c r="E5899" t="s">
        <v>11050</v>
      </c>
      <c r="F5899" t="s">
        <v>11051</v>
      </c>
      <c r="G5899" t="s">
        <v>11052</v>
      </c>
      <c r="H5899" t="s">
        <v>8742</v>
      </c>
      <c r="I5899">
        <v>277</v>
      </c>
      <c r="J5899" t="s">
        <v>334</v>
      </c>
    </row>
    <row r="5900" spans="1:10" hidden="1" x14ac:dyDescent="0.2">
      <c r="A5900" t="s">
        <v>5336</v>
      </c>
      <c r="B5900" t="s">
        <v>11053</v>
      </c>
      <c r="C5900">
        <v>466.17599999999999</v>
      </c>
      <c r="D5900" t="s">
        <v>372</v>
      </c>
      <c r="E5900" t="s">
        <v>11054</v>
      </c>
      <c r="F5900" t="s">
        <v>11055</v>
      </c>
      <c r="G5900" t="s">
        <v>11056</v>
      </c>
      <c r="H5900" t="s">
        <v>8755</v>
      </c>
      <c r="I5900">
        <v>277</v>
      </c>
      <c r="J5900" t="s">
        <v>331</v>
      </c>
    </row>
    <row r="5901" spans="1:10" hidden="1" x14ac:dyDescent="0.2">
      <c r="A5901" t="s">
        <v>5337</v>
      </c>
      <c r="B5901" t="s">
        <v>11053</v>
      </c>
      <c r="C5901">
        <v>452.54399999999998</v>
      </c>
      <c r="D5901" t="s">
        <v>393</v>
      </c>
      <c r="E5901" t="s">
        <v>11054</v>
      </c>
      <c r="F5901" t="s">
        <v>11055</v>
      </c>
      <c r="G5901" t="s">
        <v>11056</v>
      </c>
      <c r="H5901" t="s">
        <v>8755</v>
      </c>
      <c r="I5901">
        <v>277</v>
      </c>
      <c r="J5901" t="s">
        <v>331</v>
      </c>
    </row>
    <row r="5902" spans="1:10" hidden="1" x14ac:dyDescent="0.2">
      <c r="A5902" t="s">
        <v>5338</v>
      </c>
      <c r="B5902" t="s">
        <v>11053</v>
      </c>
      <c r="C5902">
        <v>452.54399999999998</v>
      </c>
      <c r="D5902" t="s">
        <v>386</v>
      </c>
      <c r="E5902" t="s">
        <v>11054</v>
      </c>
      <c r="F5902" t="s">
        <v>11055</v>
      </c>
      <c r="G5902" t="s">
        <v>11056</v>
      </c>
      <c r="H5902" t="s">
        <v>8755</v>
      </c>
      <c r="I5902">
        <v>277</v>
      </c>
      <c r="J5902" t="s">
        <v>331</v>
      </c>
    </row>
    <row r="5903" spans="1:10" hidden="1" x14ac:dyDescent="0.2">
      <c r="A5903" t="s">
        <v>5339</v>
      </c>
      <c r="B5903" t="s">
        <v>8698</v>
      </c>
      <c r="C5903">
        <v>89.87</v>
      </c>
      <c r="D5903" t="s">
        <v>463</v>
      </c>
      <c r="E5903" t="s">
        <v>11057</v>
      </c>
      <c r="F5903" t="s">
        <v>11058</v>
      </c>
      <c r="G5903" t="s">
        <v>11059</v>
      </c>
      <c r="H5903" t="s">
        <v>9146</v>
      </c>
      <c r="I5903">
        <v>277</v>
      </c>
      <c r="J5903" t="s">
        <v>331</v>
      </c>
    </row>
    <row r="5904" spans="1:10" hidden="1" x14ac:dyDescent="0.2">
      <c r="A5904" t="s">
        <v>5340</v>
      </c>
      <c r="B5904" t="s">
        <v>8698</v>
      </c>
      <c r="C5904">
        <v>83.075999999999993</v>
      </c>
      <c r="D5904" t="s">
        <v>368</v>
      </c>
      <c r="E5904" t="s">
        <v>11057</v>
      </c>
      <c r="F5904" t="s">
        <v>11058</v>
      </c>
      <c r="G5904" t="s">
        <v>11059</v>
      </c>
      <c r="H5904" t="s">
        <v>9146</v>
      </c>
      <c r="I5904">
        <v>277</v>
      </c>
      <c r="J5904" t="s">
        <v>331</v>
      </c>
    </row>
    <row r="5905" spans="1:10" hidden="1" x14ac:dyDescent="0.2">
      <c r="A5905" t="s">
        <v>5341</v>
      </c>
      <c r="B5905" t="s">
        <v>8698</v>
      </c>
      <c r="C5905">
        <v>83.075999999999993</v>
      </c>
      <c r="D5905" t="s">
        <v>369</v>
      </c>
      <c r="E5905" t="s">
        <v>11057</v>
      </c>
      <c r="F5905" t="s">
        <v>11058</v>
      </c>
      <c r="G5905" t="s">
        <v>11059</v>
      </c>
      <c r="H5905" t="s">
        <v>9146</v>
      </c>
      <c r="I5905">
        <v>277</v>
      </c>
      <c r="J5905" t="s">
        <v>331</v>
      </c>
    </row>
    <row r="5906" spans="1:10" hidden="1" x14ac:dyDescent="0.2">
      <c r="A5906" t="s">
        <v>5342</v>
      </c>
      <c r="B5906" t="s">
        <v>8698</v>
      </c>
      <c r="C5906">
        <v>68.197999999999993</v>
      </c>
      <c r="D5906" t="s">
        <v>495</v>
      </c>
      <c r="E5906" t="s">
        <v>11057</v>
      </c>
      <c r="F5906" t="s">
        <v>11058</v>
      </c>
      <c r="G5906" t="s">
        <v>11059</v>
      </c>
      <c r="H5906" t="s">
        <v>9146</v>
      </c>
      <c r="I5906">
        <v>277</v>
      </c>
      <c r="J5906" t="s">
        <v>331</v>
      </c>
    </row>
    <row r="5907" spans="1:10" hidden="1" x14ac:dyDescent="0.2">
      <c r="A5907" t="s">
        <v>5343</v>
      </c>
      <c r="B5907" t="s">
        <v>8698</v>
      </c>
      <c r="C5907">
        <v>394.06</v>
      </c>
      <c r="D5907" t="s">
        <v>413</v>
      </c>
      <c r="E5907" t="s">
        <v>11060</v>
      </c>
      <c r="F5907" t="s">
        <v>11061</v>
      </c>
      <c r="G5907" t="s">
        <v>11062</v>
      </c>
      <c r="H5907" t="s">
        <v>8751</v>
      </c>
      <c r="I5907">
        <v>277</v>
      </c>
      <c r="J5907" t="s">
        <v>331</v>
      </c>
    </row>
    <row r="5908" spans="1:10" hidden="1" x14ac:dyDescent="0.2">
      <c r="A5908" t="s">
        <v>5344</v>
      </c>
      <c r="B5908" t="s">
        <v>8698</v>
      </c>
      <c r="C5908">
        <v>311.22000000000003</v>
      </c>
      <c r="D5908" t="s">
        <v>464</v>
      </c>
      <c r="E5908" t="s">
        <v>11060</v>
      </c>
      <c r="F5908" t="s">
        <v>11061</v>
      </c>
      <c r="G5908" t="s">
        <v>11062</v>
      </c>
      <c r="H5908" t="s">
        <v>8751</v>
      </c>
      <c r="I5908">
        <v>277</v>
      </c>
      <c r="J5908" t="s">
        <v>331</v>
      </c>
    </row>
    <row r="5909" spans="1:10" hidden="1" x14ac:dyDescent="0.2">
      <c r="A5909" t="s">
        <v>5345</v>
      </c>
      <c r="B5909" t="s">
        <v>8698</v>
      </c>
      <c r="C5909">
        <v>311.22000000000003</v>
      </c>
      <c r="D5909" t="s">
        <v>465</v>
      </c>
      <c r="E5909" t="s">
        <v>11060</v>
      </c>
      <c r="F5909" t="s">
        <v>11061</v>
      </c>
      <c r="G5909" t="s">
        <v>11062</v>
      </c>
      <c r="H5909" t="s">
        <v>8751</v>
      </c>
      <c r="I5909">
        <v>277</v>
      </c>
      <c r="J5909" t="s">
        <v>331</v>
      </c>
    </row>
    <row r="5910" spans="1:10" hidden="1" x14ac:dyDescent="0.2">
      <c r="A5910" t="s">
        <v>5346</v>
      </c>
      <c r="B5910" t="s">
        <v>8698</v>
      </c>
      <c r="C5910">
        <v>117.23</v>
      </c>
      <c r="D5910" t="s">
        <v>461</v>
      </c>
      <c r="E5910" t="s">
        <v>11060</v>
      </c>
      <c r="F5910" t="s">
        <v>11061</v>
      </c>
      <c r="G5910" t="s">
        <v>11062</v>
      </c>
      <c r="H5910" t="s">
        <v>8751</v>
      </c>
      <c r="I5910">
        <v>277</v>
      </c>
      <c r="J5910" t="s">
        <v>331</v>
      </c>
    </row>
    <row r="5911" spans="1:10" hidden="1" x14ac:dyDescent="0.2">
      <c r="A5911" t="s">
        <v>5347</v>
      </c>
      <c r="B5911" t="s">
        <v>8698</v>
      </c>
      <c r="C5911">
        <v>117.23</v>
      </c>
      <c r="D5911" t="s">
        <v>462</v>
      </c>
      <c r="E5911" t="s">
        <v>11060</v>
      </c>
      <c r="F5911" t="s">
        <v>11061</v>
      </c>
      <c r="G5911" t="s">
        <v>11062</v>
      </c>
      <c r="H5911" t="s">
        <v>8751</v>
      </c>
      <c r="I5911">
        <v>277</v>
      </c>
      <c r="J5911" t="s">
        <v>331</v>
      </c>
    </row>
    <row r="5912" spans="1:10" hidden="1" x14ac:dyDescent="0.2">
      <c r="A5912" t="s">
        <v>5348</v>
      </c>
      <c r="B5912" t="s">
        <v>8698</v>
      </c>
      <c r="C5912">
        <v>248.44200000000001</v>
      </c>
      <c r="D5912" t="s">
        <v>422</v>
      </c>
      <c r="E5912" t="s">
        <v>11063</v>
      </c>
      <c r="F5912" t="s">
        <v>11064</v>
      </c>
      <c r="G5912" t="s">
        <v>11065</v>
      </c>
      <c r="H5912" t="s">
        <v>9065</v>
      </c>
      <c r="I5912">
        <v>277</v>
      </c>
      <c r="J5912" t="s">
        <v>331</v>
      </c>
    </row>
    <row r="5913" spans="1:10" hidden="1" x14ac:dyDescent="0.2">
      <c r="A5913" t="s">
        <v>5349</v>
      </c>
      <c r="B5913" t="s">
        <v>8698</v>
      </c>
      <c r="C5913">
        <v>244.494</v>
      </c>
      <c r="D5913" t="s">
        <v>440</v>
      </c>
      <c r="E5913" t="s">
        <v>11063</v>
      </c>
      <c r="F5913" t="s">
        <v>11064</v>
      </c>
      <c r="G5913" t="s">
        <v>11065</v>
      </c>
      <c r="H5913" t="s">
        <v>9065</v>
      </c>
      <c r="I5913">
        <v>277</v>
      </c>
      <c r="J5913" t="s">
        <v>331</v>
      </c>
    </row>
    <row r="5914" spans="1:10" hidden="1" x14ac:dyDescent="0.2">
      <c r="A5914" t="s">
        <v>5350</v>
      </c>
      <c r="B5914" t="s">
        <v>8698</v>
      </c>
      <c r="C5914">
        <v>244.494</v>
      </c>
      <c r="D5914" t="s">
        <v>439</v>
      </c>
      <c r="E5914" t="s">
        <v>11063</v>
      </c>
      <c r="F5914" t="s">
        <v>11064</v>
      </c>
      <c r="G5914" t="s">
        <v>11065</v>
      </c>
      <c r="H5914" t="s">
        <v>9065</v>
      </c>
      <c r="I5914">
        <v>277</v>
      </c>
      <c r="J5914" t="s">
        <v>331</v>
      </c>
    </row>
    <row r="5915" spans="1:10" hidden="1" x14ac:dyDescent="0.2">
      <c r="A5915" t="s">
        <v>5351</v>
      </c>
      <c r="B5915" t="s">
        <v>8698</v>
      </c>
      <c r="C5915">
        <v>244.21199999999999</v>
      </c>
      <c r="D5915" t="s">
        <v>423</v>
      </c>
      <c r="E5915" t="s">
        <v>11063</v>
      </c>
      <c r="F5915" t="s">
        <v>11064</v>
      </c>
      <c r="G5915" t="s">
        <v>11065</v>
      </c>
      <c r="H5915" t="s">
        <v>9065</v>
      </c>
      <c r="I5915">
        <v>277</v>
      </c>
      <c r="J5915" t="s">
        <v>331</v>
      </c>
    </row>
    <row r="5916" spans="1:10" hidden="1" x14ac:dyDescent="0.2">
      <c r="A5916" t="s">
        <v>5352</v>
      </c>
      <c r="B5916" t="s">
        <v>8698</v>
      </c>
      <c r="C5916">
        <v>243.46</v>
      </c>
      <c r="D5916" t="s">
        <v>449</v>
      </c>
      <c r="E5916" t="s">
        <v>11063</v>
      </c>
      <c r="F5916" t="s">
        <v>11064</v>
      </c>
      <c r="G5916" t="s">
        <v>11065</v>
      </c>
      <c r="H5916" t="s">
        <v>9065</v>
      </c>
      <c r="I5916">
        <v>277</v>
      </c>
      <c r="J5916" t="s">
        <v>331</v>
      </c>
    </row>
    <row r="5917" spans="1:10" hidden="1" x14ac:dyDescent="0.2">
      <c r="A5917" t="s">
        <v>5353</v>
      </c>
      <c r="B5917" t="s">
        <v>8698</v>
      </c>
      <c r="C5917">
        <v>243.46</v>
      </c>
      <c r="D5917" t="s">
        <v>453</v>
      </c>
      <c r="E5917" t="s">
        <v>11063</v>
      </c>
      <c r="F5917" t="s">
        <v>11064</v>
      </c>
      <c r="G5917" t="s">
        <v>11065</v>
      </c>
      <c r="H5917" t="s">
        <v>9065</v>
      </c>
      <c r="I5917">
        <v>277</v>
      </c>
      <c r="J5917" t="s">
        <v>331</v>
      </c>
    </row>
    <row r="5918" spans="1:10" hidden="1" x14ac:dyDescent="0.2">
      <c r="A5918" t="s">
        <v>5354</v>
      </c>
      <c r="B5918" t="s">
        <v>8698</v>
      </c>
      <c r="C5918">
        <v>241.86199999999999</v>
      </c>
      <c r="D5918" t="s">
        <v>448</v>
      </c>
      <c r="E5918" t="s">
        <v>11063</v>
      </c>
      <c r="F5918" t="s">
        <v>11064</v>
      </c>
      <c r="G5918" t="s">
        <v>11065</v>
      </c>
      <c r="H5918" t="s">
        <v>9065</v>
      </c>
      <c r="I5918">
        <v>277</v>
      </c>
      <c r="J5918" t="s">
        <v>331</v>
      </c>
    </row>
    <row r="5919" spans="1:10" hidden="1" x14ac:dyDescent="0.2">
      <c r="A5919" t="s">
        <v>5355</v>
      </c>
      <c r="B5919" t="s">
        <v>8698</v>
      </c>
      <c r="C5919">
        <v>191.38399999999999</v>
      </c>
      <c r="D5919" t="s">
        <v>466</v>
      </c>
      <c r="E5919" t="s">
        <v>11063</v>
      </c>
      <c r="F5919" t="s">
        <v>11064</v>
      </c>
      <c r="G5919" t="s">
        <v>11065</v>
      </c>
      <c r="H5919" t="s">
        <v>9065</v>
      </c>
      <c r="I5919">
        <v>277</v>
      </c>
      <c r="J5919" t="s">
        <v>331</v>
      </c>
    </row>
    <row r="5920" spans="1:10" hidden="1" x14ac:dyDescent="0.2">
      <c r="A5920" t="s">
        <v>5356</v>
      </c>
      <c r="B5920" t="s">
        <v>11066</v>
      </c>
      <c r="C5920">
        <v>165.44</v>
      </c>
      <c r="D5920" t="s">
        <v>393</v>
      </c>
      <c r="E5920" t="s">
        <v>11067</v>
      </c>
      <c r="F5920" t="s">
        <v>11068</v>
      </c>
      <c r="G5920" t="s">
        <v>11069</v>
      </c>
      <c r="H5920" t="s">
        <v>9681</v>
      </c>
      <c r="I5920">
        <v>277</v>
      </c>
      <c r="J5920" t="s">
        <v>331</v>
      </c>
    </row>
    <row r="5921" spans="1:10" hidden="1" x14ac:dyDescent="0.2">
      <c r="A5921" t="s">
        <v>5357</v>
      </c>
      <c r="B5921" t="s">
        <v>11066</v>
      </c>
      <c r="C5921">
        <v>165.44</v>
      </c>
      <c r="D5921" t="s">
        <v>386</v>
      </c>
      <c r="E5921" t="s">
        <v>11067</v>
      </c>
      <c r="F5921" t="s">
        <v>11068</v>
      </c>
      <c r="G5921" t="s">
        <v>11069</v>
      </c>
      <c r="H5921" t="s">
        <v>9681</v>
      </c>
      <c r="I5921">
        <v>277</v>
      </c>
      <c r="J5921" t="s">
        <v>331</v>
      </c>
    </row>
    <row r="5922" spans="1:10" hidden="1" x14ac:dyDescent="0.2">
      <c r="A5922" t="s">
        <v>5358</v>
      </c>
      <c r="B5922" t="s">
        <v>8698</v>
      </c>
      <c r="C5922">
        <v>123.61</v>
      </c>
      <c r="D5922" t="s">
        <v>439</v>
      </c>
      <c r="E5922" t="s">
        <v>11063</v>
      </c>
      <c r="F5922" t="s">
        <v>11064</v>
      </c>
      <c r="G5922" t="s">
        <v>11065</v>
      </c>
      <c r="H5922" t="s">
        <v>9065</v>
      </c>
      <c r="I5922">
        <v>277</v>
      </c>
      <c r="J5922" t="s">
        <v>331</v>
      </c>
    </row>
    <row r="5923" spans="1:10" hidden="1" x14ac:dyDescent="0.2">
      <c r="A5923" t="s">
        <v>5359</v>
      </c>
      <c r="B5923" t="s">
        <v>8698</v>
      </c>
      <c r="C5923">
        <v>85.352000000000004</v>
      </c>
      <c r="D5923" t="s">
        <v>372</v>
      </c>
      <c r="E5923" t="s">
        <v>11063</v>
      </c>
      <c r="F5923" t="s">
        <v>11064</v>
      </c>
      <c r="G5923" t="s">
        <v>11065</v>
      </c>
      <c r="H5923" t="s">
        <v>9065</v>
      </c>
      <c r="I5923">
        <v>277</v>
      </c>
      <c r="J5923" t="s">
        <v>331</v>
      </c>
    </row>
    <row r="5924" spans="1:10" hidden="1" x14ac:dyDescent="0.2">
      <c r="A5924" t="s">
        <v>5360</v>
      </c>
      <c r="B5924" t="s">
        <v>11070</v>
      </c>
      <c r="C5924">
        <v>415.29199999999997</v>
      </c>
      <c r="D5924" t="s">
        <v>366</v>
      </c>
      <c r="E5924" t="s">
        <v>11071</v>
      </c>
      <c r="F5924" t="s">
        <v>11072</v>
      </c>
      <c r="G5924" t="s">
        <v>11073</v>
      </c>
      <c r="H5924" t="s">
        <v>9065</v>
      </c>
      <c r="I5924">
        <v>277</v>
      </c>
      <c r="J5924" t="s">
        <v>331</v>
      </c>
    </row>
    <row r="5925" spans="1:10" hidden="1" x14ac:dyDescent="0.2">
      <c r="A5925" t="s">
        <v>5361</v>
      </c>
      <c r="B5925" t="s">
        <v>11070</v>
      </c>
      <c r="C5925">
        <v>393.01400000000001</v>
      </c>
      <c r="D5925" t="s">
        <v>438</v>
      </c>
      <c r="E5925" t="s">
        <v>11071</v>
      </c>
      <c r="F5925" t="s">
        <v>11072</v>
      </c>
      <c r="G5925" t="s">
        <v>11073</v>
      </c>
      <c r="H5925" t="s">
        <v>9065</v>
      </c>
      <c r="I5925">
        <v>277</v>
      </c>
      <c r="J5925" t="s">
        <v>331</v>
      </c>
    </row>
    <row r="5926" spans="1:10" hidden="1" x14ac:dyDescent="0.2">
      <c r="A5926" t="s">
        <v>5362</v>
      </c>
      <c r="B5926" t="s">
        <v>11070</v>
      </c>
      <c r="C5926">
        <v>393.01400000000001</v>
      </c>
      <c r="D5926" t="s">
        <v>438</v>
      </c>
      <c r="E5926" t="s">
        <v>11071</v>
      </c>
      <c r="F5926" t="s">
        <v>11072</v>
      </c>
      <c r="G5926" t="s">
        <v>11073</v>
      </c>
      <c r="H5926" t="s">
        <v>9065</v>
      </c>
      <c r="I5926">
        <v>277</v>
      </c>
      <c r="J5926" t="s">
        <v>331</v>
      </c>
    </row>
    <row r="5927" spans="1:10" hidden="1" x14ac:dyDescent="0.2">
      <c r="A5927" t="s">
        <v>5363</v>
      </c>
      <c r="B5927" t="s">
        <v>11070</v>
      </c>
      <c r="C5927">
        <v>393.01400000000001</v>
      </c>
      <c r="D5927" t="s">
        <v>367</v>
      </c>
      <c r="E5927" t="s">
        <v>11071</v>
      </c>
      <c r="F5927" t="s">
        <v>11072</v>
      </c>
      <c r="G5927" t="s">
        <v>11073</v>
      </c>
      <c r="H5927" t="s">
        <v>9065</v>
      </c>
      <c r="I5927">
        <v>277</v>
      </c>
      <c r="J5927" t="s">
        <v>331</v>
      </c>
    </row>
    <row r="5928" spans="1:10" hidden="1" x14ac:dyDescent="0.2">
      <c r="A5928" t="s">
        <v>5364</v>
      </c>
      <c r="B5928" t="s">
        <v>11070</v>
      </c>
      <c r="C5928">
        <v>307.19200000000001</v>
      </c>
      <c r="D5928" t="s">
        <v>495</v>
      </c>
      <c r="E5928" t="s">
        <v>11071</v>
      </c>
      <c r="F5928" t="s">
        <v>11072</v>
      </c>
      <c r="G5928" t="s">
        <v>11073</v>
      </c>
      <c r="H5928" t="s">
        <v>9065</v>
      </c>
      <c r="I5928">
        <v>277</v>
      </c>
      <c r="J5928" t="s">
        <v>331</v>
      </c>
    </row>
    <row r="5929" spans="1:10" hidden="1" x14ac:dyDescent="0.2">
      <c r="A5929" t="s">
        <v>5365</v>
      </c>
      <c r="B5929" t="s">
        <v>11070</v>
      </c>
      <c r="C5929">
        <v>118.06399999999999</v>
      </c>
      <c r="D5929" t="s">
        <v>477</v>
      </c>
      <c r="E5929" t="s">
        <v>11071</v>
      </c>
      <c r="F5929" t="s">
        <v>11072</v>
      </c>
      <c r="G5929" t="s">
        <v>11073</v>
      </c>
      <c r="H5929" t="s">
        <v>9065</v>
      </c>
      <c r="I5929">
        <v>277</v>
      </c>
      <c r="J5929" t="s">
        <v>331</v>
      </c>
    </row>
    <row r="5930" spans="1:10" hidden="1" x14ac:dyDescent="0.2">
      <c r="A5930" t="s">
        <v>5366</v>
      </c>
      <c r="B5930" t="s">
        <v>11070</v>
      </c>
      <c r="C5930">
        <v>107.536</v>
      </c>
      <c r="D5930" t="s">
        <v>444</v>
      </c>
      <c r="E5930" t="s">
        <v>11071</v>
      </c>
      <c r="F5930" t="s">
        <v>11072</v>
      </c>
      <c r="G5930" t="s">
        <v>11073</v>
      </c>
      <c r="H5930" t="s">
        <v>9065</v>
      </c>
      <c r="I5930">
        <v>277</v>
      </c>
      <c r="J5930" t="s">
        <v>331</v>
      </c>
    </row>
    <row r="5931" spans="1:10" hidden="1" x14ac:dyDescent="0.2">
      <c r="A5931" t="s">
        <v>5367</v>
      </c>
      <c r="B5931" t="s">
        <v>11070</v>
      </c>
      <c r="C5931">
        <v>107.536</v>
      </c>
      <c r="D5931" t="s">
        <v>445</v>
      </c>
      <c r="E5931" t="s">
        <v>11071</v>
      </c>
      <c r="F5931" t="s">
        <v>11072</v>
      </c>
      <c r="G5931" t="s">
        <v>11073</v>
      </c>
      <c r="H5931" t="s">
        <v>9065</v>
      </c>
      <c r="I5931">
        <v>277</v>
      </c>
      <c r="J5931" t="s">
        <v>331</v>
      </c>
    </row>
    <row r="5932" spans="1:10" hidden="1" x14ac:dyDescent="0.2">
      <c r="A5932" t="s">
        <v>5368</v>
      </c>
      <c r="B5932" t="s">
        <v>11070</v>
      </c>
      <c r="C5932">
        <v>0</v>
      </c>
      <c r="D5932" t="s">
        <v>371</v>
      </c>
      <c r="E5932" t="s">
        <v>11071</v>
      </c>
      <c r="F5932" t="s">
        <v>11072</v>
      </c>
      <c r="G5932" t="s">
        <v>11073</v>
      </c>
      <c r="H5932" t="s">
        <v>9065</v>
      </c>
      <c r="I5932">
        <v>277</v>
      </c>
      <c r="J5932" t="s">
        <v>334</v>
      </c>
    </row>
    <row r="5933" spans="1:10" hidden="1" x14ac:dyDescent="0.2">
      <c r="A5933" t="s">
        <v>5369</v>
      </c>
      <c r="B5933" t="s">
        <v>11070</v>
      </c>
      <c r="C5933">
        <v>0</v>
      </c>
      <c r="D5933" t="s">
        <v>370</v>
      </c>
      <c r="E5933" t="s">
        <v>11071</v>
      </c>
      <c r="F5933" t="s">
        <v>11072</v>
      </c>
      <c r="G5933" t="s">
        <v>11073</v>
      </c>
      <c r="H5933" t="s">
        <v>9065</v>
      </c>
      <c r="I5933">
        <v>277</v>
      </c>
      <c r="J5933" t="s">
        <v>334</v>
      </c>
    </row>
    <row r="5934" spans="1:10" hidden="1" x14ac:dyDescent="0.2">
      <c r="A5934" t="s">
        <v>5370</v>
      </c>
      <c r="B5934" t="s">
        <v>8698</v>
      </c>
      <c r="C5934">
        <v>156.429</v>
      </c>
      <c r="D5934" t="s">
        <v>446</v>
      </c>
      <c r="E5934" t="s">
        <v>8933</v>
      </c>
      <c r="F5934" t="s">
        <v>11074</v>
      </c>
      <c r="G5934" t="s">
        <v>11075</v>
      </c>
      <c r="H5934" t="s">
        <v>8742</v>
      </c>
      <c r="I5934">
        <v>277</v>
      </c>
      <c r="J5934" t="s">
        <v>331</v>
      </c>
    </row>
    <row r="5935" spans="1:10" hidden="1" x14ac:dyDescent="0.2">
      <c r="A5935" t="s">
        <v>5371</v>
      </c>
      <c r="B5935" t="s">
        <v>8698</v>
      </c>
      <c r="C5935">
        <v>156.429</v>
      </c>
      <c r="D5935" t="s">
        <v>447</v>
      </c>
      <c r="E5935" t="s">
        <v>8933</v>
      </c>
      <c r="F5935" t="s">
        <v>11074</v>
      </c>
      <c r="G5935" t="s">
        <v>11075</v>
      </c>
      <c r="H5935" t="s">
        <v>8742</v>
      </c>
      <c r="I5935">
        <v>277</v>
      </c>
      <c r="J5935" t="s">
        <v>331</v>
      </c>
    </row>
    <row r="5936" spans="1:10" hidden="1" x14ac:dyDescent="0.2">
      <c r="A5936" t="s">
        <v>5372</v>
      </c>
      <c r="B5936" t="s">
        <v>8698</v>
      </c>
      <c r="C5936">
        <v>143.416</v>
      </c>
      <c r="D5936" t="s">
        <v>457</v>
      </c>
      <c r="E5936" t="s">
        <v>8933</v>
      </c>
      <c r="F5936" t="s">
        <v>11074</v>
      </c>
      <c r="G5936" t="s">
        <v>11075</v>
      </c>
      <c r="H5936" t="s">
        <v>8742</v>
      </c>
      <c r="I5936">
        <v>277</v>
      </c>
      <c r="J5936" t="s">
        <v>331</v>
      </c>
    </row>
    <row r="5937" spans="1:10" hidden="1" x14ac:dyDescent="0.2">
      <c r="A5937" t="s">
        <v>5373</v>
      </c>
      <c r="B5937" t="s">
        <v>8698</v>
      </c>
      <c r="C5937">
        <v>129.31100000000001</v>
      </c>
      <c r="D5937" t="s">
        <v>435</v>
      </c>
      <c r="E5937" t="s">
        <v>8933</v>
      </c>
      <c r="F5937" t="s">
        <v>11074</v>
      </c>
      <c r="G5937" t="s">
        <v>11075</v>
      </c>
      <c r="H5937" t="s">
        <v>8742</v>
      </c>
      <c r="I5937">
        <v>277</v>
      </c>
      <c r="J5937" t="s">
        <v>331</v>
      </c>
    </row>
    <row r="5938" spans="1:10" hidden="1" x14ac:dyDescent="0.2">
      <c r="A5938" t="s">
        <v>5374</v>
      </c>
      <c r="B5938" t="s">
        <v>8698</v>
      </c>
      <c r="C5938">
        <v>856.03</v>
      </c>
      <c r="D5938" t="s">
        <v>482</v>
      </c>
      <c r="E5938" t="s">
        <v>11076</v>
      </c>
      <c r="F5938" t="s">
        <v>11077</v>
      </c>
      <c r="G5938" t="s">
        <v>11078</v>
      </c>
      <c r="H5938" t="s">
        <v>9060</v>
      </c>
      <c r="I5938">
        <v>277</v>
      </c>
      <c r="J5938" t="s">
        <v>331</v>
      </c>
    </row>
    <row r="5939" spans="1:10" hidden="1" x14ac:dyDescent="0.2">
      <c r="A5939" t="s">
        <v>5375</v>
      </c>
      <c r="B5939" t="s">
        <v>8698</v>
      </c>
      <c r="C5939">
        <v>856.03</v>
      </c>
      <c r="D5939" t="s">
        <v>483</v>
      </c>
      <c r="E5939" t="s">
        <v>11076</v>
      </c>
      <c r="F5939" t="s">
        <v>11077</v>
      </c>
      <c r="G5939" t="s">
        <v>11078</v>
      </c>
      <c r="H5939" t="s">
        <v>9060</v>
      </c>
      <c r="I5939">
        <v>277</v>
      </c>
      <c r="J5939" t="s">
        <v>331</v>
      </c>
    </row>
    <row r="5940" spans="1:10" hidden="1" x14ac:dyDescent="0.2">
      <c r="A5940" t="s">
        <v>5376</v>
      </c>
      <c r="B5940" t="s">
        <v>8698</v>
      </c>
      <c r="C5940">
        <v>854.36400000000003</v>
      </c>
      <c r="D5940" t="s">
        <v>487</v>
      </c>
      <c r="E5940" t="s">
        <v>11076</v>
      </c>
      <c r="F5940" t="s">
        <v>11077</v>
      </c>
      <c r="G5940" t="s">
        <v>11078</v>
      </c>
      <c r="H5940" t="s">
        <v>9060</v>
      </c>
      <c r="I5940">
        <v>277</v>
      </c>
      <c r="J5940" t="s">
        <v>331</v>
      </c>
    </row>
    <row r="5941" spans="1:10" hidden="1" x14ac:dyDescent="0.2">
      <c r="A5941" t="s">
        <v>5377</v>
      </c>
      <c r="B5941" t="s">
        <v>8698</v>
      </c>
      <c r="C5941">
        <v>854.36400000000003</v>
      </c>
      <c r="D5941" t="s">
        <v>488</v>
      </c>
      <c r="E5941" t="s">
        <v>11076</v>
      </c>
      <c r="F5941" t="s">
        <v>11077</v>
      </c>
      <c r="G5941" t="s">
        <v>11078</v>
      </c>
      <c r="H5941" t="s">
        <v>9060</v>
      </c>
      <c r="I5941">
        <v>277</v>
      </c>
      <c r="J5941" t="s">
        <v>331</v>
      </c>
    </row>
    <row r="5942" spans="1:10" hidden="1" x14ac:dyDescent="0.2">
      <c r="A5942" t="s">
        <v>5378</v>
      </c>
      <c r="B5942" t="s">
        <v>8698</v>
      </c>
      <c r="C5942">
        <v>852.89400000000001</v>
      </c>
      <c r="D5942" t="s">
        <v>489</v>
      </c>
      <c r="E5942" t="s">
        <v>11076</v>
      </c>
      <c r="F5942" t="s">
        <v>11077</v>
      </c>
      <c r="G5942" t="s">
        <v>11078</v>
      </c>
      <c r="H5942" t="s">
        <v>9060</v>
      </c>
      <c r="I5942">
        <v>277</v>
      </c>
      <c r="J5942" t="s">
        <v>331</v>
      </c>
    </row>
    <row r="5943" spans="1:10" hidden="1" x14ac:dyDescent="0.2">
      <c r="A5943" t="s">
        <v>5379</v>
      </c>
      <c r="B5943" t="s">
        <v>8698</v>
      </c>
      <c r="C5943">
        <v>844.85799999999995</v>
      </c>
      <c r="D5943" t="s">
        <v>490</v>
      </c>
      <c r="E5943" t="s">
        <v>11076</v>
      </c>
      <c r="F5943" t="s">
        <v>11077</v>
      </c>
      <c r="G5943" t="s">
        <v>11078</v>
      </c>
      <c r="H5943" t="s">
        <v>9060</v>
      </c>
      <c r="I5943">
        <v>277</v>
      </c>
      <c r="J5943" t="s">
        <v>331</v>
      </c>
    </row>
    <row r="5944" spans="1:10" hidden="1" x14ac:dyDescent="0.2">
      <c r="A5944" t="s">
        <v>5380</v>
      </c>
      <c r="B5944" t="s">
        <v>8698</v>
      </c>
      <c r="C5944">
        <v>653.75800000000004</v>
      </c>
      <c r="D5944" t="s">
        <v>484</v>
      </c>
      <c r="E5944" t="s">
        <v>11076</v>
      </c>
      <c r="F5944" t="s">
        <v>11077</v>
      </c>
      <c r="G5944" t="s">
        <v>11078</v>
      </c>
      <c r="H5944" t="s">
        <v>9060</v>
      </c>
      <c r="I5944">
        <v>277</v>
      </c>
      <c r="J5944" t="s">
        <v>331</v>
      </c>
    </row>
    <row r="5945" spans="1:10" hidden="1" x14ac:dyDescent="0.2">
      <c r="A5945" t="s">
        <v>5381</v>
      </c>
      <c r="B5945" t="s">
        <v>8698</v>
      </c>
      <c r="C5945">
        <v>653.75800000000004</v>
      </c>
      <c r="D5945" t="s">
        <v>485</v>
      </c>
      <c r="E5945" t="s">
        <v>11076</v>
      </c>
      <c r="F5945" t="s">
        <v>11077</v>
      </c>
      <c r="G5945" t="s">
        <v>11078</v>
      </c>
      <c r="H5945" t="s">
        <v>9060</v>
      </c>
      <c r="I5945">
        <v>277</v>
      </c>
      <c r="J5945" t="s">
        <v>331</v>
      </c>
    </row>
    <row r="5946" spans="1:10" hidden="1" x14ac:dyDescent="0.2">
      <c r="A5946" t="s">
        <v>5382</v>
      </c>
      <c r="B5946" t="s">
        <v>8698</v>
      </c>
      <c r="C5946">
        <v>643.86</v>
      </c>
      <c r="D5946" t="s">
        <v>486</v>
      </c>
      <c r="E5946" t="s">
        <v>11076</v>
      </c>
      <c r="F5946" t="s">
        <v>11077</v>
      </c>
      <c r="G5946" t="s">
        <v>11078</v>
      </c>
      <c r="H5946" t="s">
        <v>9060</v>
      </c>
      <c r="I5946">
        <v>277</v>
      </c>
      <c r="J5946" t="s">
        <v>331</v>
      </c>
    </row>
    <row r="5947" spans="1:10" hidden="1" x14ac:dyDescent="0.2">
      <c r="A5947" t="s">
        <v>5383</v>
      </c>
      <c r="B5947" t="s">
        <v>8698</v>
      </c>
      <c r="C5947">
        <v>74.186000000000007</v>
      </c>
      <c r="D5947" t="s">
        <v>450</v>
      </c>
      <c r="E5947" t="s">
        <v>11076</v>
      </c>
      <c r="F5947" t="s">
        <v>11077</v>
      </c>
      <c r="G5947" t="s">
        <v>11078</v>
      </c>
      <c r="H5947" t="s">
        <v>9060</v>
      </c>
      <c r="I5947">
        <v>277</v>
      </c>
      <c r="J5947" t="s">
        <v>331</v>
      </c>
    </row>
    <row r="5948" spans="1:10" hidden="1" x14ac:dyDescent="0.2">
      <c r="A5948" t="s">
        <v>5384</v>
      </c>
      <c r="B5948" t="s">
        <v>8698</v>
      </c>
      <c r="C5948">
        <v>0</v>
      </c>
      <c r="D5948" t="s">
        <v>471</v>
      </c>
      <c r="E5948" t="s">
        <v>11076</v>
      </c>
      <c r="F5948" t="s">
        <v>11077</v>
      </c>
      <c r="G5948" t="s">
        <v>11078</v>
      </c>
      <c r="H5948" t="s">
        <v>9060</v>
      </c>
      <c r="I5948">
        <v>277</v>
      </c>
      <c r="J5948" t="s">
        <v>334</v>
      </c>
    </row>
    <row r="5949" spans="1:10" hidden="1" x14ac:dyDescent="0.2">
      <c r="A5949" t="s">
        <v>5385</v>
      </c>
      <c r="B5949" t="s">
        <v>8698</v>
      </c>
      <c r="C5949">
        <v>0</v>
      </c>
      <c r="D5949" t="s">
        <v>466</v>
      </c>
      <c r="E5949" t="s">
        <v>11076</v>
      </c>
      <c r="F5949" t="s">
        <v>11077</v>
      </c>
      <c r="G5949" t="s">
        <v>11078</v>
      </c>
      <c r="H5949" t="s">
        <v>9060</v>
      </c>
      <c r="I5949">
        <v>277</v>
      </c>
      <c r="J5949" t="s">
        <v>334</v>
      </c>
    </row>
    <row r="5950" spans="1:10" hidden="1" x14ac:dyDescent="0.2">
      <c r="A5950" t="s">
        <v>5386</v>
      </c>
      <c r="B5950" t="s">
        <v>8698</v>
      </c>
      <c r="C5950">
        <v>0</v>
      </c>
      <c r="D5950" t="s">
        <v>463</v>
      </c>
      <c r="E5950" t="s">
        <v>11076</v>
      </c>
      <c r="F5950" t="s">
        <v>11077</v>
      </c>
      <c r="G5950" t="s">
        <v>11078</v>
      </c>
      <c r="H5950" t="s">
        <v>9060</v>
      </c>
      <c r="I5950">
        <v>277</v>
      </c>
      <c r="J5950" t="s">
        <v>334</v>
      </c>
    </row>
    <row r="5951" spans="1:10" hidden="1" x14ac:dyDescent="0.2">
      <c r="A5951" t="s">
        <v>5387</v>
      </c>
      <c r="B5951" t="s">
        <v>11079</v>
      </c>
      <c r="C5951">
        <v>549.1</v>
      </c>
      <c r="D5951" t="s">
        <v>490</v>
      </c>
      <c r="E5951" t="s">
        <v>11080</v>
      </c>
      <c r="F5951" t="s">
        <v>11081</v>
      </c>
      <c r="G5951" t="s">
        <v>11082</v>
      </c>
      <c r="H5951" t="s">
        <v>11083</v>
      </c>
      <c r="I5951">
        <v>277</v>
      </c>
      <c r="J5951" t="s">
        <v>331</v>
      </c>
    </row>
    <row r="5952" spans="1:10" hidden="1" x14ac:dyDescent="0.2">
      <c r="A5952" t="s">
        <v>5387</v>
      </c>
      <c r="B5952" t="s">
        <v>11084</v>
      </c>
      <c r="C5952">
        <v>549.1</v>
      </c>
      <c r="D5952" t="s">
        <v>490</v>
      </c>
      <c r="E5952" t="s">
        <v>11085</v>
      </c>
      <c r="F5952" t="s">
        <v>11086</v>
      </c>
      <c r="G5952" t="s">
        <v>11087</v>
      </c>
      <c r="H5952" t="s">
        <v>11088</v>
      </c>
      <c r="I5952">
        <v>277</v>
      </c>
      <c r="J5952" t="s">
        <v>331</v>
      </c>
    </row>
    <row r="5953" spans="1:10" hidden="1" x14ac:dyDescent="0.2">
      <c r="A5953" t="s">
        <v>5388</v>
      </c>
      <c r="B5953" t="s">
        <v>11079</v>
      </c>
      <c r="C5953">
        <v>548.245</v>
      </c>
      <c r="D5953" t="s">
        <v>487</v>
      </c>
      <c r="E5953" t="s">
        <v>11080</v>
      </c>
      <c r="F5953" t="s">
        <v>11081</v>
      </c>
      <c r="G5953" t="s">
        <v>11082</v>
      </c>
      <c r="H5953" t="s">
        <v>11083</v>
      </c>
      <c r="I5953">
        <v>277</v>
      </c>
      <c r="J5953" t="s">
        <v>331</v>
      </c>
    </row>
    <row r="5954" spans="1:10" hidden="1" x14ac:dyDescent="0.2">
      <c r="A5954" t="s">
        <v>5389</v>
      </c>
      <c r="B5954" t="s">
        <v>11079</v>
      </c>
      <c r="C5954">
        <v>548.245</v>
      </c>
      <c r="D5954" t="s">
        <v>482</v>
      </c>
      <c r="E5954" t="s">
        <v>11080</v>
      </c>
      <c r="F5954" t="s">
        <v>11081</v>
      </c>
      <c r="G5954" t="s">
        <v>11082</v>
      </c>
      <c r="H5954" t="s">
        <v>11083</v>
      </c>
      <c r="I5954">
        <v>277</v>
      </c>
      <c r="J5954" t="s">
        <v>331</v>
      </c>
    </row>
    <row r="5955" spans="1:10" hidden="1" x14ac:dyDescent="0.2">
      <c r="A5955" t="s">
        <v>5390</v>
      </c>
      <c r="B5955" t="s">
        <v>11079</v>
      </c>
      <c r="C5955">
        <v>548.245</v>
      </c>
      <c r="D5955" t="s">
        <v>488</v>
      </c>
      <c r="E5955" t="s">
        <v>11080</v>
      </c>
      <c r="F5955" t="s">
        <v>11081</v>
      </c>
      <c r="G5955" t="s">
        <v>11082</v>
      </c>
      <c r="H5955" t="s">
        <v>11083</v>
      </c>
      <c r="I5955">
        <v>277</v>
      </c>
      <c r="J5955" t="s">
        <v>331</v>
      </c>
    </row>
    <row r="5956" spans="1:10" hidden="1" x14ac:dyDescent="0.2">
      <c r="A5956" t="s">
        <v>5391</v>
      </c>
      <c r="B5956" t="s">
        <v>11079</v>
      </c>
      <c r="C5956">
        <v>548.245</v>
      </c>
      <c r="D5956" t="s">
        <v>483</v>
      </c>
      <c r="E5956" t="s">
        <v>11080</v>
      </c>
      <c r="F5956" t="s">
        <v>11081</v>
      </c>
      <c r="G5956" t="s">
        <v>11082</v>
      </c>
      <c r="H5956" t="s">
        <v>11083</v>
      </c>
      <c r="I5956">
        <v>277</v>
      </c>
      <c r="J5956" t="s">
        <v>331</v>
      </c>
    </row>
    <row r="5957" spans="1:10" hidden="1" x14ac:dyDescent="0.2">
      <c r="A5957" t="s">
        <v>5392</v>
      </c>
      <c r="B5957" t="s">
        <v>11079</v>
      </c>
      <c r="C5957">
        <v>547.77</v>
      </c>
      <c r="D5957" t="s">
        <v>489</v>
      </c>
      <c r="E5957" t="s">
        <v>11080</v>
      </c>
      <c r="F5957" t="s">
        <v>11081</v>
      </c>
      <c r="G5957" t="s">
        <v>11082</v>
      </c>
      <c r="H5957" t="s">
        <v>11083</v>
      </c>
      <c r="I5957">
        <v>277</v>
      </c>
      <c r="J5957" t="s">
        <v>331</v>
      </c>
    </row>
    <row r="5958" spans="1:10" hidden="1" x14ac:dyDescent="0.2">
      <c r="A5958" t="s">
        <v>5393</v>
      </c>
      <c r="B5958" t="s">
        <v>11089</v>
      </c>
      <c r="C5958">
        <v>535.79999999999995</v>
      </c>
      <c r="D5958" t="s">
        <v>486</v>
      </c>
      <c r="E5958" t="s">
        <v>9957</v>
      </c>
      <c r="F5958" t="s">
        <v>11090</v>
      </c>
      <c r="G5958" t="s">
        <v>11091</v>
      </c>
      <c r="H5958" t="s">
        <v>8751</v>
      </c>
      <c r="I5958">
        <v>277</v>
      </c>
      <c r="J5958" t="s">
        <v>331</v>
      </c>
    </row>
    <row r="5959" spans="1:10" hidden="1" x14ac:dyDescent="0.2">
      <c r="A5959" t="s">
        <v>5394</v>
      </c>
      <c r="B5959" t="s">
        <v>11089</v>
      </c>
      <c r="C5959">
        <v>516.41999999999996</v>
      </c>
      <c r="D5959" t="s">
        <v>484</v>
      </c>
      <c r="E5959" t="s">
        <v>9957</v>
      </c>
      <c r="F5959" t="s">
        <v>11090</v>
      </c>
      <c r="G5959" t="s">
        <v>11091</v>
      </c>
      <c r="H5959" t="s">
        <v>8751</v>
      </c>
      <c r="I5959">
        <v>277</v>
      </c>
      <c r="J5959" t="s">
        <v>331</v>
      </c>
    </row>
    <row r="5960" spans="1:10" hidden="1" x14ac:dyDescent="0.2">
      <c r="A5960" t="s">
        <v>5395</v>
      </c>
      <c r="B5960" t="s">
        <v>11089</v>
      </c>
      <c r="C5960">
        <v>516.41999999999996</v>
      </c>
      <c r="D5960" t="s">
        <v>485</v>
      </c>
      <c r="E5960" t="s">
        <v>9957</v>
      </c>
      <c r="F5960" t="s">
        <v>11090</v>
      </c>
      <c r="G5960" t="s">
        <v>11091</v>
      </c>
      <c r="H5960" t="s">
        <v>8751</v>
      </c>
      <c r="I5960">
        <v>277</v>
      </c>
      <c r="J5960" t="s">
        <v>331</v>
      </c>
    </row>
    <row r="5961" spans="1:10" hidden="1" x14ac:dyDescent="0.2">
      <c r="A5961" t="s">
        <v>5396</v>
      </c>
      <c r="B5961" t="s">
        <v>11079</v>
      </c>
      <c r="C5961">
        <v>0</v>
      </c>
      <c r="D5961" t="s">
        <v>491</v>
      </c>
      <c r="E5961" t="s">
        <v>11080</v>
      </c>
      <c r="F5961" t="s">
        <v>11081</v>
      </c>
      <c r="G5961" t="s">
        <v>11082</v>
      </c>
      <c r="H5961" t="s">
        <v>11083</v>
      </c>
      <c r="I5961">
        <v>277</v>
      </c>
      <c r="J5961" t="s">
        <v>334</v>
      </c>
    </row>
    <row r="5962" spans="1:10" hidden="1" x14ac:dyDescent="0.2">
      <c r="A5962" t="s">
        <v>5396</v>
      </c>
      <c r="B5962" t="s">
        <v>11092</v>
      </c>
      <c r="C5962">
        <v>0</v>
      </c>
      <c r="D5962" t="s">
        <v>491</v>
      </c>
      <c r="E5962" t="s">
        <v>11093</v>
      </c>
      <c r="F5962" t="s">
        <v>11094</v>
      </c>
      <c r="G5962" t="s">
        <v>11095</v>
      </c>
      <c r="H5962" t="s">
        <v>11096</v>
      </c>
      <c r="I5962">
        <v>277</v>
      </c>
      <c r="J5962" t="s">
        <v>334</v>
      </c>
    </row>
    <row r="5963" spans="1:10" hidden="1" x14ac:dyDescent="0.2">
      <c r="A5963" t="s">
        <v>5396</v>
      </c>
      <c r="B5963" t="s">
        <v>11097</v>
      </c>
      <c r="C5963">
        <v>0</v>
      </c>
      <c r="D5963" t="s">
        <v>491</v>
      </c>
      <c r="E5963" t="s">
        <v>11098</v>
      </c>
      <c r="F5963" t="s">
        <v>11099</v>
      </c>
      <c r="G5963" t="s">
        <v>11100</v>
      </c>
      <c r="H5963" t="s">
        <v>9971</v>
      </c>
      <c r="I5963">
        <v>277</v>
      </c>
      <c r="J5963" t="s">
        <v>334</v>
      </c>
    </row>
    <row r="5964" spans="1:10" hidden="1" x14ac:dyDescent="0.2">
      <c r="A5964" t="s">
        <v>5396</v>
      </c>
      <c r="B5964" t="s">
        <v>11084</v>
      </c>
      <c r="C5964">
        <v>0</v>
      </c>
      <c r="D5964" t="s">
        <v>491</v>
      </c>
      <c r="E5964" t="s">
        <v>11085</v>
      </c>
      <c r="F5964" t="s">
        <v>11086</v>
      </c>
      <c r="G5964" t="s">
        <v>11087</v>
      </c>
      <c r="H5964" t="s">
        <v>11088</v>
      </c>
      <c r="I5964">
        <v>277</v>
      </c>
      <c r="J5964" t="s">
        <v>334</v>
      </c>
    </row>
    <row r="5965" spans="1:10" hidden="1" x14ac:dyDescent="0.2">
      <c r="A5965" t="s">
        <v>5397</v>
      </c>
      <c r="B5965" t="s">
        <v>8698</v>
      </c>
      <c r="C5965">
        <v>554.87599999999998</v>
      </c>
      <c r="D5965" t="s">
        <v>474</v>
      </c>
      <c r="E5965" t="s">
        <v>9157</v>
      </c>
      <c r="F5965" t="s">
        <v>11101</v>
      </c>
      <c r="G5965" t="s">
        <v>11102</v>
      </c>
      <c r="H5965" t="s">
        <v>9060</v>
      </c>
      <c r="I5965">
        <v>277</v>
      </c>
      <c r="J5965" t="s">
        <v>331</v>
      </c>
    </row>
    <row r="5966" spans="1:10" hidden="1" x14ac:dyDescent="0.2">
      <c r="A5966" t="s">
        <v>5398</v>
      </c>
      <c r="B5966" t="s">
        <v>8698</v>
      </c>
      <c r="C5966">
        <v>554.87599999999998</v>
      </c>
      <c r="D5966" t="s">
        <v>475</v>
      </c>
      <c r="E5966" t="s">
        <v>9157</v>
      </c>
      <c r="F5966" t="s">
        <v>11101</v>
      </c>
      <c r="G5966" t="s">
        <v>11102</v>
      </c>
      <c r="H5966" t="s">
        <v>9060</v>
      </c>
      <c r="I5966">
        <v>277</v>
      </c>
      <c r="J5966" t="s">
        <v>331</v>
      </c>
    </row>
    <row r="5967" spans="1:10" hidden="1" x14ac:dyDescent="0.2">
      <c r="A5967" t="s">
        <v>5399</v>
      </c>
      <c r="B5967" t="s">
        <v>8698</v>
      </c>
      <c r="C5967">
        <v>453.642</v>
      </c>
      <c r="D5967" t="s">
        <v>479</v>
      </c>
      <c r="E5967" t="s">
        <v>9157</v>
      </c>
      <c r="F5967" t="s">
        <v>11101</v>
      </c>
      <c r="G5967" t="s">
        <v>11102</v>
      </c>
      <c r="H5967" t="s">
        <v>9060</v>
      </c>
      <c r="I5967">
        <v>277</v>
      </c>
      <c r="J5967" t="s">
        <v>331</v>
      </c>
    </row>
    <row r="5968" spans="1:10" hidden="1" x14ac:dyDescent="0.2">
      <c r="A5968" t="s">
        <v>5400</v>
      </c>
      <c r="B5968" t="s">
        <v>8698</v>
      </c>
      <c r="C5968">
        <v>434.33600000000001</v>
      </c>
      <c r="D5968" t="s">
        <v>472</v>
      </c>
      <c r="E5968" t="s">
        <v>9157</v>
      </c>
      <c r="F5968" t="s">
        <v>11101</v>
      </c>
      <c r="G5968" t="s">
        <v>11102</v>
      </c>
      <c r="H5968" t="s">
        <v>9060</v>
      </c>
      <c r="I5968">
        <v>277</v>
      </c>
      <c r="J5968" t="s">
        <v>331</v>
      </c>
    </row>
    <row r="5969" spans="1:10" hidden="1" x14ac:dyDescent="0.2">
      <c r="A5969" t="s">
        <v>5401</v>
      </c>
      <c r="B5969" t="s">
        <v>8698</v>
      </c>
      <c r="C5969">
        <v>434.33600000000001</v>
      </c>
      <c r="D5969" t="s">
        <v>473</v>
      </c>
      <c r="E5969" t="s">
        <v>9157</v>
      </c>
      <c r="F5969" t="s">
        <v>11101</v>
      </c>
      <c r="G5969" t="s">
        <v>11102</v>
      </c>
      <c r="H5969" t="s">
        <v>9060</v>
      </c>
      <c r="I5969">
        <v>277</v>
      </c>
      <c r="J5969" t="s">
        <v>331</v>
      </c>
    </row>
    <row r="5970" spans="1:10" hidden="1" x14ac:dyDescent="0.2">
      <c r="A5970" t="s">
        <v>2439</v>
      </c>
      <c r="B5970" t="s">
        <v>8698</v>
      </c>
      <c r="C5970">
        <v>0</v>
      </c>
      <c r="D5970" t="s">
        <v>464</v>
      </c>
      <c r="E5970" t="s">
        <v>9157</v>
      </c>
      <c r="F5970" t="s">
        <v>11101</v>
      </c>
      <c r="G5970" t="s">
        <v>11102</v>
      </c>
      <c r="H5970" t="s">
        <v>9060</v>
      </c>
      <c r="I5970">
        <v>277</v>
      </c>
      <c r="J5970" t="s">
        <v>334</v>
      </c>
    </row>
    <row r="5971" spans="1:10" hidden="1" x14ac:dyDescent="0.2">
      <c r="A5971" t="s">
        <v>2440</v>
      </c>
      <c r="B5971" t="s">
        <v>8698</v>
      </c>
      <c r="C5971">
        <v>0</v>
      </c>
      <c r="D5971" t="s">
        <v>465</v>
      </c>
      <c r="E5971" t="s">
        <v>9157</v>
      </c>
      <c r="F5971" t="s">
        <v>11101</v>
      </c>
      <c r="G5971" t="s">
        <v>11102</v>
      </c>
      <c r="H5971" t="s">
        <v>9060</v>
      </c>
      <c r="I5971">
        <v>277</v>
      </c>
      <c r="J5971" t="s">
        <v>334</v>
      </c>
    </row>
    <row r="5972" spans="1:10" hidden="1" x14ac:dyDescent="0.2">
      <c r="A5972" t="s">
        <v>5402</v>
      </c>
      <c r="B5972" t="s">
        <v>11103</v>
      </c>
      <c r="C5972">
        <v>475.97399999999999</v>
      </c>
      <c r="D5972" t="s">
        <v>464</v>
      </c>
      <c r="E5972" t="s">
        <v>11104</v>
      </c>
      <c r="F5972" t="s">
        <v>11105</v>
      </c>
      <c r="G5972" t="s">
        <v>11106</v>
      </c>
      <c r="H5972" t="s">
        <v>9074</v>
      </c>
      <c r="I5972">
        <v>277</v>
      </c>
      <c r="J5972" t="s">
        <v>331</v>
      </c>
    </row>
    <row r="5973" spans="1:10" hidden="1" x14ac:dyDescent="0.2">
      <c r="A5973" t="s">
        <v>5403</v>
      </c>
      <c r="B5973" t="s">
        <v>11103</v>
      </c>
      <c r="C5973">
        <v>475.97399999999999</v>
      </c>
      <c r="D5973" t="s">
        <v>465</v>
      </c>
      <c r="E5973" t="s">
        <v>11104</v>
      </c>
      <c r="F5973" t="s">
        <v>11105</v>
      </c>
      <c r="G5973" t="s">
        <v>11106</v>
      </c>
      <c r="H5973" t="s">
        <v>9074</v>
      </c>
      <c r="I5973">
        <v>277</v>
      </c>
      <c r="J5973" t="s">
        <v>331</v>
      </c>
    </row>
    <row r="5974" spans="1:10" hidden="1" x14ac:dyDescent="0.2">
      <c r="A5974" t="s">
        <v>5404</v>
      </c>
      <c r="B5974" t="s">
        <v>11103</v>
      </c>
      <c r="C5974">
        <v>459.42</v>
      </c>
      <c r="D5974" t="s">
        <v>460</v>
      </c>
      <c r="E5974" t="s">
        <v>11104</v>
      </c>
      <c r="F5974" t="s">
        <v>11105</v>
      </c>
      <c r="G5974" t="s">
        <v>11106</v>
      </c>
      <c r="H5974" t="s">
        <v>9074</v>
      </c>
      <c r="I5974">
        <v>277</v>
      </c>
      <c r="J5974" t="s">
        <v>331</v>
      </c>
    </row>
    <row r="5975" spans="1:10" hidden="1" x14ac:dyDescent="0.2">
      <c r="A5975" t="s">
        <v>5405</v>
      </c>
      <c r="B5975" t="s">
        <v>11103</v>
      </c>
      <c r="C5975">
        <v>452.166</v>
      </c>
      <c r="D5975" t="s">
        <v>426</v>
      </c>
      <c r="E5975" t="s">
        <v>11104</v>
      </c>
      <c r="F5975" t="s">
        <v>11105</v>
      </c>
      <c r="G5975" t="s">
        <v>11106</v>
      </c>
      <c r="H5975" t="s">
        <v>9074</v>
      </c>
      <c r="I5975">
        <v>277</v>
      </c>
      <c r="J5975" t="s">
        <v>331</v>
      </c>
    </row>
    <row r="5976" spans="1:10" hidden="1" x14ac:dyDescent="0.2">
      <c r="A5976" t="s">
        <v>5406</v>
      </c>
      <c r="B5976" t="s">
        <v>11103</v>
      </c>
      <c r="C5976">
        <v>452.166</v>
      </c>
      <c r="D5976" t="s">
        <v>427</v>
      </c>
      <c r="E5976" t="s">
        <v>11104</v>
      </c>
      <c r="F5976" t="s">
        <v>11105</v>
      </c>
      <c r="G5976" t="s">
        <v>11106</v>
      </c>
      <c r="H5976" t="s">
        <v>9074</v>
      </c>
      <c r="I5976">
        <v>277</v>
      </c>
      <c r="J5976" t="s">
        <v>331</v>
      </c>
    </row>
    <row r="5977" spans="1:10" hidden="1" x14ac:dyDescent="0.2">
      <c r="A5977" t="s">
        <v>5407</v>
      </c>
      <c r="B5977" t="s">
        <v>11103</v>
      </c>
      <c r="C5977">
        <v>440.63400000000001</v>
      </c>
      <c r="D5977" t="s">
        <v>454</v>
      </c>
      <c r="E5977" t="s">
        <v>11104</v>
      </c>
      <c r="F5977" t="s">
        <v>11105</v>
      </c>
      <c r="G5977" t="s">
        <v>11106</v>
      </c>
      <c r="H5977" t="s">
        <v>9074</v>
      </c>
      <c r="I5977">
        <v>277</v>
      </c>
      <c r="J5977" t="s">
        <v>331</v>
      </c>
    </row>
    <row r="5978" spans="1:10" hidden="1" x14ac:dyDescent="0.2">
      <c r="A5978" t="s">
        <v>5408</v>
      </c>
      <c r="B5978" t="s">
        <v>11103</v>
      </c>
      <c r="C5978">
        <v>381.57900000000001</v>
      </c>
      <c r="D5978" t="s">
        <v>450</v>
      </c>
      <c r="E5978" t="s">
        <v>11104</v>
      </c>
      <c r="F5978" t="s">
        <v>11105</v>
      </c>
      <c r="G5978" t="s">
        <v>11106</v>
      </c>
      <c r="H5978" t="s">
        <v>9074</v>
      </c>
      <c r="I5978">
        <v>277</v>
      </c>
      <c r="J5978" t="s">
        <v>331</v>
      </c>
    </row>
    <row r="5979" spans="1:10" hidden="1" x14ac:dyDescent="0.2">
      <c r="A5979" t="s">
        <v>5409</v>
      </c>
      <c r="B5979" t="s">
        <v>11103</v>
      </c>
      <c r="C5979">
        <v>215.01599999999999</v>
      </c>
      <c r="D5979" t="s">
        <v>477</v>
      </c>
      <c r="E5979" t="s">
        <v>11104</v>
      </c>
      <c r="F5979" t="s">
        <v>11105</v>
      </c>
      <c r="G5979" t="s">
        <v>11106</v>
      </c>
      <c r="H5979" t="s">
        <v>9074</v>
      </c>
      <c r="I5979">
        <v>277</v>
      </c>
      <c r="J5979" t="s">
        <v>331</v>
      </c>
    </row>
    <row r="5980" spans="1:10" hidden="1" x14ac:dyDescent="0.2">
      <c r="A5980" t="s">
        <v>5410</v>
      </c>
      <c r="B5980" t="s">
        <v>11103</v>
      </c>
      <c r="C5980">
        <v>204.321</v>
      </c>
      <c r="D5980" t="s">
        <v>477</v>
      </c>
      <c r="E5980" t="s">
        <v>11104</v>
      </c>
      <c r="F5980" t="s">
        <v>11105</v>
      </c>
      <c r="G5980" t="s">
        <v>11106</v>
      </c>
      <c r="H5980" t="s">
        <v>9074</v>
      </c>
      <c r="I5980">
        <v>277</v>
      </c>
      <c r="J5980" t="s">
        <v>331</v>
      </c>
    </row>
    <row r="5981" spans="1:10" hidden="1" x14ac:dyDescent="0.2">
      <c r="A5981" t="s">
        <v>5411</v>
      </c>
      <c r="B5981" t="s">
        <v>11103</v>
      </c>
      <c r="C5981">
        <v>142.10400000000001</v>
      </c>
      <c r="D5981" t="s">
        <v>463</v>
      </c>
      <c r="E5981" t="s">
        <v>11104</v>
      </c>
      <c r="F5981" t="s">
        <v>11105</v>
      </c>
      <c r="G5981" t="s">
        <v>11106</v>
      </c>
      <c r="H5981" t="s">
        <v>9074</v>
      </c>
      <c r="I5981">
        <v>277</v>
      </c>
      <c r="J5981" t="s">
        <v>331</v>
      </c>
    </row>
    <row r="5982" spans="1:10" hidden="1" x14ac:dyDescent="0.2">
      <c r="A5982" t="s">
        <v>5412</v>
      </c>
      <c r="B5982" t="s">
        <v>11103</v>
      </c>
      <c r="C5982">
        <v>138.38399999999999</v>
      </c>
      <c r="D5982" t="s">
        <v>463</v>
      </c>
      <c r="E5982" t="s">
        <v>11104</v>
      </c>
      <c r="F5982" t="s">
        <v>11105</v>
      </c>
      <c r="G5982" t="s">
        <v>11106</v>
      </c>
      <c r="H5982" t="s">
        <v>9074</v>
      </c>
      <c r="I5982">
        <v>277</v>
      </c>
      <c r="J5982" t="s">
        <v>331</v>
      </c>
    </row>
    <row r="5983" spans="1:10" hidden="1" x14ac:dyDescent="0.2">
      <c r="A5983" t="s">
        <v>5413</v>
      </c>
      <c r="B5983" t="s">
        <v>11103</v>
      </c>
      <c r="C5983">
        <v>76.539000000000001</v>
      </c>
      <c r="D5983" t="s">
        <v>472</v>
      </c>
      <c r="E5983" t="s">
        <v>11104</v>
      </c>
      <c r="F5983" t="s">
        <v>11105</v>
      </c>
      <c r="G5983" t="s">
        <v>11106</v>
      </c>
      <c r="H5983" t="s">
        <v>9074</v>
      </c>
      <c r="I5983">
        <v>277</v>
      </c>
      <c r="J5983" t="s">
        <v>331</v>
      </c>
    </row>
    <row r="5984" spans="1:10" hidden="1" x14ac:dyDescent="0.2">
      <c r="A5984" t="s">
        <v>5414</v>
      </c>
      <c r="B5984" t="s">
        <v>11103</v>
      </c>
      <c r="C5984">
        <v>76.539000000000001</v>
      </c>
      <c r="D5984" t="s">
        <v>473</v>
      </c>
      <c r="E5984" t="s">
        <v>11104</v>
      </c>
      <c r="F5984" t="s">
        <v>11105</v>
      </c>
      <c r="G5984" t="s">
        <v>11106</v>
      </c>
      <c r="H5984" t="s">
        <v>9074</v>
      </c>
      <c r="I5984">
        <v>277</v>
      </c>
      <c r="J5984" t="s">
        <v>331</v>
      </c>
    </row>
    <row r="5985" spans="1:10" hidden="1" x14ac:dyDescent="0.2">
      <c r="A5985" t="s">
        <v>5415</v>
      </c>
      <c r="B5985" t="s">
        <v>11103</v>
      </c>
      <c r="C5985">
        <v>0</v>
      </c>
      <c r="D5985" t="s">
        <v>463</v>
      </c>
      <c r="E5985" t="s">
        <v>11104</v>
      </c>
      <c r="F5985" t="s">
        <v>11105</v>
      </c>
      <c r="G5985" t="s">
        <v>11106</v>
      </c>
      <c r="H5985" t="s">
        <v>9074</v>
      </c>
      <c r="I5985">
        <v>277</v>
      </c>
      <c r="J5985" t="s">
        <v>334</v>
      </c>
    </row>
    <row r="5986" spans="1:10" hidden="1" x14ac:dyDescent="0.2">
      <c r="A5986" t="s">
        <v>5416</v>
      </c>
      <c r="B5986" t="s">
        <v>8698</v>
      </c>
      <c r="C5986">
        <v>194.488</v>
      </c>
      <c r="D5986" t="s">
        <v>435</v>
      </c>
      <c r="E5986" t="s">
        <v>8933</v>
      </c>
      <c r="F5986" t="s">
        <v>11107</v>
      </c>
      <c r="G5986" t="s">
        <v>11108</v>
      </c>
      <c r="H5986" t="s">
        <v>8702</v>
      </c>
      <c r="I5986">
        <v>277</v>
      </c>
      <c r="J5986" t="s">
        <v>331</v>
      </c>
    </row>
    <row r="5987" spans="1:10" hidden="1" x14ac:dyDescent="0.2">
      <c r="A5987" t="s">
        <v>5417</v>
      </c>
      <c r="B5987" t="s">
        <v>8698</v>
      </c>
      <c r="C5987">
        <v>155.66399999999999</v>
      </c>
      <c r="D5987" t="s">
        <v>446</v>
      </c>
      <c r="E5987" t="s">
        <v>8933</v>
      </c>
      <c r="F5987" t="s">
        <v>11107</v>
      </c>
      <c r="G5987" t="s">
        <v>11108</v>
      </c>
      <c r="H5987" t="s">
        <v>8702</v>
      </c>
      <c r="I5987">
        <v>277</v>
      </c>
      <c r="J5987" t="s">
        <v>331</v>
      </c>
    </row>
    <row r="5988" spans="1:10" hidden="1" x14ac:dyDescent="0.2">
      <c r="A5988" t="s">
        <v>5418</v>
      </c>
      <c r="B5988" t="s">
        <v>8698</v>
      </c>
      <c r="C5988">
        <v>155.66399999999999</v>
      </c>
      <c r="D5988" t="s">
        <v>447</v>
      </c>
      <c r="E5988" t="s">
        <v>8933</v>
      </c>
      <c r="F5988" t="s">
        <v>11107</v>
      </c>
      <c r="G5988" t="s">
        <v>11108</v>
      </c>
      <c r="H5988" t="s">
        <v>8702</v>
      </c>
      <c r="I5988">
        <v>277</v>
      </c>
      <c r="J5988" t="s">
        <v>331</v>
      </c>
    </row>
    <row r="5989" spans="1:10" hidden="1" x14ac:dyDescent="0.2">
      <c r="A5989" t="s">
        <v>5419</v>
      </c>
      <c r="B5989" t="s">
        <v>8698</v>
      </c>
      <c r="C5989">
        <v>134.50399999999999</v>
      </c>
      <c r="D5989" t="s">
        <v>446</v>
      </c>
      <c r="E5989" t="s">
        <v>8933</v>
      </c>
      <c r="F5989" t="s">
        <v>11107</v>
      </c>
      <c r="G5989" t="s">
        <v>11108</v>
      </c>
      <c r="H5989" t="s">
        <v>8702</v>
      </c>
      <c r="I5989">
        <v>277</v>
      </c>
      <c r="J5989" t="s">
        <v>331</v>
      </c>
    </row>
    <row r="5990" spans="1:10" hidden="1" x14ac:dyDescent="0.2">
      <c r="A5990" t="s">
        <v>5420</v>
      </c>
      <c r="B5990" t="s">
        <v>8698</v>
      </c>
      <c r="C5990">
        <v>134.50399999999999</v>
      </c>
      <c r="D5990" t="s">
        <v>447</v>
      </c>
      <c r="E5990" t="s">
        <v>8933</v>
      </c>
      <c r="F5990" t="s">
        <v>11107</v>
      </c>
      <c r="G5990" t="s">
        <v>11108</v>
      </c>
      <c r="H5990" t="s">
        <v>8702</v>
      </c>
      <c r="I5990">
        <v>277</v>
      </c>
      <c r="J5990" t="s">
        <v>331</v>
      </c>
    </row>
    <row r="5991" spans="1:10" hidden="1" x14ac:dyDescent="0.2">
      <c r="A5991" t="s">
        <v>5421</v>
      </c>
      <c r="B5991" t="s">
        <v>8698</v>
      </c>
      <c r="C5991">
        <v>81.328000000000003</v>
      </c>
      <c r="D5991" t="s">
        <v>435</v>
      </c>
      <c r="E5991" t="s">
        <v>8933</v>
      </c>
      <c r="F5991" t="s">
        <v>11107</v>
      </c>
      <c r="G5991" t="s">
        <v>11108</v>
      </c>
      <c r="H5991" t="s">
        <v>8702</v>
      </c>
      <c r="I5991">
        <v>277</v>
      </c>
      <c r="J5991" t="s">
        <v>331</v>
      </c>
    </row>
    <row r="5992" spans="1:10" hidden="1" x14ac:dyDescent="0.2">
      <c r="A5992" t="s">
        <v>5422</v>
      </c>
      <c r="B5992" t="s">
        <v>5423</v>
      </c>
      <c r="C5992">
        <v>389.38799999999998</v>
      </c>
      <c r="D5992" t="s">
        <v>443</v>
      </c>
      <c r="E5992" t="s">
        <v>11109</v>
      </c>
      <c r="F5992" t="s">
        <v>5424</v>
      </c>
      <c r="G5992" t="s">
        <v>5425</v>
      </c>
      <c r="H5992" t="s">
        <v>5426</v>
      </c>
      <c r="I5992">
        <v>277</v>
      </c>
      <c r="J5992" t="s">
        <v>331</v>
      </c>
    </row>
    <row r="5993" spans="1:10" hidden="1" x14ac:dyDescent="0.2">
      <c r="A5993" t="s">
        <v>5422</v>
      </c>
      <c r="B5993" t="s">
        <v>5427</v>
      </c>
      <c r="C5993">
        <v>389.38799999999998</v>
      </c>
      <c r="D5993" t="s">
        <v>443</v>
      </c>
      <c r="E5993" t="s">
        <v>11109</v>
      </c>
      <c r="F5993" t="s">
        <v>5428</v>
      </c>
      <c r="G5993" t="s">
        <v>5429</v>
      </c>
      <c r="H5993" t="s">
        <v>5430</v>
      </c>
      <c r="I5993">
        <v>277</v>
      </c>
      <c r="J5993" t="s">
        <v>331</v>
      </c>
    </row>
    <row r="5994" spans="1:10" hidden="1" x14ac:dyDescent="0.2">
      <c r="A5994" t="s">
        <v>5422</v>
      </c>
      <c r="B5994" t="s">
        <v>5431</v>
      </c>
      <c r="C5994">
        <v>389.38799999999998</v>
      </c>
      <c r="D5994" t="s">
        <v>443</v>
      </c>
      <c r="E5994" t="s">
        <v>11110</v>
      </c>
      <c r="F5994" t="s">
        <v>5432</v>
      </c>
      <c r="G5994" t="s">
        <v>5433</v>
      </c>
      <c r="H5994" t="s">
        <v>5434</v>
      </c>
      <c r="I5994">
        <v>277</v>
      </c>
      <c r="J5994" t="s">
        <v>331</v>
      </c>
    </row>
    <row r="5995" spans="1:10" hidden="1" x14ac:dyDescent="0.2">
      <c r="A5995" t="s">
        <v>5422</v>
      </c>
      <c r="B5995" t="s">
        <v>5435</v>
      </c>
      <c r="C5995">
        <v>389.38799999999998</v>
      </c>
      <c r="D5995" t="s">
        <v>443</v>
      </c>
      <c r="E5995" t="s">
        <v>11110</v>
      </c>
      <c r="F5995" t="s">
        <v>5436</v>
      </c>
      <c r="G5995" t="s">
        <v>5437</v>
      </c>
      <c r="H5995" t="s">
        <v>5438</v>
      </c>
      <c r="I5995">
        <v>277</v>
      </c>
      <c r="J5995" t="s">
        <v>331</v>
      </c>
    </row>
    <row r="5996" spans="1:10" hidden="1" x14ac:dyDescent="0.2">
      <c r="A5996" t="s">
        <v>5439</v>
      </c>
      <c r="B5996" t="s">
        <v>5431</v>
      </c>
      <c r="C5996">
        <v>367.11399999999998</v>
      </c>
      <c r="D5996" t="s">
        <v>474</v>
      </c>
      <c r="E5996" t="s">
        <v>11110</v>
      </c>
      <c r="F5996" t="s">
        <v>5432</v>
      </c>
      <c r="G5996" t="s">
        <v>5433</v>
      </c>
      <c r="H5996" t="s">
        <v>5434</v>
      </c>
      <c r="I5996">
        <v>277</v>
      </c>
      <c r="J5996" t="s">
        <v>331</v>
      </c>
    </row>
    <row r="5997" spans="1:10" hidden="1" x14ac:dyDescent="0.2">
      <c r="A5997" t="s">
        <v>5439</v>
      </c>
      <c r="B5997" t="s">
        <v>5435</v>
      </c>
      <c r="C5997">
        <v>367.11399999999998</v>
      </c>
      <c r="D5997" t="s">
        <v>474</v>
      </c>
      <c r="E5997" t="s">
        <v>11110</v>
      </c>
      <c r="F5997" t="s">
        <v>5436</v>
      </c>
      <c r="G5997" t="s">
        <v>5437</v>
      </c>
      <c r="H5997" t="s">
        <v>5438</v>
      </c>
      <c r="I5997">
        <v>277</v>
      </c>
      <c r="J5997" t="s">
        <v>331</v>
      </c>
    </row>
    <row r="5998" spans="1:10" hidden="1" x14ac:dyDescent="0.2">
      <c r="A5998" t="s">
        <v>5439</v>
      </c>
      <c r="B5998" t="s">
        <v>5440</v>
      </c>
      <c r="C5998">
        <v>367.11399999999998</v>
      </c>
      <c r="D5998" t="s">
        <v>474</v>
      </c>
      <c r="E5998" t="s">
        <v>11111</v>
      </c>
      <c r="F5998" t="s">
        <v>5441</v>
      </c>
      <c r="G5998" t="s">
        <v>5442</v>
      </c>
      <c r="H5998" t="s">
        <v>5443</v>
      </c>
      <c r="I5998">
        <v>277</v>
      </c>
      <c r="J5998" t="s">
        <v>331</v>
      </c>
    </row>
    <row r="5999" spans="1:10" hidden="1" x14ac:dyDescent="0.2">
      <c r="A5999" t="s">
        <v>5439</v>
      </c>
      <c r="B5999" t="s">
        <v>5444</v>
      </c>
      <c r="C5999">
        <v>367.11399999999998</v>
      </c>
      <c r="D5999" t="s">
        <v>474</v>
      </c>
      <c r="E5999" t="s">
        <v>11111</v>
      </c>
      <c r="F5999" t="s">
        <v>5445</v>
      </c>
      <c r="G5999" t="s">
        <v>5446</v>
      </c>
      <c r="H5999" t="s">
        <v>5447</v>
      </c>
      <c r="I5999">
        <v>277</v>
      </c>
      <c r="J5999" t="s">
        <v>331</v>
      </c>
    </row>
    <row r="6000" spans="1:10" hidden="1" x14ac:dyDescent="0.2">
      <c r="A6000" t="s">
        <v>5448</v>
      </c>
      <c r="B6000" t="s">
        <v>5431</v>
      </c>
      <c r="C6000">
        <v>367.11399999999998</v>
      </c>
      <c r="D6000" t="s">
        <v>475</v>
      </c>
      <c r="E6000" t="s">
        <v>11110</v>
      </c>
      <c r="F6000" t="s">
        <v>5432</v>
      </c>
      <c r="G6000" t="s">
        <v>5433</v>
      </c>
      <c r="H6000" t="s">
        <v>5434</v>
      </c>
      <c r="I6000">
        <v>277</v>
      </c>
      <c r="J6000" t="s">
        <v>331</v>
      </c>
    </row>
    <row r="6001" spans="1:10" hidden="1" x14ac:dyDescent="0.2">
      <c r="A6001" t="s">
        <v>5448</v>
      </c>
      <c r="B6001" t="s">
        <v>5435</v>
      </c>
      <c r="C6001">
        <v>367.11399999999998</v>
      </c>
      <c r="D6001" t="s">
        <v>475</v>
      </c>
      <c r="E6001" t="s">
        <v>11110</v>
      </c>
      <c r="F6001" t="s">
        <v>5436</v>
      </c>
      <c r="G6001" t="s">
        <v>5437</v>
      </c>
      <c r="H6001" t="s">
        <v>5438</v>
      </c>
      <c r="I6001">
        <v>277</v>
      </c>
      <c r="J6001" t="s">
        <v>331</v>
      </c>
    </row>
    <row r="6002" spans="1:10" hidden="1" x14ac:dyDescent="0.2">
      <c r="A6002" t="s">
        <v>5448</v>
      </c>
      <c r="B6002" t="s">
        <v>5440</v>
      </c>
      <c r="C6002">
        <v>367.11399999999998</v>
      </c>
      <c r="D6002" t="s">
        <v>475</v>
      </c>
      <c r="E6002" t="s">
        <v>11111</v>
      </c>
      <c r="F6002" t="s">
        <v>5441</v>
      </c>
      <c r="G6002" t="s">
        <v>5442</v>
      </c>
      <c r="H6002" t="s">
        <v>5443</v>
      </c>
      <c r="I6002">
        <v>277</v>
      </c>
      <c r="J6002" t="s">
        <v>331</v>
      </c>
    </row>
    <row r="6003" spans="1:10" hidden="1" x14ac:dyDescent="0.2">
      <c r="A6003" t="s">
        <v>5448</v>
      </c>
      <c r="B6003" t="s">
        <v>5444</v>
      </c>
      <c r="C6003">
        <v>367.11399999999998</v>
      </c>
      <c r="D6003" t="s">
        <v>475</v>
      </c>
      <c r="E6003" t="s">
        <v>11111</v>
      </c>
      <c r="F6003" t="s">
        <v>5445</v>
      </c>
      <c r="G6003" t="s">
        <v>5446</v>
      </c>
      <c r="H6003" t="s">
        <v>5447</v>
      </c>
      <c r="I6003">
        <v>277</v>
      </c>
      <c r="J6003" t="s">
        <v>331</v>
      </c>
    </row>
    <row r="6004" spans="1:10" hidden="1" x14ac:dyDescent="0.2">
      <c r="A6004" t="s">
        <v>5449</v>
      </c>
      <c r="B6004" t="s">
        <v>5431</v>
      </c>
      <c r="C6004">
        <v>351.64800000000002</v>
      </c>
      <c r="D6004" t="s">
        <v>472</v>
      </c>
      <c r="E6004" t="s">
        <v>11110</v>
      </c>
      <c r="F6004" t="s">
        <v>5432</v>
      </c>
      <c r="G6004" t="s">
        <v>5433</v>
      </c>
      <c r="H6004" t="s">
        <v>5434</v>
      </c>
      <c r="I6004">
        <v>277</v>
      </c>
      <c r="J6004" t="s">
        <v>331</v>
      </c>
    </row>
    <row r="6005" spans="1:10" hidden="1" x14ac:dyDescent="0.2">
      <c r="A6005" t="s">
        <v>5449</v>
      </c>
      <c r="B6005" t="s">
        <v>5435</v>
      </c>
      <c r="C6005">
        <v>351.64800000000002</v>
      </c>
      <c r="D6005" t="s">
        <v>472</v>
      </c>
      <c r="E6005" t="s">
        <v>11110</v>
      </c>
      <c r="F6005" t="s">
        <v>5436</v>
      </c>
      <c r="G6005" t="s">
        <v>5437</v>
      </c>
      <c r="H6005" t="s">
        <v>5438</v>
      </c>
      <c r="I6005">
        <v>277</v>
      </c>
      <c r="J6005" t="s">
        <v>331</v>
      </c>
    </row>
    <row r="6006" spans="1:10" hidden="1" x14ac:dyDescent="0.2">
      <c r="A6006" t="s">
        <v>5449</v>
      </c>
      <c r="B6006" t="s">
        <v>5440</v>
      </c>
      <c r="C6006">
        <v>351.64800000000002</v>
      </c>
      <c r="D6006" t="s">
        <v>472</v>
      </c>
      <c r="E6006" t="s">
        <v>11111</v>
      </c>
      <c r="F6006" t="s">
        <v>5441</v>
      </c>
      <c r="G6006" t="s">
        <v>5442</v>
      </c>
      <c r="H6006" t="s">
        <v>5443</v>
      </c>
      <c r="I6006">
        <v>277</v>
      </c>
      <c r="J6006" t="s">
        <v>331</v>
      </c>
    </row>
    <row r="6007" spans="1:10" hidden="1" x14ac:dyDescent="0.2">
      <c r="A6007" t="s">
        <v>5449</v>
      </c>
      <c r="B6007" t="s">
        <v>5444</v>
      </c>
      <c r="C6007">
        <v>351.64800000000002</v>
      </c>
      <c r="D6007" t="s">
        <v>472</v>
      </c>
      <c r="E6007" t="s">
        <v>11111</v>
      </c>
      <c r="F6007" t="s">
        <v>5445</v>
      </c>
      <c r="G6007" t="s">
        <v>5446</v>
      </c>
      <c r="H6007" t="s">
        <v>5447</v>
      </c>
      <c r="I6007">
        <v>277</v>
      </c>
      <c r="J6007" t="s">
        <v>331</v>
      </c>
    </row>
    <row r="6008" spans="1:10" hidden="1" x14ac:dyDescent="0.2">
      <c r="A6008" t="s">
        <v>5450</v>
      </c>
      <c r="B6008" t="s">
        <v>5431</v>
      </c>
      <c r="C6008">
        <v>351.64800000000002</v>
      </c>
      <c r="D6008" t="s">
        <v>473</v>
      </c>
      <c r="E6008" t="s">
        <v>11110</v>
      </c>
      <c r="F6008" t="s">
        <v>5432</v>
      </c>
      <c r="G6008" t="s">
        <v>5433</v>
      </c>
      <c r="H6008" t="s">
        <v>5434</v>
      </c>
      <c r="I6008">
        <v>277</v>
      </c>
      <c r="J6008" t="s">
        <v>331</v>
      </c>
    </row>
    <row r="6009" spans="1:10" hidden="1" x14ac:dyDescent="0.2">
      <c r="A6009" t="s">
        <v>5450</v>
      </c>
      <c r="B6009" t="s">
        <v>5435</v>
      </c>
      <c r="C6009">
        <v>351.64800000000002</v>
      </c>
      <c r="D6009" t="s">
        <v>473</v>
      </c>
      <c r="E6009" t="s">
        <v>11110</v>
      </c>
      <c r="F6009" t="s">
        <v>5436</v>
      </c>
      <c r="G6009" t="s">
        <v>5437</v>
      </c>
      <c r="H6009" t="s">
        <v>5438</v>
      </c>
      <c r="I6009">
        <v>277</v>
      </c>
      <c r="J6009" t="s">
        <v>331</v>
      </c>
    </row>
    <row r="6010" spans="1:10" hidden="1" x14ac:dyDescent="0.2">
      <c r="A6010" t="s">
        <v>5450</v>
      </c>
      <c r="B6010" t="s">
        <v>5440</v>
      </c>
      <c r="C6010">
        <v>351.64800000000002</v>
      </c>
      <c r="D6010" t="s">
        <v>473</v>
      </c>
      <c r="E6010" t="s">
        <v>11111</v>
      </c>
      <c r="F6010" t="s">
        <v>5441</v>
      </c>
      <c r="G6010" t="s">
        <v>5442</v>
      </c>
      <c r="H6010" t="s">
        <v>5443</v>
      </c>
      <c r="I6010">
        <v>277</v>
      </c>
      <c r="J6010" t="s">
        <v>331</v>
      </c>
    </row>
    <row r="6011" spans="1:10" hidden="1" x14ac:dyDescent="0.2">
      <c r="A6011" t="s">
        <v>5450</v>
      </c>
      <c r="B6011" t="s">
        <v>5444</v>
      </c>
      <c r="C6011">
        <v>351.64800000000002</v>
      </c>
      <c r="D6011" t="s">
        <v>473</v>
      </c>
      <c r="E6011" t="s">
        <v>11111</v>
      </c>
      <c r="F6011" t="s">
        <v>5445</v>
      </c>
      <c r="G6011" t="s">
        <v>5446</v>
      </c>
      <c r="H6011" t="s">
        <v>5447</v>
      </c>
      <c r="I6011">
        <v>277</v>
      </c>
      <c r="J6011" t="s">
        <v>331</v>
      </c>
    </row>
    <row r="6012" spans="1:10" hidden="1" x14ac:dyDescent="0.2">
      <c r="A6012" t="s">
        <v>5451</v>
      </c>
      <c r="B6012" t="s">
        <v>11112</v>
      </c>
      <c r="C6012">
        <v>95.534000000000006</v>
      </c>
      <c r="D6012" t="s">
        <v>474</v>
      </c>
      <c r="E6012" t="s">
        <v>11113</v>
      </c>
      <c r="F6012" t="s">
        <v>11114</v>
      </c>
      <c r="G6012" t="s">
        <v>11115</v>
      </c>
      <c r="H6012" t="s">
        <v>10444</v>
      </c>
      <c r="I6012">
        <v>277</v>
      </c>
      <c r="J6012" t="s">
        <v>331</v>
      </c>
    </row>
    <row r="6013" spans="1:10" hidden="1" x14ac:dyDescent="0.2">
      <c r="A6013" t="s">
        <v>5452</v>
      </c>
      <c r="B6013" t="s">
        <v>11112</v>
      </c>
      <c r="C6013">
        <v>95.534000000000006</v>
      </c>
      <c r="D6013" t="s">
        <v>475</v>
      </c>
      <c r="E6013" t="s">
        <v>11113</v>
      </c>
      <c r="F6013" t="s">
        <v>11114</v>
      </c>
      <c r="G6013" t="s">
        <v>11115</v>
      </c>
      <c r="H6013" t="s">
        <v>10444</v>
      </c>
      <c r="I6013">
        <v>277</v>
      </c>
      <c r="J6013" t="s">
        <v>331</v>
      </c>
    </row>
    <row r="6014" spans="1:10" hidden="1" x14ac:dyDescent="0.2">
      <c r="A6014" t="s">
        <v>5453</v>
      </c>
      <c r="B6014" t="s">
        <v>11112</v>
      </c>
      <c r="C6014">
        <v>61.42</v>
      </c>
      <c r="D6014" t="s">
        <v>392</v>
      </c>
      <c r="E6014" t="s">
        <v>11113</v>
      </c>
      <c r="F6014" t="s">
        <v>11114</v>
      </c>
      <c r="G6014" t="s">
        <v>11115</v>
      </c>
      <c r="H6014" t="s">
        <v>10444</v>
      </c>
      <c r="I6014">
        <v>277</v>
      </c>
      <c r="J6014" t="s">
        <v>331</v>
      </c>
    </row>
    <row r="6015" spans="1:10" hidden="1" x14ac:dyDescent="0.2">
      <c r="A6015" t="s">
        <v>5454</v>
      </c>
      <c r="B6015" t="s">
        <v>11112</v>
      </c>
      <c r="C6015">
        <v>61.42</v>
      </c>
      <c r="D6015" t="s">
        <v>391</v>
      </c>
      <c r="E6015" t="s">
        <v>11113</v>
      </c>
      <c r="F6015" t="s">
        <v>11114</v>
      </c>
      <c r="G6015" t="s">
        <v>11115</v>
      </c>
      <c r="H6015" t="s">
        <v>10444</v>
      </c>
      <c r="I6015">
        <v>277</v>
      </c>
      <c r="J6015" t="s">
        <v>331</v>
      </c>
    </row>
    <row r="6016" spans="1:10" hidden="1" x14ac:dyDescent="0.2">
      <c r="A6016" t="s">
        <v>5455</v>
      </c>
      <c r="B6016" t="s">
        <v>8698</v>
      </c>
      <c r="C6016">
        <v>111.87</v>
      </c>
      <c r="D6016" t="s">
        <v>455</v>
      </c>
      <c r="E6016" t="s">
        <v>9157</v>
      </c>
      <c r="F6016" t="s">
        <v>11116</v>
      </c>
      <c r="G6016" t="s">
        <v>11117</v>
      </c>
      <c r="H6016" t="s">
        <v>8885</v>
      </c>
      <c r="I6016">
        <v>277</v>
      </c>
      <c r="J6016" t="s">
        <v>331</v>
      </c>
    </row>
    <row r="6017" spans="1:10" hidden="1" x14ac:dyDescent="0.2">
      <c r="A6017" t="s">
        <v>5456</v>
      </c>
      <c r="B6017" t="s">
        <v>8698</v>
      </c>
      <c r="C6017">
        <v>111.87</v>
      </c>
      <c r="D6017" t="s">
        <v>456</v>
      </c>
      <c r="E6017" t="s">
        <v>9157</v>
      </c>
      <c r="F6017" t="s">
        <v>11116</v>
      </c>
      <c r="G6017" t="s">
        <v>11117</v>
      </c>
      <c r="H6017" t="s">
        <v>8885</v>
      </c>
      <c r="I6017">
        <v>277</v>
      </c>
      <c r="J6017" t="s">
        <v>331</v>
      </c>
    </row>
    <row r="6018" spans="1:10" hidden="1" x14ac:dyDescent="0.2">
      <c r="A6018" t="s">
        <v>5457</v>
      </c>
      <c r="B6018" t="s">
        <v>8698</v>
      </c>
      <c r="C6018">
        <v>111.15</v>
      </c>
      <c r="D6018" t="s">
        <v>451</v>
      </c>
      <c r="E6018" t="s">
        <v>9157</v>
      </c>
      <c r="F6018" t="s">
        <v>11116</v>
      </c>
      <c r="G6018" t="s">
        <v>11117</v>
      </c>
      <c r="H6018" t="s">
        <v>8885</v>
      </c>
      <c r="I6018">
        <v>277</v>
      </c>
      <c r="J6018" t="s">
        <v>331</v>
      </c>
    </row>
    <row r="6019" spans="1:10" hidden="1" x14ac:dyDescent="0.2">
      <c r="A6019" t="s">
        <v>5458</v>
      </c>
      <c r="B6019" t="s">
        <v>8698</v>
      </c>
      <c r="C6019">
        <v>111.15</v>
      </c>
      <c r="D6019" t="s">
        <v>452</v>
      </c>
      <c r="E6019" t="s">
        <v>9157</v>
      </c>
      <c r="F6019" t="s">
        <v>11116</v>
      </c>
      <c r="G6019" t="s">
        <v>11117</v>
      </c>
      <c r="H6019" t="s">
        <v>8885</v>
      </c>
      <c r="I6019">
        <v>277</v>
      </c>
      <c r="J6019" t="s">
        <v>331</v>
      </c>
    </row>
    <row r="6020" spans="1:10" hidden="1" x14ac:dyDescent="0.2">
      <c r="A6020" t="s">
        <v>5459</v>
      </c>
      <c r="B6020" t="s">
        <v>8698</v>
      </c>
      <c r="C6020">
        <v>110.7</v>
      </c>
      <c r="D6020" t="s">
        <v>458</v>
      </c>
      <c r="E6020" t="s">
        <v>9157</v>
      </c>
      <c r="F6020" t="s">
        <v>11116</v>
      </c>
      <c r="G6020" t="s">
        <v>11117</v>
      </c>
      <c r="H6020" t="s">
        <v>8885</v>
      </c>
      <c r="I6020">
        <v>277</v>
      </c>
      <c r="J6020" t="s">
        <v>331</v>
      </c>
    </row>
    <row r="6021" spans="1:10" hidden="1" x14ac:dyDescent="0.2">
      <c r="A6021" t="s">
        <v>5460</v>
      </c>
      <c r="B6021" t="s">
        <v>8698</v>
      </c>
      <c r="C6021">
        <v>110.7</v>
      </c>
      <c r="D6021" t="s">
        <v>459</v>
      </c>
      <c r="E6021" t="s">
        <v>9157</v>
      </c>
      <c r="F6021" t="s">
        <v>11116</v>
      </c>
      <c r="G6021" t="s">
        <v>11117</v>
      </c>
      <c r="H6021" t="s">
        <v>8885</v>
      </c>
      <c r="I6021">
        <v>277</v>
      </c>
      <c r="J6021" t="s">
        <v>331</v>
      </c>
    </row>
    <row r="6022" spans="1:10" hidden="1" x14ac:dyDescent="0.2">
      <c r="A6022" t="s">
        <v>5461</v>
      </c>
      <c r="B6022" t="s">
        <v>8698</v>
      </c>
      <c r="C6022">
        <v>110.34</v>
      </c>
      <c r="D6022" t="s">
        <v>444</v>
      </c>
      <c r="E6022" t="s">
        <v>9157</v>
      </c>
      <c r="F6022" t="s">
        <v>11116</v>
      </c>
      <c r="G6022" t="s">
        <v>11117</v>
      </c>
      <c r="H6022" t="s">
        <v>8885</v>
      </c>
      <c r="I6022">
        <v>277</v>
      </c>
      <c r="J6022" t="s">
        <v>331</v>
      </c>
    </row>
    <row r="6023" spans="1:10" hidden="1" x14ac:dyDescent="0.2">
      <c r="A6023" t="s">
        <v>5462</v>
      </c>
      <c r="B6023" t="s">
        <v>8698</v>
      </c>
      <c r="C6023">
        <v>110.34</v>
      </c>
      <c r="D6023" t="s">
        <v>445</v>
      </c>
      <c r="E6023" t="s">
        <v>9157</v>
      </c>
      <c r="F6023" t="s">
        <v>11116</v>
      </c>
      <c r="G6023" t="s">
        <v>11117</v>
      </c>
      <c r="H6023" t="s">
        <v>8885</v>
      </c>
      <c r="I6023">
        <v>277</v>
      </c>
      <c r="J6023" t="s">
        <v>331</v>
      </c>
    </row>
    <row r="6024" spans="1:10" hidden="1" x14ac:dyDescent="0.2">
      <c r="A6024" t="s">
        <v>5463</v>
      </c>
      <c r="B6024" t="s">
        <v>8698</v>
      </c>
      <c r="C6024">
        <v>106.29</v>
      </c>
      <c r="D6024" t="s">
        <v>467</v>
      </c>
      <c r="E6024" t="s">
        <v>9157</v>
      </c>
      <c r="F6024" t="s">
        <v>11116</v>
      </c>
      <c r="G6024" t="s">
        <v>11117</v>
      </c>
      <c r="H6024" t="s">
        <v>8885</v>
      </c>
      <c r="I6024">
        <v>277</v>
      </c>
      <c r="J6024" t="s">
        <v>331</v>
      </c>
    </row>
    <row r="6025" spans="1:10" hidden="1" x14ac:dyDescent="0.2">
      <c r="A6025" t="s">
        <v>5464</v>
      </c>
      <c r="B6025" t="s">
        <v>8698</v>
      </c>
      <c r="C6025">
        <v>106.29</v>
      </c>
      <c r="D6025" t="s">
        <v>468</v>
      </c>
      <c r="E6025" t="s">
        <v>9157</v>
      </c>
      <c r="F6025" t="s">
        <v>11116</v>
      </c>
      <c r="G6025" t="s">
        <v>11117</v>
      </c>
      <c r="H6025" t="s">
        <v>8885</v>
      </c>
      <c r="I6025">
        <v>277</v>
      </c>
      <c r="J6025" t="s">
        <v>331</v>
      </c>
    </row>
    <row r="6026" spans="1:10" hidden="1" x14ac:dyDescent="0.2">
      <c r="A6026" t="s">
        <v>5465</v>
      </c>
      <c r="B6026" t="s">
        <v>8698</v>
      </c>
      <c r="C6026">
        <v>105.57</v>
      </c>
      <c r="D6026" t="s">
        <v>469</v>
      </c>
      <c r="E6026" t="s">
        <v>9157</v>
      </c>
      <c r="F6026" t="s">
        <v>11116</v>
      </c>
      <c r="G6026" t="s">
        <v>11117</v>
      </c>
      <c r="H6026" t="s">
        <v>8885</v>
      </c>
      <c r="I6026">
        <v>277</v>
      </c>
      <c r="J6026" t="s">
        <v>331</v>
      </c>
    </row>
    <row r="6027" spans="1:10" hidden="1" x14ac:dyDescent="0.2">
      <c r="A6027" t="s">
        <v>5466</v>
      </c>
      <c r="B6027" t="s">
        <v>8698</v>
      </c>
      <c r="C6027">
        <v>105.57</v>
      </c>
      <c r="D6027" t="s">
        <v>470</v>
      </c>
      <c r="E6027" t="s">
        <v>9157</v>
      </c>
      <c r="F6027" t="s">
        <v>11116</v>
      </c>
      <c r="G6027" t="s">
        <v>11117</v>
      </c>
      <c r="H6027" t="s">
        <v>8885</v>
      </c>
      <c r="I6027">
        <v>277</v>
      </c>
      <c r="J6027" t="s">
        <v>331</v>
      </c>
    </row>
    <row r="6028" spans="1:10" hidden="1" x14ac:dyDescent="0.2">
      <c r="A6028" t="s">
        <v>5467</v>
      </c>
      <c r="B6028" t="s">
        <v>8698</v>
      </c>
      <c r="C6028">
        <v>232.40700000000001</v>
      </c>
      <c r="D6028" t="s">
        <v>461</v>
      </c>
      <c r="E6028" t="s">
        <v>11118</v>
      </c>
      <c r="F6028" t="s">
        <v>11119</v>
      </c>
      <c r="G6028" t="s">
        <v>11120</v>
      </c>
      <c r="H6028" t="s">
        <v>9074</v>
      </c>
      <c r="I6028">
        <v>277</v>
      </c>
      <c r="J6028" t="s">
        <v>331</v>
      </c>
    </row>
    <row r="6029" spans="1:10" hidden="1" x14ac:dyDescent="0.2">
      <c r="A6029" t="s">
        <v>5468</v>
      </c>
      <c r="B6029" t="s">
        <v>8698</v>
      </c>
      <c r="C6029">
        <v>232.40700000000001</v>
      </c>
      <c r="D6029" t="s">
        <v>462</v>
      </c>
      <c r="E6029" t="s">
        <v>11118</v>
      </c>
      <c r="F6029" t="s">
        <v>11119</v>
      </c>
      <c r="G6029" t="s">
        <v>11120</v>
      </c>
      <c r="H6029" t="s">
        <v>9074</v>
      </c>
      <c r="I6029">
        <v>277</v>
      </c>
      <c r="J6029" t="s">
        <v>331</v>
      </c>
    </row>
    <row r="6030" spans="1:10" hidden="1" x14ac:dyDescent="0.2">
      <c r="A6030" t="s">
        <v>5469</v>
      </c>
      <c r="B6030" t="s">
        <v>8698</v>
      </c>
      <c r="C6030">
        <v>173.25899999999999</v>
      </c>
      <c r="D6030" t="s">
        <v>489</v>
      </c>
      <c r="E6030" t="s">
        <v>11118</v>
      </c>
      <c r="F6030" t="s">
        <v>11119</v>
      </c>
      <c r="G6030" t="s">
        <v>11120</v>
      </c>
      <c r="H6030" t="s">
        <v>9074</v>
      </c>
      <c r="I6030">
        <v>277</v>
      </c>
      <c r="J6030" t="s">
        <v>331</v>
      </c>
    </row>
    <row r="6031" spans="1:10" hidden="1" x14ac:dyDescent="0.2">
      <c r="A6031" t="s">
        <v>5470</v>
      </c>
      <c r="B6031" t="s">
        <v>8698</v>
      </c>
      <c r="C6031">
        <v>171.864</v>
      </c>
      <c r="D6031" t="s">
        <v>487</v>
      </c>
      <c r="E6031" t="s">
        <v>11118</v>
      </c>
      <c r="F6031" t="s">
        <v>11119</v>
      </c>
      <c r="G6031" t="s">
        <v>11120</v>
      </c>
      <c r="H6031" t="s">
        <v>9074</v>
      </c>
      <c r="I6031">
        <v>277</v>
      </c>
      <c r="J6031" t="s">
        <v>331</v>
      </c>
    </row>
    <row r="6032" spans="1:10" hidden="1" x14ac:dyDescent="0.2">
      <c r="A6032" t="s">
        <v>5471</v>
      </c>
      <c r="B6032" t="s">
        <v>8698</v>
      </c>
      <c r="C6032">
        <v>171.864</v>
      </c>
      <c r="D6032" t="s">
        <v>482</v>
      </c>
      <c r="E6032" t="s">
        <v>11118</v>
      </c>
      <c r="F6032" t="s">
        <v>11119</v>
      </c>
      <c r="G6032" t="s">
        <v>11120</v>
      </c>
      <c r="H6032" t="s">
        <v>9074</v>
      </c>
      <c r="I6032">
        <v>277</v>
      </c>
      <c r="J6032" t="s">
        <v>331</v>
      </c>
    </row>
    <row r="6033" spans="1:10" hidden="1" x14ac:dyDescent="0.2">
      <c r="A6033" t="s">
        <v>5472</v>
      </c>
      <c r="B6033" t="s">
        <v>8698</v>
      </c>
      <c r="C6033">
        <v>171.864</v>
      </c>
      <c r="D6033" t="s">
        <v>488</v>
      </c>
      <c r="E6033" t="s">
        <v>11118</v>
      </c>
      <c r="F6033" t="s">
        <v>11119</v>
      </c>
      <c r="G6033" t="s">
        <v>11120</v>
      </c>
      <c r="H6033" t="s">
        <v>9074</v>
      </c>
      <c r="I6033">
        <v>277</v>
      </c>
      <c r="J6033" t="s">
        <v>331</v>
      </c>
    </row>
    <row r="6034" spans="1:10" hidden="1" x14ac:dyDescent="0.2">
      <c r="A6034" t="s">
        <v>5473</v>
      </c>
      <c r="B6034" t="s">
        <v>8698</v>
      </c>
      <c r="C6034">
        <v>171.864</v>
      </c>
      <c r="D6034" t="s">
        <v>483</v>
      </c>
      <c r="E6034" t="s">
        <v>11118</v>
      </c>
      <c r="F6034" t="s">
        <v>11119</v>
      </c>
      <c r="G6034" t="s">
        <v>11120</v>
      </c>
      <c r="H6034" t="s">
        <v>9074</v>
      </c>
      <c r="I6034">
        <v>277</v>
      </c>
      <c r="J6034" t="s">
        <v>331</v>
      </c>
    </row>
    <row r="6035" spans="1:10" hidden="1" x14ac:dyDescent="0.2">
      <c r="A6035" t="s">
        <v>5474</v>
      </c>
      <c r="B6035" t="s">
        <v>8698</v>
      </c>
      <c r="C6035">
        <v>165.261</v>
      </c>
      <c r="D6035" t="s">
        <v>490</v>
      </c>
      <c r="E6035" t="s">
        <v>11118</v>
      </c>
      <c r="F6035" t="s">
        <v>11119</v>
      </c>
      <c r="G6035" t="s">
        <v>11120</v>
      </c>
      <c r="H6035" t="s">
        <v>9074</v>
      </c>
      <c r="I6035">
        <v>277</v>
      </c>
      <c r="J6035" t="s">
        <v>331</v>
      </c>
    </row>
    <row r="6036" spans="1:10" hidden="1" x14ac:dyDescent="0.2">
      <c r="A6036" t="s">
        <v>5475</v>
      </c>
      <c r="B6036" t="s">
        <v>8698</v>
      </c>
      <c r="C6036">
        <v>123.876</v>
      </c>
      <c r="D6036" t="s">
        <v>495</v>
      </c>
      <c r="E6036" t="s">
        <v>11118</v>
      </c>
      <c r="F6036" t="s">
        <v>11119</v>
      </c>
      <c r="G6036" t="s">
        <v>11120</v>
      </c>
      <c r="H6036" t="s">
        <v>9074</v>
      </c>
      <c r="I6036">
        <v>277</v>
      </c>
      <c r="J6036" t="s">
        <v>331</v>
      </c>
    </row>
    <row r="6037" spans="1:10" hidden="1" x14ac:dyDescent="0.2">
      <c r="A6037" t="s">
        <v>5476</v>
      </c>
      <c r="B6037" t="s">
        <v>8698</v>
      </c>
      <c r="C6037">
        <v>260.91000000000003</v>
      </c>
      <c r="D6037" t="s">
        <v>469</v>
      </c>
      <c r="E6037" t="s">
        <v>8699</v>
      </c>
      <c r="F6037" t="s">
        <v>11121</v>
      </c>
      <c r="G6037" t="s">
        <v>11122</v>
      </c>
      <c r="H6037" t="s">
        <v>8885</v>
      </c>
      <c r="I6037">
        <v>277</v>
      </c>
      <c r="J6037" t="s">
        <v>331</v>
      </c>
    </row>
    <row r="6038" spans="1:10" hidden="1" x14ac:dyDescent="0.2">
      <c r="A6038" t="s">
        <v>5477</v>
      </c>
      <c r="B6038" t="s">
        <v>8698</v>
      </c>
      <c r="C6038">
        <v>260.91000000000003</v>
      </c>
      <c r="D6038" t="s">
        <v>470</v>
      </c>
      <c r="E6038" t="s">
        <v>8699</v>
      </c>
      <c r="F6038" t="s">
        <v>11121</v>
      </c>
      <c r="G6038" t="s">
        <v>11122</v>
      </c>
      <c r="H6038" t="s">
        <v>8885</v>
      </c>
      <c r="I6038">
        <v>277</v>
      </c>
      <c r="J6038" t="s">
        <v>331</v>
      </c>
    </row>
    <row r="6039" spans="1:10" hidden="1" x14ac:dyDescent="0.2">
      <c r="A6039" t="s">
        <v>5478</v>
      </c>
      <c r="B6039" t="s">
        <v>8698</v>
      </c>
      <c r="C6039">
        <v>249.75</v>
      </c>
      <c r="D6039" t="s">
        <v>467</v>
      </c>
      <c r="E6039" t="s">
        <v>8699</v>
      </c>
      <c r="F6039" t="s">
        <v>11121</v>
      </c>
      <c r="G6039" t="s">
        <v>11122</v>
      </c>
      <c r="H6039" t="s">
        <v>8885</v>
      </c>
      <c r="I6039">
        <v>277</v>
      </c>
      <c r="J6039" t="s">
        <v>331</v>
      </c>
    </row>
    <row r="6040" spans="1:10" hidden="1" x14ac:dyDescent="0.2">
      <c r="A6040" t="s">
        <v>5479</v>
      </c>
      <c r="B6040" t="s">
        <v>8698</v>
      </c>
      <c r="C6040">
        <v>249.75</v>
      </c>
      <c r="D6040" t="s">
        <v>468</v>
      </c>
      <c r="E6040" t="s">
        <v>8699</v>
      </c>
      <c r="F6040" t="s">
        <v>11121</v>
      </c>
      <c r="G6040" t="s">
        <v>11122</v>
      </c>
      <c r="H6040" t="s">
        <v>8885</v>
      </c>
      <c r="I6040">
        <v>277</v>
      </c>
      <c r="J6040" t="s">
        <v>331</v>
      </c>
    </row>
    <row r="6041" spans="1:10" hidden="1" x14ac:dyDescent="0.2">
      <c r="A6041" t="s">
        <v>2969</v>
      </c>
      <c r="B6041" t="s">
        <v>8698</v>
      </c>
      <c r="C6041">
        <v>0</v>
      </c>
      <c r="D6041" t="s">
        <v>458</v>
      </c>
      <c r="E6041" t="s">
        <v>8699</v>
      </c>
      <c r="F6041" t="s">
        <v>11121</v>
      </c>
      <c r="G6041" t="s">
        <v>11122</v>
      </c>
      <c r="H6041" t="s">
        <v>8885</v>
      </c>
      <c r="I6041">
        <v>277</v>
      </c>
      <c r="J6041" t="s">
        <v>334</v>
      </c>
    </row>
    <row r="6042" spans="1:10" hidden="1" x14ac:dyDescent="0.2">
      <c r="A6042" t="s">
        <v>2970</v>
      </c>
      <c r="B6042" t="s">
        <v>8698</v>
      </c>
      <c r="C6042">
        <v>0</v>
      </c>
      <c r="D6042" t="s">
        <v>459</v>
      </c>
      <c r="E6042" t="s">
        <v>8699</v>
      </c>
      <c r="F6042" t="s">
        <v>11121</v>
      </c>
      <c r="G6042" t="s">
        <v>11122</v>
      </c>
      <c r="H6042" t="s">
        <v>8885</v>
      </c>
      <c r="I6042">
        <v>277</v>
      </c>
      <c r="J6042" t="s">
        <v>334</v>
      </c>
    </row>
    <row r="6043" spans="1:10" hidden="1" x14ac:dyDescent="0.2">
      <c r="A6043" t="s">
        <v>2965</v>
      </c>
      <c r="B6043" t="s">
        <v>8698</v>
      </c>
      <c r="C6043">
        <v>0</v>
      </c>
      <c r="D6043" t="s">
        <v>455</v>
      </c>
      <c r="E6043" t="s">
        <v>8699</v>
      </c>
      <c r="F6043" t="s">
        <v>11121</v>
      </c>
      <c r="G6043" t="s">
        <v>11122</v>
      </c>
      <c r="H6043" t="s">
        <v>8885</v>
      </c>
      <c r="I6043">
        <v>277</v>
      </c>
      <c r="J6043" t="s">
        <v>334</v>
      </c>
    </row>
    <row r="6044" spans="1:10" hidden="1" x14ac:dyDescent="0.2">
      <c r="A6044" t="s">
        <v>2966</v>
      </c>
      <c r="B6044" t="s">
        <v>8698</v>
      </c>
      <c r="C6044">
        <v>0</v>
      </c>
      <c r="D6044" t="s">
        <v>456</v>
      </c>
      <c r="E6044" t="s">
        <v>8699</v>
      </c>
      <c r="F6044" t="s">
        <v>11121</v>
      </c>
      <c r="G6044" t="s">
        <v>11122</v>
      </c>
      <c r="H6044" t="s">
        <v>8885</v>
      </c>
      <c r="I6044">
        <v>277</v>
      </c>
      <c r="J6044" t="s">
        <v>334</v>
      </c>
    </row>
    <row r="6045" spans="1:10" hidden="1" x14ac:dyDescent="0.2">
      <c r="A6045" t="s">
        <v>5480</v>
      </c>
      <c r="B6045" t="s">
        <v>11123</v>
      </c>
      <c r="C6045">
        <v>327.00799999999998</v>
      </c>
      <c r="D6045" t="s">
        <v>495</v>
      </c>
      <c r="E6045" t="s">
        <v>8853</v>
      </c>
      <c r="F6045" t="s">
        <v>11124</v>
      </c>
      <c r="G6045" t="s">
        <v>11125</v>
      </c>
      <c r="H6045" t="s">
        <v>8721</v>
      </c>
      <c r="I6045">
        <v>277</v>
      </c>
      <c r="J6045" t="s">
        <v>331</v>
      </c>
    </row>
    <row r="6046" spans="1:10" hidden="1" x14ac:dyDescent="0.2">
      <c r="A6046" t="s">
        <v>5481</v>
      </c>
      <c r="B6046" t="s">
        <v>11123</v>
      </c>
      <c r="C6046">
        <v>319.08800000000002</v>
      </c>
      <c r="D6046" t="s">
        <v>495</v>
      </c>
      <c r="E6046" t="s">
        <v>8853</v>
      </c>
      <c r="F6046" t="s">
        <v>11124</v>
      </c>
      <c r="G6046" t="s">
        <v>11125</v>
      </c>
      <c r="H6046" t="s">
        <v>8721</v>
      </c>
      <c r="I6046">
        <v>277</v>
      </c>
      <c r="J6046" t="s">
        <v>331</v>
      </c>
    </row>
    <row r="6047" spans="1:10" hidden="1" x14ac:dyDescent="0.2">
      <c r="A6047" t="s">
        <v>5482</v>
      </c>
      <c r="B6047" t="s">
        <v>11123</v>
      </c>
      <c r="C6047">
        <v>236.98400000000001</v>
      </c>
      <c r="D6047" t="s">
        <v>493</v>
      </c>
      <c r="E6047" t="s">
        <v>8853</v>
      </c>
      <c r="F6047" t="s">
        <v>11124</v>
      </c>
      <c r="G6047" t="s">
        <v>11125</v>
      </c>
      <c r="H6047" t="s">
        <v>8721</v>
      </c>
      <c r="I6047">
        <v>277</v>
      </c>
      <c r="J6047" t="s">
        <v>331</v>
      </c>
    </row>
    <row r="6048" spans="1:10" hidden="1" x14ac:dyDescent="0.2">
      <c r="A6048" t="s">
        <v>5483</v>
      </c>
      <c r="B6048" t="s">
        <v>11123</v>
      </c>
      <c r="C6048">
        <v>236.98400000000001</v>
      </c>
      <c r="D6048" t="s">
        <v>494</v>
      </c>
      <c r="E6048" t="s">
        <v>8853</v>
      </c>
      <c r="F6048" t="s">
        <v>11124</v>
      </c>
      <c r="G6048" t="s">
        <v>11125</v>
      </c>
      <c r="H6048" t="s">
        <v>8721</v>
      </c>
      <c r="I6048">
        <v>277</v>
      </c>
      <c r="J6048" t="s">
        <v>331</v>
      </c>
    </row>
    <row r="6049" spans="1:10" hidden="1" x14ac:dyDescent="0.2">
      <c r="A6049" t="s">
        <v>5484</v>
      </c>
      <c r="B6049" t="s">
        <v>11123</v>
      </c>
      <c r="C6049">
        <v>234.96</v>
      </c>
      <c r="D6049" t="s">
        <v>493</v>
      </c>
      <c r="E6049" t="s">
        <v>8853</v>
      </c>
      <c r="F6049" t="s">
        <v>11124</v>
      </c>
      <c r="G6049" t="s">
        <v>11125</v>
      </c>
      <c r="H6049" t="s">
        <v>8721</v>
      </c>
      <c r="I6049">
        <v>277</v>
      </c>
      <c r="J6049" t="s">
        <v>331</v>
      </c>
    </row>
    <row r="6050" spans="1:10" hidden="1" x14ac:dyDescent="0.2">
      <c r="A6050" t="s">
        <v>5485</v>
      </c>
      <c r="B6050" t="s">
        <v>11123</v>
      </c>
      <c r="C6050">
        <v>234.96</v>
      </c>
      <c r="D6050" t="s">
        <v>494</v>
      </c>
      <c r="E6050" t="s">
        <v>8853</v>
      </c>
      <c r="F6050" t="s">
        <v>11124</v>
      </c>
      <c r="G6050" t="s">
        <v>11125</v>
      </c>
      <c r="H6050" t="s">
        <v>8721</v>
      </c>
      <c r="I6050">
        <v>277</v>
      </c>
      <c r="J6050" t="s">
        <v>331</v>
      </c>
    </row>
    <row r="6051" spans="1:10" hidden="1" x14ac:dyDescent="0.2">
      <c r="A6051" t="s">
        <v>5486</v>
      </c>
      <c r="B6051" t="s">
        <v>11123</v>
      </c>
      <c r="C6051">
        <v>146.256</v>
      </c>
      <c r="D6051" t="s">
        <v>486</v>
      </c>
      <c r="E6051" t="s">
        <v>8853</v>
      </c>
      <c r="F6051" t="s">
        <v>11124</v>
      </c>
      <c r="G6051" t="s">
        <v>11125</v>
      </c>
      <c r="H6051" t="s">
        <v>8721</v>
      </c>
      <c r="I6051">
        <v>277</v>
      </c>
      <c r="J6051" t="s">
        <v>331</v>
      </c>
    </row>
    <row r="6052" spans="1:10" hidden="1" x14ac:dyDescent="0.2">
      <c r="A6052" t="s">
        <v>5487</v>
      </c>
      <c r="B6052" t="s">
        <v>11123</v>
      </c>
      <c r="C6052">
        <v>117.48</v>
      </c>
      <c r="D6052" t="s">
        <v>495</v>
      </c>
      <c r="E6052" t="s">
        <v>8853</v>
      </c>
      <c r="F6052" t="s">
        <v>11124</v>
      </c>
      <c r="G6052" t="s">
        <v>11125</v>
      </c>
      <c r="H6052" t="s">
        <v>8721</v>
      </c>
      <c r="I6052">
        <v>277</v>
      </c>
      <c r="J6052" t="s">
        <v>331</v>
      </c>
    </row>
    <row r="6053" spans="1:10" hidden="1" x14ac:dyDescent="0.2">
      <c r="A6053" t="s">
        <v>5488</v>
      </c>
      <c r="B6053" t="s">
        <v>11123</v>
      </c>
      <c r="C6053">
        <v>110</v>
      </c>
      <c r="D6053" t="s">
        <v>492</v>
      </c>
      <c r="E6053" t="s">
        <v>8853</v>
      </c>
      <c r="F6053" t="s">
        <v>11124</v>
      </c>
      <c r="G6053" t="s">
        <v>11125</v>
      </c>
      <c r="H6053" t="s">
        <v>8721</v>
      </c>
      <c r="I6053">
        <v>277</v>
      </c>
      <c r="J6053" t="s">
        <v>331</v>
      </c>
    </row>
    <row r="6054" spans="1:10" hidden="1" x14ac:dyDescent="0.2">
      <c r="A6054" t="s">
        <v>5489</v>
      </c>
      <c r="B6054" t="s">
        <v>8698</v>
      </c>
      <c r="C6054">
        <v>519.82299999999998</v>
      </c>
      <c r="D6054" t="s">
        <v>487</v>
      </c>
      <c r="E6054" t="s">
        <v>9828</v>
      </c>
      <c r="F6054" t="s">
        <v>11126</v>
      </c>
      <c r="G6054" t="s">
        <v>11127</v>
      </c>
      <c r="H6054" t="s">
        <v>8856</v>
      </c>
      <c r="I6054">
        <v>277</v>
      </c>
      <c r="J6054" t="s">
        <v>331</v>
      </c>
    </row>
    <row r="6055" spans="1:10" hidden="1" x14ac:dyDescent="0.2">
      <c r="A6055" t="s">
        <v>5490</v>
      </c>
      <c r="B6055" t="s">
        <v>8698</v>
      </c>
      <c r="C6055">
        <v>519.82299999999998</v>
      </c>
      <c r="D6055" t="s">
        <v>482</v>
      </c>
      <c r="E6055" t="s">
        <v>9828</v>
      </c>
      <c r="F6055" t="s">
        <v>11126</v>
      </c>
      <c r="G6055" t="s">
        <v>11127</v>
      </c>
      <c r="H6055" t="s">
        <v>8856</v>
      </c>
      <c r="I6055">
        <v>277</v>
      </c>
      <c r="J6055" t="s">
        <v>331</v>
      </c>
    </row>
    <row r="6056" spans="1:10" hidden="1" x14ac:dyDescent="0.2">
      <c r="A6056" t="s">
        <v>5491</v>
      </c>
      <c r="B6056" t="s">
        <v>8698</v>
      </c>
      <c r="C6056">
        <v>519.82299999999998</v>
      </c>
      <c r="D6056" t="s">
        <v>488</v>
      </c>
      <c r="E6056" t="s">
        <v>9828</v>
      </c>
      <c r="F6056" t="s">
        <v>11126</v>
      </c>
      <c r="G6056" t="s">
        <v>11127</v>
      </c>
      <c r="H6056" t="s">
        <v>8856</v>
      </c>
      <c r="I6056">
        <v>277</v>
      </c>
      <c r="J6056" t="s">
        <v>331</v>
      </c>
    </row>
    <row r="6057" spans="1:10" hidden="1" x14ac:dyDescent="0.2">
      <c r="A6057" t="s">
        <v>5492</v>
      </c>
      <c r="B6057" t="s">
        <v>8698</v>
      </c>
      <c r="C6057">
        <v>519.82299999999998</v>
      </c>
      <c r="D6057" t="s">
        <v>483</v>
      </c>
      <c r="E6057" t="s">
        <v>9828</v>
      </c>
      <c r="F6057" t="s">
        <v>11126</v>
      </c>
      <c r="G6057" t="s">
        <v>11127</v>
      </c>
      <c r="H6057" t="s">
        <v>8856</v>
      </c>
      <c r="I6057">
        <v>277</v>
      </c>
      <c r="J6057" t="s">
        <v>331</v>
      </c>
    </row>
    <row r="6058" spans="1:10" hidden="1" x14ac:dyDescent="0.2">
      <c r="A6058" t="s">
        <v>5493</v>
      </c>
      <c r="B6058" t="s">
        <v>8698</v>
      </c>
      <c r="C6058">
        <v>514.48800000000006</v>
      </c>
      <c r="D6058" t="s">
        <v>484</v>
      </c>
      <c r="E6058" t="s">
        <v>9828</v>
      </c>
      <c r="F6058" t="s">
        <v>11126</v>
      </c>
      <c r="G6058" t="s">
        <v>11127</v>
      </c>
      <c r="H6058" t="s">
        <v>8856</v>
      </c>
      <c r="I6058">
        <v>277</v>
      </c>
      <c r="J6058" t="s">
        <v>331</v>
      </c>
    </row>
    <row r="6059" spans="1:10" hidden="1" x14ac:dyDescent="0.2">
      <c r="A6059" t="s">
        <v>5494</v>
      </c>
      <c r="B6059" t="s">
        <v>8698</v>
      </c>
      <c r="C6059">
        <v>514.48800000000006</v>
      </c>
      <c r="D6059" t="s">
        <v>485</v>
      </c>
      <c r="E6059" t="s">
        <v>9828</v>
      </c>
      <c r="F6059" t="s">
        <v>11126</v>
      </c>
      <c r="G6059" t="s">
        <v>11127</v>
      </c>
      <c r="H6059" t="s">
        <v>8856</v>
      </c>
      <c r="I6059">
        <v>277</v>
      </c>
      <c r="J6059" t="s">
        <v>331</v>
      </c>
    </row>
    <row r="6060" spans="1:10" hidden="1" x14ac:dyDescent="0.2">
      <c r="A6060" t="s">
        <v>5495</v>
      </c>
      <c r="B6060" t="s">
        <v>8698</v>
      </c>
      <c r="C6060">
        <v>512.83900000000006</v>
      </c>
      <c r="D6060" t="s">
        <v>486</v>
      </c>
      <c r="E6060" t="s">
        <v>9828</v>
      </c>
      <c r="F6060" t="s">
        <v>11126</v>
      </c>
      <c r="G6060" t="s">
        <v>11127</v>
      </c>
      <c r="H6060" t="s">
        <v>8856</v>
      </c>
      <c r="I6060">
        <v>277</v>
      </c>
      <c r="J6060" t="s">
        <v>331</v>
      </c>
    </row>
    <row r="6061" spans="1:10" hidden="1" x14ac:dyDescent="0.2">
      <c r="A6061" t="s">
        <v>5496</v>
      </c>
      <c r="B6061" t="s">
        <v>8698</v>
      </c>
      <c r="C6061">
        <v>476.56099999999998</v>
      </c>
      <c r="D6061" t="s">
        <v>489</v>
      </c>
      <c r="E6061" t="s">
        <v>9828</v>
      </c>
      <c r="F6061" t="s">
        <v>11126</v>
      </c>
      <c r="G6061" t="s">
        <v>11127</v>
      </c>
      <c r="H6061" t="s">
        <v>8856</v>
      </c>
      <c r="I6061">
        <v>277</v>
      </c>
      <c r="J6061" t="s">
        <v>331</v>
      </c>
    </row>
    <row r="6062" spans="1:10" hidden="1" x14ac:dyDescent="0.2">
      <c r="A6062" t="s">
        <v>5497</v>
      </c>
      <c r="B6062" t="s">
        <v>8698</v>
      </c>
      <c r="C6062">
        <v>457.84</v>
      </c>
      <c r="D6062" t="s">
        <v>490</v>
      </c>
      <c r="E6062" t="s">
        <v>9828</v>
      </c>
      <c r="F6062" t="s">
        <v>11126</v>
      </c>
      <c r="G6062" t="s">
        <v>11127</v>
      </c>
      <c r="H6062" t="s">
        <v>8856</v>
      </c>
      <c r="I6062">
        <v>277</v>
      </c>
      <c r="J6062" t="s">
        <v>331</v>
      </c>
    </row>
    <row r="6063" spans="1:10" hidden="1" x14ac:dyDescent="0.2">
      <c r="A6063" t="s">
        <v>5498</v>
      </c>
      <c r="B6063" t="s">
        <v>8698</v>
      </c>
      <c r="C6063">
        <v>506.6</v>
      </c>
      <c r="D6063" t="s">
        <v>482</v>
      </c>
      <c r="E6063" t="s">
        <v>8853</v>
      </c>
      <c r="F6063" t="s">
        <v>11128</v>
      </c>
      <c r="G6063" t="s">
        <v>11129</v>
      </c>
      <c r="H6063" s="8">
        <v>4.1666666666666664E-2</v>
      </c>
      <c r="I6063">
        <v>277</v>
      </c>
      <c r="J6063" t="s">
        <v>331</v>
      </c>
    </row>
    <row r="6064" spans="1:10" hidden="1" x14ac:dyDescent="0.2">
      <c r="A6064" t="s">
        <v>5499</v>
      </c>
      <c r="B6064" t="s">
        <v>8698</v>
      </c>
      <c r="C6064">
        <v>506.6</v>
      </c>
      <c r="D6064" t="s">
        <v>483</v>
      </c>
      <c r="E6064" t="s">
        <v>8853</v>
      </c>
      <c r="F6064" t="s">
        <v>11128</v>
      </c>
      <c r="G6064" t="s">
        <v>11129</v>
      </c>
      <c r="H6064" s="8">
        <v>4.1666666666666664E-2</v>
      </c>
      <c r="I6064">
        <v>277</v>
      </c>
      <c r="J6064" t="s">
        <v>331</v>
      </c>
    </row>
    <row r="6065" spans="1:10" hidden="1" x14ac:dyDescent="0.2">
      <c r="A6065" t="s">
        <v>5500</v>
      </c>
      <c r="B6065" t="s">
        <v>8698</v>
      </c>
      <c r="C6065">
        <v>499.4</v>
      </c>
      <c r="D6065" t="s">
        <v>484</v>
      </c>
      <c r="E6065" t="s">
        <v>8853</v>
      </c>
      <c r="F6065" t="s">
        <v>11128</v>
      </c>
      <c r="G6065" t="s">
        <v>11129</v>
      </c>
      <c r="H6065" s="8">
        <v>4.1666666666666664E-2</v>
      </c>
      <c r="I6065">
        <v>277</v>
      </c>
      <c r="J6065" t="s">
        <v>331</v>
      </c>
    </row>
    <row r="6066" spans="1:10" hidden="1" x14ac:dyDescent="0.2">
      <c r="A6066" t="s">
        <v>5501</v>
      </c>
      <c r="B6066" t="s">
        <v>8698</v>
      </c>
      <c r="C6066">
        <v>499.4</v>
      </c>
      <c r="D6066" t="s">
        <v>485</v>
      </c>
      <c r="E6066" t="s">
        <v>8853</v>
      </c>
      <c r="F6066" t="s">
        <v>11128</v>
      </c>
      <c r="G6066" t="s">
        <v>11129</v>
      </c>
      <c r="H6066" s="8">
        <v>4.1666666666666664E-2</v>
      </c>
      <c r="I6066">
        <v>277</v>
      </c>
      <c r="J6066" t="s">
        <v>331</v>
      </c>
    </row>
    <row r="6067" spans="1:10" hidden="1" x14ac:dyDescent="0.2">
      <c r="A6067" t="s">
        <v>5502</v>
      </c>
      <c r="B6067" t="s">
        <v>8698</v>
      </c>
      <c r="C6067">
        <v>454.2</v>
      </c>
      <c r="D6067" t="s">
        <v>490</v>
      </c>
      <c r="E6067" t="s">
        <v>8853</v>
      </c>
      <c r="F6067" t="s">
        <v>11128</v>
      </c>
      <c r="G6067" t="s">
        <v>11129</v>
      </c>
      <c r="H6067" s="8">
        <v>4.1666666666666664E-2</v>
      </c>
      <c r="I6067">
        <v>277</v>
      </c>
      <c r="J6067" t="s">
        <v>331</v>
      </c>
    </row>
    <row r="6068" spans="1:10" hidden="1" x14ac:dyDescent="0.2">
      <c r="A6068" t="s">
        <v>5503</v>
      </c>
      <c r="B6068" t="s">
        <v>8698</v>
      </c>
      <c r="C6068">
        <v>448.7</v>
      </c>
      <c r="D6068" t="s">
        <v>489</v>
      </c>
      <c r="E6068" t="s">
        <v>8853</v>
      </c>
      <c r="F6068" t="s">
        <v>11128</v>
      </c>
      <c r="G6068" t="s">
        <v>11129</v>
      </c>
      <c r="H6068" s="8">
        <v>4.1666666666666664E-2</v>
      </c>
      <c r="I6068">
        <v>277</v>
      </c>
      <c r="J6068" t="s">
        <v>331</v>
      </c>
    </row>
    <row r="6069" spans="1:10" hidden="1" x14ac:dyDescent="0.2">
      <c r="A6069" t="s">
        <v>5504</v>
      </c>
      <c r="B6069" t="s">
        <v>8698</v>
      </c>
      <c r="C6069">
        <v>433.8</v>
      </c>
      <c r="D6069" t="s">
        <v>486</v>
      </c>
      <c r="E6069" t="s">
        <v>8853</v>
      </c>
      <c r="F6069" t="s">
        <v>11128</v>
      </c>
      <c r="G6069" t="s">
        <v>11129</v>
      </c>
      <c r="H6069" s="8">
        <v>4.1666666666666664E-2</v>
      </c>
      <c r="I6069">
        <v>277</v>
      </c>
      <c r="J6069" t="s">
        <v>331</v>
      </c>
    </row>
    <row r="6070" spans="1:10" hidden="1" x14ac:dyDescent="0.2">
      <c r="A6070" t="s">
        <v>5505</v>
      </c>
      <c r="B6070" t="s">
        <v>8698</v>
      </c>
      <c r="C6070">
        <v>206.6</v>
      </c>
      <c r="D6070" t="s">
        <v>487</v>
      </c>
      <c r="E6070" t="s">
        <v>8853</v>
      </c>
      <c r="F6070" t="s">
        <v>11128</v>
      </c>
      <c r="G6070" t="s">
        <v>11129</v>
      </c>
      <c r="H6070" s="8">
        <v>4.1666666666666664E-2</v>
      </c>
      <c r="I6070">
        <v>277</v>
      </c>
      <c r="J6070" t="s">
        <v>331</v>
      </c>
    </row>
    <row r="6071" spans="1:10" hidden="1" x14ac:dyDescent="0.2">
      <c r="A6071" t="s">
        <v>5506</v>
      </c>
      <c r="B6071" t="s">
        <v>8698</v>
      </c>
      <c r="C6071">
        <v>206.6</v>
      </c>
      <c r="D6071" t="s">
        <v>488</v>
      </c>
      <c r="E6071" t="s">
        <v>8853</v>
      </c>
      <c r="F6071" t="s">
        <v>11128</v>
      </c>
      <c r="G6071" t="s">
        <v>11129</v>
      </c>
      <c r="H6071" s="8">
        <v>4.1666666666666664E-2</v>
      </c>
      <c r="I6071">
        <v>277</v>
      </c>
      <c r="J6071" t="s">
        <v>331</v>
      </c>
    </row>
    <row r="6072" spans="1:10" hidden="1" x14ac:dyDescent="0.2">
      <c r="A6072" t="s">
        <v>5507</v>
      </c>
      <c r="B6072" t="s">
        <v>11130</v>
      </c>
      <c r="C6072">
        <v>542.4</v>
      </c>
      <c r="D6072" t="s">
        <v>423</v>
      </c>
      <c r="E6072" t="s">
        <v>11131</v>
      </c>
      <c r="F6072" t="s">
        <v>11132</v>
      </c>
      <c r="G6072" t="s">
        <v>11133</v>
      </c>
      <c r="H6072" t="s">
        <v>8755</v>
      </c>
      <c r="I6072">
        <v>277</v>
      </c>
      <c r="J6072" t="s">
        <v>331</v>
      </c>
    </row>
    <row r="6073" spans="1:10" hidden="1" x14ac:dyDescent="0.2">
      <c r="A6073" t="s">
        <v>5508</v>
      </c>
      <c r="B6073" t="s">
        <v>11130</v>
      </c>
      <c r="C6073">
        <v>540.48</v>
      </c>
      <c r="D6073" t="s">
        <v>428</v>
      </c>
      <c r="E6073" t="s">
        <v>11131</v>
      </c>
      <c r="F6073" t="s">
        <v>11132</v>
      </c>
      <c r="G6073" t="s">
        <v>11133</v>
      </c>
      <c r="H6073" t="s">
        <v>8755</v>
      </c>
      <c r="I6073">
        <v>277</v>
      </c>
      <c r="J6073" t="s">
        <v>331</v>
      </c>
    </row>
    <row r="6074" spans="1:10" hidden="1" x14ac:dyDescent="0.2">
      <c r="A6074" t="s">
        <v>5509</v>
      </c>
      <c r="B6074" t="s">
        <v>11130</v>
      </c>
      <c r="C6074">
        <v>540.48</v>
      </c>
      <c r="D6074" t="s">
        <v>448</v>
      </c>
      <c r="E6074" t="s">
        <v>11131</v>
      </c>
      <c r="F6074" t="s">
        <v>11132</v>
      </c>
      <c r="G6074" t="s">
        <v>11133</v>
      </c>
      <c r="H6074" t="s">
        <v>8755</v>
      </c>
      <c r="I6074">
        <v>277</v>
      </c>
      <c r="J6074" t="s">
        <v>331</v>
      </c>
    </row>
    <row r="6075" spans="1:10" hidden="1" x14ac:dyDescent="0.2">
      <c r="A6075" t="s">
        <v>5510</v>
      </c>
      <c r="B6075" t="s">
        <v>11130</v>
      </c>
      <c r="C6075">
        <v>540.48</v>
      </c>
      <c r="D6075" t="s">
        <v>440</v>
      </c>
      <c r="E6075" t="s">
        <v>11131</v>
      </c>
      <c r="F6075" t="s">
        <v>11132</v>
      </c>
      <c r="G6075" t="s">
        <v>11133</v>
      </c>
      <c r="H6075" t="s">
        <v>8755</v>
      </c>
      <c r="I6075">
        <v>277</v>
      </c>
      <c r="J6075" t="s">
        <v>331</v>
      </c>
    </row>
    <row r="6076" spans="1:10" hidden="1" x14ac:dyDescent="0.2">
      <c r="A6076" t="s">
        <v>5511</v>
      </c>
      <c r="B6076" t="s">
        <v>11130</v>
      </c>
      <c r="C6076">
        <v>535.96799999999996</v>
      </c>
      <c r="D6076" t="s">
        <v>439</v>
      </c>
      <c r="E6076" t="s">
        <v>11131</v>
      </c>
      <c r="F6076" t="s">
        <v>11132</v>
      </c>
      <c r="G6076" t="s">
        <v>11133</v>
      </c>
      <c r="H6076" t="s">
        <v>8755</v>
      </c>
      <c r="I6076">
        <v>277</v>
      </c>
      <c r="J6076" t="s">
        <v>331</v>
      </c>
    </row>
    <row r="6077" spans="1:10" hidden="1" x14ac:dyDescent="0.2">
      <c r="A6077" t="s">
        <v>5512</v>
      </c>
      <c r="B6077" t="s">
        <v>11130</v>
      </c>
      <c r="C6077">
        <v>532.22400000000005</v>
      </c>
      <c r="D6077" t="s">
        <v>422</v>
      </c>
      <c r="E6077" t="s">
        <v>11131</v>
      </c>
      <c r="F6077" t="s">
        <v>11132</v>
      </c>
      <c r="G6077" t="s">
        <v>11133</v>
      </c>
      <c r="H6077" t="s">
        <v>8755</v>
      </c>
      <c r="I6077">
        <v>277</v>
      </c>
      <c r="J6077" t="s">
        <v>331</v>
      </c>
    </row>
    <row r="6078" spans="1:10" hidden="1" x14ac:dyDescent="0.2">
      <c r="A6078" t="s">
        <v>5513</v>
      </c>
      <c r="B6078" t="s">
        <v>11130</v>
      </c>
      <c r="C6078">
        <v>531.74400000000003</v>
      </c>
      <c r="D6078" t="s">
        <v>453</v>
      </c>
      <c r="E6078" t="s">
        <v>11131</v>
      </c>
      <c r="F6078" t="s">
        <v>11132</v>
      </c>
      <c r="G6078" t="s">
        <v>11133</v>
      </c>
      <c r="H6078" t="s">
        <v>8755</v>
      </c>
      <c r="I6078">
        <v>277</v>
      </c>
      <c r="J6078" t="s">
        <v>331</v>
      </c>
    </row>
    <row r="6079" spans="1:10" hidden="1" x14ac:dyDescent="0.2">
      <c r="A6079" t="s">
        <v>5514</v>
      </c>
      <c r="B6079" t="s">
        <v>11130</v>
      </c>
      <c r="C6079">
        <v>530.20799999999997</v>
      </c>
      <c r="D6079" t="s">
        <v>449</v>
      </c>
      <c r="E6079" t="s">
        <v>11131</v>
      </c>
      <c r="F6079" t="s">
        <v>11132</v>
      </c>
      <c r="G6079" t="s">
        <v>11133</v>
      </c>
      <c r="H6079" t="s">
        <v>8755</v>
      </c>
      <c r="I6079">
        <v>277</v>
      </c>
      <c r="J6079" t="s">
        <v>331</v>
      </c>
    </row>
    <row r="6080" spans="1:10" hidden="1" x14ac:dyDescent="0.2">
      <c r="A6080" t="s">
        <v>5515</v>
      </c>
      <c r="B6080" t="s">
        <v>11130</v>
      </c>
      <c r="C6080">
        <v>519.16800000000001</v>
      </c>
      <c r="D6080" t="s">
        <v>414</v>
      </c>
      <c r="E6080" t="s">
        <v>11131</v>
      </c>
      <c r="F6080" t="s">
        <v>11132</v>
      </c>
      <c r="G6080" t="s">
        <v>11133</v>
      </c>
      <c r="H6080" t="s">
        <v>8755</v>
      </c>
      <c r="I6080">
        <v>277</v>
      </c>
      <c r="J6080" t="s">
        <v>331</v>
      </c>
    </row>
    <row r="6081" spans="1:10" hidden="1" x14ac:dyDescent="0.2">
      <c r="A6081" t="s">
        <v>5516</v>
      </c>
      <c r="B6081" t="s">
        <v>11130</v>
      </c>
      <c r="C6081">
        <v>515.71199999999999</v>
      </c>
      <c r="D6081" t="s">
        <v>437</v>
      </c>
      <c r="E6081" t="s">
        <v>11131</v>
      </c>
      <c r="F6081" t="s">
        <v>11132</v>
      </c>
      <c r="G6081" t="s">
        <v>11133</v>
      </c>
      <c r="H6081" t="s">
        <v>8755</v>
      </c>
      <c r="I6081">
        <v>277</v>
      </c>
      <c r="J6081" t="s">
        <v>331</v>
      </c>
    </row>
    <row r="6082" spans="1:10" hidden="1" x14ac:dyDescent="0.2">
      <c r="A6082" t="s">
        <v>5517</v>
      </c>
      <c r="B6082" t="s">
        <v>11130</v>
      </c>
      <c r="C6082">
        <v>515.71199999999999</v>
      </c>
      <c r="D6082" t="s">
        <v>436</v>
      </c>
      <c r="E6082" t="s">
        <v>11131</v>
      </c>
      <c r="F6082" t="s">
        <v>11132</v>
      </c>
      <c r="G6082" t="s">
        <v>11133</v>
      </c>
      <c r="H6082" t="s">
        <v>8755</v>
      </c>
      <c r="I6082">
        <v>277</v>
      </c>
      <c r="J6082" t="s">
        <v>331</v>
      </c>
    </row>
    <row r="6083" spans="1:10" hidden="1" x14ac:dyDescent="0.2">
      <c r="A6083" t="s">
        <v>5518</v>
      </c>
      <c r="B6083" t="s">
        <v>11130</v>
      </c>
      <c r="C6083">
        <v>512.928</v>
      </c>
      <c r="D6083" t="s">
        <v>416</v>
      </c>
      <c r="E6083" t="s">
        <v>11131</v>
      </c>
      <c r="F6083" t="s">
        <v>11132</v>
      </c>
      <c r="G6083" t="s">
        <v>11133</v>
      </c>
      <c r="H6083" t="s">
        <v>8755</v>
      </c>
      <c r="I6083">
        <v>277</v>
      </c>
      <c r="J6083" t="s">
        <v>331</v>
      </c>
    </row>
    <row r="6084" spans="1:10" hidden="1" x14ac:dyDescent="0.2">
      <c r="A6084" t="s">
        <v>5519</v>
      </c>
      <c r="B6084" t="s">
        <v>11130</v>
      </c>
      <c r="C6084">
        <v>512.928</v>
      </c>
      <c r="D6084" t="s">
        <v>417</v>
      </c>
      <c r="E6084" t="s">
        <v>11131</v>
      </c>
      <c r="F6084" t="s">
        <v>11132</v>
      </c>
      <c r="G6084" t="s">
        <v>11133</v>
      </c>
      <c r="H6084" t="s">
        <v>8755</v>
      </c>
      <c r="I6084">
        <v>277</v>
      </c>
      <c r="J6084" t="s">
        <v>331</v>
      </c>
    </row>
    <row r="6085" spans="1:10" hidden="1" x14ac:dyDescent="0.2">
      <c r="A6085" t="s">
        <v>5520</v>
      </c>
      <c r="B6085" t="s">
        <v>11130</v>
      </c>
      <c r="C6085">
        <v>512.928</v>
      </c>
      <c r="D6085" t="s">
        <v>415</v>
      </c>
      <c r="E6085" t="s">
        <v>11131</v>
      </c>
      <c r="F6085" t="s">
        <v>11132</v>
      </c>
      <c r="G6085" t="s">
        <v>11133</v>
      </c>
      <c r="H6085" t="s">
        <v>8755</v>
      </c>
      <c r="I6085">
        <v>277</v>
      </c>
      <c r="J6085" t="s">
        <v>331</v>
      </c>
    </row>
    <row r="6086" spans="1:10" hidden="1" x14ac:dyDescent="0.2">
      <c r="A6086" t="s">
        <v>3817</v>
      </c>
      <c r="B6086" t="s">
        <v>11130</v>
      </c>
      <c r="C6086">
        <v>502.464</v>
      </c>
      <c r="D6086" t="s">
        <v>394</v>
      </c>
      <c r="E6086" t="s">
        <v>11131</v>
      </c>
      <c r="F6086" t="s">
        <v>11132</v>
      </c>
      <c r="G6086" t="s">
        <v>11133</v>
      </c>
      <c r="H6086" t="s">
        <v>8755</v>
      </c>
      <c r="I6086">
        <v>277</v>
      </c>
      <c r="J6086" t="s">
        <v>331</v>
      </c>
    </row>
    <row r="6087" spans="1:10" hidden="1" x14ac:dyDescent="0.2">
      <c r="A6087" t="s">
        <v>3809</v>
      </c>
      <c r="B6087" t="s">
        <v>11130</v>
      </c>
      <c r="C6087">
        <v>492.19200000000001</v>
      </c>
      <c r="D6087" t="s">
        <v>413</v>
      </c>
      <c r="E6087" t="s">
        <v>11131</v>
      </c>
      <c r="F6087" t="s">
        <v>11132</v>
      </c>
      <c r="G6087" t="s">
        <v>11133</v>
      </c>
      <c r="H6087" t="s">
        <v>8755</v>
      </c>
      <c r="I6087">
        <v>277</v>
      </c>
      <c r="J6087" t="s">
        <v>331</v>
      </c>
    </row>
    <row r="6088" spans="1:10" hidden="1" x14ac:dyDescent="0.2">
      <c r="A6088" t="s">
        <v>5521</v>
      </c>
      <c r="B6088" t="s">
        <v>11130</v>
      </c>
      <c r="C6088">
        <v>487.392</v>
      </c>
      <c r="D6088" t="s">
        <v>355</v>
      </c>
      <c r="E6088" t="s">
        <v>11131</v>
      </c>
      <c r="F6088" t="s">
        <v>11132</v>
      </c>
      <c r="G6088" t="s">
        <v>11133</v>
      </c>
      <c r="H6088" t="s">
        <v>8755</v>
      </c>
      <c r="I6088">
        <v>277</v>
      </c>
      <c r="J6088" t="s">
        <v>331</v>
      </c>
    </row>
    <row r="6089" spans="1:10" hidden="1" x14ac:dyDescent="0.2">
      <c r="A6089" t="s">
        <v>5522</v>
      </c>
      <c r="B6089" t="s">
        <v>11130</v>
      </c>
      <c r="C6089">
        <v>487.392</v>
      </c>
      <c r="D6089" t="s">
        <v>356</v>
      </c>
      <c r="E6089" t="s">
        <v>11131</v>
      </c>
      <c r="F6089" t="s">
        <v>11132</v>
      </c>
      <c r="G6089" t="s">
        <v>11133</v>
      </c>
      <c r="H6089" t="s">
        <v>8755</v>
      </c>
      <c r="I6089">
        <v>277</v>
      </c>
      <c r="J6089" t="s">
        <v>331</v>
      </c>
    </row>
    <row r="6090" spans="1:10" hidden="1" x14ac:dyDescent="0.2">
      <c r="A6090" t="s">
        <v>3815</v>
      </c>
      <c r="B6090" t="s">
        <v>11130</v>
      </c>
      <c r="C6090">
        <v>485.66399999999999</v>
      </c>
      <c r="D6090" t="s">
        <v>409</v>
      </c>
      <c r="E6090" t="s">
        <v>11131</v>
      </c>
      <c r="F6090" t="s">
        <v>11132</v>
      </c>
      <c r="G6090" t="s">
        <v>11133</v>
      </c>
      <c r="H6090" t="s">
        <v>8755</v>
      </c>
      <c r="I6090">
        <v>277</v>
      </c>
      <c r="J6090" t="s">
        <v>331</v>
      </c>
    </row>
    <row r="6091" spans="1:10" hidden="1" x14ac:dyDescent="0.2">
      <c r="A6091" t="s">
        <v>3816</v>
      </c>
      <c r="B6091" t="s">
        <v>11130</v>
      </c>
      <c r="C6091">
        <v>485.66399999999999</v>
      </c>
      <c r="D6091" t="s">
        <v>410</v>
      </c>
      <c r="E6091" t="s">
        <v>11131</v>
      </c>
      <c r="F6091" t="s">
        <v>11132</v>
      </c>
      <c r="G6091" t="s">
        <v>11133</v>
      </c>
      <c r="H6091" t="s">
        <v>8755</v>
      </c>
      <c r="I6091">
        <v>277</v>
      </c>
      <c r="J6091" t="s">
        <v>331</v>
      </c>
    </row>
    <row r="6092" spans="1:10" x14ac:dyDescent="0.2">
      <c r="A6092" t="s">
        <v>3806</v>
      </c>
      <c r="B6092" t="s">
        <v>11134</v>
      </c>
      <c r="C6092">
        <v>480.096</v>
      </c>
      <c r="D6092" t="s">
        <v>395</v>
      </c>
      <c r="E6092" t="s">
        <v>11135</v>
      </c>
      <c r="F6092" t="s">
        <v>11136</v>
      </c>
      <c r="G6092" t="s">
        <v>11137</v>
      </c>
      <c r="H6092" t="s">
        <v>11138</v>
      </c>
      <c r="I6092">
        <v>277</v>
      </c>
      <c r="J6092" t="s">
        <v>331</v>
      </c>
    </row>
    <row r="6093" spans="1:10" x14ac:dyDescent="0.2">
      <c r="A6093" t="s">
        <v>3807</v>
      </c>
      <c r="B6093" t="s">
        <v>11134</v>
      </c>
      <c r="C6093">
        <v>480.096</v>
      </c>
      <c r="D6093" t="s">
        <v>396</v>
      </c>
      <c r="E6093" t="s">
        <v>11135</v>
      </c>
      <c r="F6093" t="s">
        <v>11136</v>
      </c>
      <c r="G6093" t="s">
        <v>11137</v>
      </c>
      <c r="H6093" t="s">
        <v>11138</v>
      </c>
      <c r="I6093">
        <v>277</v>
      </c>
      <c r="J6093" t="s">
        <v>331</v>
      </c>
    </row>
    <row r="6094" spans="1:10" hidden="1" x14ac:dyDescent="0.2">
      <c r="A6094" t="s">
        <v>5523</v>
      </c>
      <c r="B6094" t="s">
        <v>11130</v>
      </c>
      <c r="C6094">
        <v>0</v>
      </c>
      <c r="D6094" t="s">
        <v>467</v>
      </c>
      <c r="E6094" t="s">
        <v>11131</v>
      </c>
      <c r="F6094" t="s">
        <v>11132</v>
      </c>
      <c r="G6094" t="s">
        <v>11133</v>
      </c>
      <c r="H6094" t="s">
        <v>8755</v>
      </c>
      <c r="I6094">
        <v>277</v>
      </c>
      <c r="J6094" t="s">
        <v>334</v>
      </c>
    </row>
    <row r="6095" spans="1:10" hidden="1" x14ac:dyDescent="0.2">
      <c r="A6095" t="s">
        <v>5524</v>
      </c>
      <c r="B6095" t="s">
        <v>11130</v>
      </c>
      <c r="C6095">
        <v>0</v>
      </c>
      <c r="D6095" t="s">
        <v>468</v>
      </c>
      <c r="E6095" t="s">
        <v>11131</v>
      </c>
      <c r="F6095" t="s">
        <v>11132</v>
      </c>
      <c r="G6095" t="s">
        <v>11133</v>
      </c>
      <c r="H6095" t="s">
        <v>8755</v>
      </c>
      <c r="I6095">
        <v>277</v>
      </c>
      <c r="J6095" t="s">
        <v>334</v>
      </c>
    </row>
    <row r="6096" spans="1:10" hidden="1" x14ac:dyDescent="0.2">
      <c r="A6096" t="s">
        <v>5525</v>
      </c>
      <c r="B6096" t="s">
        <v>11130</v>
      </c>
      <c r="C6096">
        <v>0</v>
      </c>
      <c r="D6096" t="s">
        <v>355</v>
      </c>
      <c r="E6096" t="s">
        <v>11131</v>
      </c>
      <c r="F6096" t="s">
        <v>11132</v>
      </c>
      <c r="G6096" t="s">
        <v>11133</v>
      </c>
      <c r="H6096" t="s">
        <v>8755</v>
      </c>
      <c r="I6096">
        <v>277</v>
      </c>
      <c r="J6096" t="s">
        <v>334</v>
      </c>
    </row>
    <row r="6097" spans="1:10" hidden="1" x14ac:dyDescent="0.2">
      <c r="A6097" t="s">
        <v>5526</v>
      </c>
      <c r="B6097" t="s">
        <v>11130</v>
      </c>
      <c r="C6097">
        <v>0</v>
      </c>
      <c r="D6097" t="s">
        <v>356</v>
      </c>
      <c r="E6097" t="s">
        <v>11131</v>
      </c>
      <c r="F6097" t="s">
        <v>11132</v>
      </c>
      <c r="G6097" t="s">
        <v>11133</v>
      </c>
      <c r="H6097" t="s">
        <v>8755</v>
      </c>
      <c r="I6097">
        <v>277</v>
      </c>
      <c r="J6097" t="s">
        <v>334</v>
      </c>
    </row>
    <row r="6098" spans="1:10" hidden="1" x14ac:dyDescent="0.2">
      <c r="A6098" t="s">
        <v>5527</v>
      </c>
      <c r="B6098" t="s">
        <v>11130</v>
      </c>
      <c r="C6098">
        <v>0</v>
      </c>
      <c r="D6098" t="s">
        <v>469</v>
      </c>
      <c r="E6098" t="s">
        <v>11131</v>
      </c>
      <c r="F6098" t="s">
        <v>11132</v>
      </c>
      <c r="G6098" t="s">
        <v>11133</v>
      </c>
      <c r="H6098" t="s">
        <v>8755</v>
      </c>
      <c r="I6098">
        <v>277</v>
      </c>
      <c r="J6098" t="s">
        <v>334</v>
      </c>
    </row>
    <row r="6099" spans="1:10" hidden="1" x14ac:dyDescent="0.2">
      <c r="A6099" t="s">
        <v>5528</v>
      </c>
      <c r="B6099" t="s">
        <v>11130</v>
      </c>
      <c r="C6099">
        <v>0</v>
      </c>
      <c r="D6099" t="s">
        <v>470</v>
      </c>
      <c r="E6099" t="s">
        <v>11131</v>
      </c>
      <c r="F6099" t="s">
        <v>11132</v>
      </c>
      <c r="G6099" t="s">
        <v>11133</v>
      </c>
      <c r="H6099" t="s">
        <v>8755</v>
      </c>
      <c r="I6099">
        <v>277</v>
      </c>
      <c r="J6099" t="s">
        <v>334</v>
      </c>
    </row>
    <row r="6100" spans="1:10" hidden="1" x14ac:dyDescent="0.2">
      <c r="A6100" t="s">
        <v>5529</v>
      </c>
      <c r="B6100" t="s">
        <v>11130</v>
      </c>
      <c r="C6100">
        <v>0</v>
      </c>
      <c r="D6100" t="s">
        <v>451</v>
      </c>
      <c r="E6100" t="s">
        <v>11131</v>
      </c>
      <c r="F6100" t="s">
        <v>11132</v>
      </c>
      <c r="G6100" t="s">
        <v>11133</v>
      </c>
      <c r="H6100" t="s">
        <v>8755</v>
      </c>
      <c r="I6100">
        <v>277</v>
      </c>
      <c r="J6100" t="s">
        <v>334</v>
      </c>
    </row>
    <row r="6101" spans="1:10" hidden="1" x14ac:dyDescent="0.2">
      <c r="A6101" t="s">
        <v>5530</v>
      </c>
      <c r="B6101" t="s">
        <v>11130</v>
      </c>
      <c r="C6101">
        <v>0</v>
      </c>
      <c r="D6101" t="s">
        <v>452</v>
      </c>
      <c r="E6101" t="s">
        <v>11131</v>
      </c>
      <c r="F6101" t="s">
        <v>11132</v>
      </c>
      <c r="G6101" t="s">
        <v>11133</v>
      </c>
      <c r="H6101" t="s">
        <v>8755</v>
      </c>
      <c r="I6101">
        <v>277</v>
      </c>
      <c r="J6101" t="s">
        <v>334</v>
      </c>
    </row>
    <row r="6102" spans="1:10" hidden="1" x14ac:dyDescent="0.2">
      <c r="A6102" t="s">
        <v>5531</v>
      </c>
      <c r="B6102" t="s">
        <v>11130</v>
      </c>
      <c r="C6102">
        <v>0</v>
      </c>
      <c r="D6102" t="s">
        <v>455</v>
      </c>
      <c r="E6102" t="s">
        <v>11131</v>
      </c>
      <c r="F6102" t="s">
        <v>11132</v>
      </c>
      <c r="G6102" t="s">
        <v>11133</v>
      </c>
      <c r="H6102" t="s">
        <v>8755</v>
      </c>
      <c r="I6102">
        <v>277</v>
      </c>
      <c r="J6102" t="s">
        <v>334</v>
      </c>
    </row>
    <row r="6103" spans="1:10" hidden="1" x14ac:dyDescent="0.2">
      <c r="A6103" t="s">
        <v>5532</v>
      </c>
      <c r="B6103" t="s">
        <v>11130</v>
      </c>
      <c r="C6103">
        <v>0</v>
      </c>
      <c r="D6103" t="s">
        <v>456</v>
      </c>
      <c r="E6103" t="s">
        <v>11131</v>
      </c>
      <c r="F6103" t="s">
        <v>11132</v>
      </c>
      <c r="G6103" t="s">
        <v>11133</v>
      </c>
      <c r="H6103" t="s">
        <v>8755</v>
      </c>
      <c r="I6103">
        <v>277</v>
      </c>
      <c r="J6103" t="s">
        <v>334</v>
      </c>
    </row>
    <row r="6104" spans="1:10" hidden="1" x14ac:dyDescent="0.2">
      <c r="A6104" t="s">
        <v>5533</v>
      </c>
      <c r="B6104" t="s">
        <v>11130</v>
      </c>
      <c r="C6104">
        <v>0</v>
      </c>
      <c r="D6104" t="s">
        <v>458</v>
      </c>
      <c r="E6104" t="s">
        <v>11131</v>
      </c>
      <c r="F6104" t="s">
        <v>11132</v>
      </c>
      <c r="G6104" t="s">
        <v>11133</v>
      </c>
      <c r="H6104" t="s">
        <v>8755</v>
      </c>
      <c r="I6104">
        <v>277</v>
      </c>
      <c r="J6104" t="s">
        <v>334</v>
      </c>
    </row>
    <row r="6105" spans="1:10" hidden="1" x14ac:dyDescent="0.2">
      <c r="A6105" t="s">
        <v>5534</v>
      </c>
      <c r="B6105" t="s">
        <v>11130</v>
      </c>
      <c r="C6105">
        <v>0</v>
      </c>
      <c r="D6105" t="s">
        <v>459</v>
      </c>
      <c r="E6105" t="s">
        <v>11131</v>
      </c>
      <c r="F6105" t="s">
        <v>11132</v>
      </c>
      <c r="G6105" t="s">
        <v>11133</v>
      </c>
      <c r="H6105" t="s">
        <v>8755</v>
      </c>
      <c r="I6105">
        <v>277</v>
      </c>
      <c r="J6105" t="s">
        <v>334</v>
      </c>
    </row>
    <row r="6106" spans="1:10" hidden="1" x14ac:dyDescent="0.2">
      <c r="A6106" t="s">
        <v>5535</v>
      </c>
      <c r="B6106" t="s">
        <v>11130</v>
      </c>
      <c r="C6106">
        <v>0</v>
      </c>
      <c r="D6106" t="s">
        <v>444</v>
      </c>
      <c r="E6106" t="s">
        <v>11131</v>
      </c>
      <c r="F6106" t="s">
        <v>11132</v>
      </c>
      <c r="G6106" t="s">
        <v>11133</v>
      </c>
      <c r="H6106" t="s">
        <v>8755</v>
      </c>
      <c r="I6106">
        <v>277</v>
      </c>
      <c r="J6106" t="s">
        <v>334</v>
      </c>
    </row>
    <row r="6107" spans="1:10" hidden="1" x14ac:dyDescent="0.2">
      <c r="A6107" t="s">
        <v>5536</v>
      </c>
      <c r="B6107" t="s">
        <v>11130</v>
      </c>
      <c r="C6107">
        <v>0</v>
      </c>
      <c r="D6107" t="s">
        <v>445</v>
      </c>
      <c r="E6107" t="s">
        <v>11131</v>
      </c>
      <c r="F6107" t="s">
        <v>11132</v>
      </c>
      <c r="G6107" t="s">
        <v>11133</v>
      </c>
      <c r="H6107" t="s">
        <v>8755</v>
      </c>
      <c r="I6107">
        <v>277</v>
      </c>
      <c r="J6107" t="s">
        <v>334</v>
      </c>
    </row>
    <row r="6108" spans="1:10" hidden="1" x14ac:dyDescent="0.2">
      <c r="A6108" t="s">
        <v>5537</v>
      </c>
      <c r="B6108" t="s">
        <v>9538</v>
      </c>
      <c r="C6108">
        <v>313.678</v>
      </c>
      <c r="D6108" t="s">
        <v>378</v>
      </c>
      <c r="E6108" t="s">
        <v>11139</v>
      </c>
      <c r="F6108" t="s">
        <v>11140</v>
      </c>
      <c r="G6108" t="s">
        <v>11141</v>
      </c>
      <c r="H6108" t="s">
        <v>9065</v>
      </c>
      <c r="I6108">
        <v>277</v>
      </c>
      <c r="J6108" t="s">
        <v>331</v>
      </c>
    </row>
    <row r="6109" spans="1:10" hidden="1" x14ac:dyDescent="0.2">
      <c r="A6109" t="s">
        <v>5538</v>
      </c>
      <c r="B6109" t="s">
        <v>9538</v>
      </c>
      <c r="C6109">
        <v>313.678</v>
      </c>
      <c r="D6109" t="s">
        <v>379</v>
      </c>
      <c r="E6109" t="s">
        <v>11139</v>
      </c>
      <c r="F6109" t="s">
        <v>11140</v>
      </c>
      <c r="G6109" t="s">
        <v>11141</v>
      </c>
      <c r="H6109" t="s">
        <v>9065</v>
      </c>
      <c r="I6109">
        <v>277</v>
      </c>
      <c r="J6109" t="s">
        <v>331</v>
      </c>
    </row>
    <row r="6110" spans="1:10" hidden="1" x14ac:dyDescent="0.2">
      <c r="A6110" t="s">
        <v>5539</v>
      </c>
      <c r="B6110" t="s">
        <v>9538</v>
      </c>
      <c r="C6110">
        <v>300.33</v>
      </c>
      <c r="D6110" t="s">
        <v>392</v>
      </c>
      <c r="E6110" t="s">
        <v>11139</v>
      </c>
      <c r="F6110" t="s">
        <v>11140</v>
      </c>
      <c r="G6110" t="s">
        <v>11141</v>
      </c>
      <c r="H6110" t="s">
        <v>9065</v>
      </c>
      <c r="I6110">
        <v>277</v>
      </c>
      <c r="J6110" t="s">
        <v>331</v>
      </c>
    </row>
    <row r="6111" spans="1:10" hidden="1" x14ac:dyDescent="0.2">
      <c r="A6111" t="s">
        <v>5540</v>
      </c>
      <c r="B6111" t="s">
        <v>9538</v>
      </c>
      <c r="C6111">
        <v>300.33</v>
      </c>
      <c r="D6111" t="s">
        <v>391</v>
      </c>
      <c r="E6111" t="s">
        <v>11139</v>
      </c>
      <c r="F6111" t="s">
        <v>11140</v>
      </c>
      <c r="G6111" t="s">
        <v>11141</v>
      </c>
      <c r="H6111" t="s">
        <v>9065</v>
      </c>
      <c r="I6111">
        <v>277</v>
      </c>
      <c r="J6111" t="s">
        <v>331</v>
      </c>
    </row>
    <row r="6112" spans="1:10" hidden="1" x14ac:dyDescent="0.2">
      <c r="A6112" t="s">
        <v>5541</v>
      </c>
      <c r="B6112" t="s">
        <v>9538</v>
      </c>
      <c r="C6112">
        <v>233.87200000000001</v>
      </c>
      <c r="D6112" t="s">
        <v>481</v>
      </c>
      <c r="E6112" t="s">
        <v>11139</v>
      </c>
      <c r="F6112" t="s">
        <v>11140</v>
      </c>
      <c r="G6112" t="s">
        <v>11141</v>
      </c>
      <c r="H6112" t="s">
        <v>9065</v>
      </c>
      <c r="I6112">
        <v>277</v>
      </c>
      <c r="J6112" t="s">
        <v>331</v>
      </c>
    </row>
    <row r="6113" spans="1:10" hidden="1" x14ac:dyDescent="0.2">
      <c r="A6113" t="s">
        <v>5542</v>
      </c>
      <c r="B6113" t="s">
        <v>9538</v>
      </c>
      <c r="C6113">
        <v>233.87200000000001</v>
      </c>
      <c r="D6113" t="s">
        <v>480</v>
      </c>
      <c r="E6113" t="s">
        <v>11139</v>
      </c>
      <c r="F6113" t="s">
        <v>11140</v>
      </c>
      <c r="G6113" t="s">
        <v>11141</v>
      </c>
      <c r="H6113" t="s">
        <v>9065</v>
      </c>
      <c r="I6113">
        <v>277</v>
      </c>
      <c r="J6113" t="s">
        <v>331</v>
      </c>
    </row>
    <row r="6114" spans="1:10" hidden="1" x14ac:dyDescent="0.2">
      <c r="A6114" t="s">
        <v>5543</v>
      </c>
      <c r="B6114" t="s">
        <v>9538</v>
      </c>
      <c r="C6114">
        <v>146.828</v>
      </c>
      <c r="D6114" t="s">
        <v>466</v>
      </c>
      <c r="E6114" t="s">
        <v>11139</v>
      </c>
      <c r="F6114" t="s">
        <v>11140</v>
      </c>
      <c r="G6114" t="s">
        <v>11141</v>
      </c>
      <c r="H6114" t="s">
        <v>9065</v>
      </c>
      <c r="I6114">
        <v>277</v>
      </c>
      <c r="J6114" t="s">
        <v>331</v>
      </c>
    </row>
    <row r="6115" spans="1:10" hidden="1" x14ac:dyDescent="0.2">
      <c r="A6115" t="s">
        <v>5544</v>
      </c>
      <c r="B6115" t="s">
        <v>11142</v>
      </c>
      <c r="C6115">
        <v>99.733999999999995</v>
      </c>
      <c r="D6115" t="s">
        <v>495</v>
      </c>
      <c r="E6115" t="s">
        <v>11143</v>
      </c>
      <c r="F6115" t="s">
        <v>11144</v>
      </c>
      <c r="G6115" t="s">
        <v>11145</v>
      </c>
      <c r="H6115" t="s">
        <v>11146</v>
      </c>
      <c r="I6115">
        <v>277</v>
      </c>
      <c r="J6115" t="s">
        <v>331</v>
      </c>
    </row>
    <row r="6116" spans="1:10" hidden="1" x14ac:dyDescent="0.2">
      <c r="A6116" t="s">
        <v>1368</v>
      </c>
      <c r="B6116" t="s">
        <v>8698</v>
      </c>
      <c r="C6116">
        <v>161.29400000000001</v>
      </c>
      <c r="D6116" t="s">
        <v>437</v>
      </c>
      <c r="E6116" t="s">
        <v>8752</v>
      </c>
      <c r="F6116" t="s">
        <v>11147</v>
      </c>
      <c r="G6116" t="s">
        <v>11148</v>
      </c>
      <c r="H6116" t="s">
        <v>9375</v>
      </c>
      <c r="I6116">
        <v>277</v>
      </c>
      <c r="J6116" t="s">
        <v>331</v>
      </c>
    </row>
    <row r="6117" spans="1:10" hidden="1" x14ac:dyDescent="0.2">
      <c r="A6117" t="s">
        <v>1369</v>
      </c>
      <c r="B6117" t="s">
        <v>8698</v>
      </c>
      <c r="C6117">
        <v>161.29400000000001</v>
      </c>
      <c r="D6117" t="s">
        <v>436</v>
      </c>
      <c r="E6117" t="s">
        <v>8752</v>
      </c>
      <c r="F6117" t="s">
        <v>11147</v>
      </c>
      <c r="G6117" t="s">
        <v>11148</v>
      </c>
      <c r="H6117" t="s">
        <v>9375</v>
      </c>
      <c r="I6117">
        <v>277</v>
      </c>
      <c r="J6117" t="s">
        <v>331</v>
      </c>
    </row>
    <row r="6118" spans="1:10" hidden="1" x14ac:dyDescent="0.2">
      <c r="A6118" t="s">
        <v>1381</v>
      </c>
      <c r="B6118" t="s">
        <v>8698</v>
      </c>
      <c r="C6118">
        <v>158.75200000000001</v>
      </c>
      <c r="D6118" t="s">
        <v>417</v>
      </c>
      <c r="E6118" t="s">
        <v>8752</v>
      </c>
      <c r="F6118" t="s">
        <v>11147</v>
      </c>
      <c r="G6118" t="s">
        <v>11148</v>
      </c>
      <c r="H6118" t="s">
        <v>9375</v>
      </c>
      <c r="I6118">
        <v>277</v>
      </c>
      <c r="J6118" t="s">
        <v>331</v>
      </c>
    </row>
    <row r="6119" spans="1:10" hidden="1" x14ac:dyDescent="0.2">
      <c r="A6119" t="s">
        <v>1379</v>
      </c>
      <c r="B6119" t="s">
        <v>8698</v>
      </c>
      <c r="C6119">
        <v>156.292</v>
      </c>
      <c r="D6119" t="s">
        <v>416</v>
      </c>
      <c r="E6119" t="s">
        <v>8752</v>
      </c>
      <c r="F6119" t="s">
        <v>11147</v>
      </c>
      <c r="G6119" t="s">
        <v>11148</v>
      </c>
      <c r="H6119" t="s">
        <v>9375</v>
      </c>
      <c r="I6119">
        <v>277</v>
      </c>
      <c r="J6119" t="s">
        <v>331</v>
      </c>
    </row>
    <row r="6120" spans="1:10" hidden="1" x14ac:dyDescent="0.2">
      <c r="A6120" t="s">
        <v>1380</v>
      </c>
      <c r="B6120" t="s">
        <v>8698</v>
      </c>
      <c r="C6120">
        <v>156.292</v>
      </c>
      <c r="D6120" t="s">
        <v>415</v>
      </c>
      <c r="E6120" t="s">
        <v>8752</v>
      </c>
      <c r="F6120" t="s">
        <v>11147</v>
      </c>
      <c r="G6120" t="s">
        <v>11148</v>
      </c>
      <c r="H6120" t="s">
        <v>9375</v>
      </c>
      <c r="I6120">
        <v>277</v>
      </c>
      <c r="J6120" t="s">
        <v>331</v>
      </c>
    </row>
    <row r="6121" spans="1:10" hidden="1" x14ac:dyDescent="0.2">
      <c r="A6121" t="s">
        <v>1370</v>
      </c>
      <c r="B6121" t="s">
        <v>8698</v>
      </c>
      <c r="C6121">
        <v>122.91800000000001</v>
      </c>
      <c r="D6121" t="s">
        <v>414</v>
      </c>
      <c r="E6121" t="s">
        <v>8752</v>
      </c>
      <c r="F6121" t="s">
        <v>11147</v>
      </c>
      <c r="G6121" t="s">
        <v>11148</v>
      </c>
      <c r="H6121" t="s">
        <v>9375</v>
      </c>
      <c r="I6121">
        <v>277</v>
      </c>
      <c r="J6121" t="s">
        <v>331</v>
      </c>
    </row>
    <row r="6122" spans="1:10" hidden="1" x14ac:dyDescent="0.2">
      <c r="A6122" t="s">
        <v>1365</v>
      </c>
      <c r="B6122" t="s">
        <v>8698</v>
      </c>
      <c r="C6122">
        <v>0</v>
      </c>
      <c r="D6122" t="s">
        <v>414</v>
      </c>
      <c r="E6122" t="s">
        <v>8752</v>
      </c>
      <c r="F6122" t="s">
        <v>11147</v>
      </c>
      <c r="G6122" t="s">
        <v>11148</v>
      </c>
      <c r="H6122" t="s">
        <v>9375</v>
      </c>
      <c r="I6122">
        <v>277</v>
      </c>
      <c r="J6122" t="s">
        <v>334</v>
      </c>
    </row>
    <row r="6123" spans="1:10" hidden="1" x14ac:dyDescent="0.2">
      <c r="A6123" t="s">
        <v>1361</v>
      </c>
      <c r="B6123" t="s">
        <v>8698</v>
      </c>
      <c r="C6123">
        <v>0</v>
      </c>
      <c r="D6123" t="s">
        <v>414</v>
      </c>
      <c r="E6123" t="s">
        <v>8752</v>
      </c>
      <c r="F6123" t="s">
        <v>11147</v>
      </c>
      <c r="G6123" t="s">
        <v>11148</v>
      </c>
      <c r="H6123" t="s">
        <v>9375</v>
      </c>
      <c r="I6123">
        <v>277</v>
      </c>
      <c r="J6123" t="s">
        <v>334</v>
      </c>
    </row>
    <row r="6124" spans="1:10" hidden="1" x14ac:dyDescent="0.2">
      <c r="A6124" t="s">
        <v>1371</v>
      </c>
      <c r="B6124" t="s">
        <v>8698</v>
      </c>
      <c r="C6124">
        <v>0</v>
      </c>
      <c r="D6124" t="s">
        <v>437</v>
      </c>
      <c r="E6124" t="s">
        <v>8752</v>
      </c>
      <c r="F6124" t="s">
        <v>11147</v>
      </c>
      <c r="G6124" t="s">
        <v>11148</v>
      </c>
      <c r="H6124" t="s">
        <v>9375</v>
      </c>
      <c r="I6124">
        <v>277</v>
      </c>
      <c r="J6124" t="s">
        <v>334</v>
      </c>
    </row>
    <row r="6125" spans="1:10" hidden="1" x14ac:dyDescent="0.2">
      <c r="A6125" t="s">
        <v>1372</v>
      </c>
      <c r="B6125" t="s">
        <v>8698</v>
      </c>
      <c r="C6125">
        <v>0</v>
      </c>
      <c r="D6125" t="s">
        <v>436</v>
      </c>
      <c r="E6125" t="s">
        <v>8752</v>
      </c>
      <c r="F6125" t="s">
        <v>11147</v>
      </c>
      <c r="G6125" t="s">
        <v>11148</v>
      </c>
      <c r="H6125" t="s">
        <v>9375</v>
      </c>
      <c r="I6125">
        <v>277</v>
      </c>
      <c r="J6125" t="s">
        <v>334</v>
      </c>
    </row>
    <row r="6126" spans="1:10" hidden="1" x14ac:dyDescent="0.2">
      <c r="A6126" t="s">
        <v>1373</v>
      </c>
      <c r="B6126" t="s">
        <v>8698</v>
      </c>
      <c r="C6126">
        <v>0</v>
      </c>
      <c r="D6126" t="s">
        <v>414</v>
      </c>
      <c r="E6126" t="s">
        <v>8752</v>
      </c>
      <c r="F6126" t="s">
        <v>11147</v>
      </c>
      <c r="G6126" t="s">
        <v>11148</v>
      </c>
      <c r="H6126" t="s">
        <v>9375</v>
      </c>
      <c r="I6126">
        <v>277</v>
      </c>
      <c r="J6126" t="s">
        <v>334</v>
      </c>
    </row>
    <row r="6127" spans="1:10" hidden="1" x14ac:dyDescent="0.2">
      <c r="A6127" t="s">
        <v>1376</v>
      </c>
      <c r="B6127" t="s">
        <v>8698</v>
      </c>
      <c r="C6127">
        <v>0</v>
      </c>
      <c r="D6127" t="s">
        <v>417</v>
      </c>
      <c r="E6127" t="s">
        <v>8752</v>
      </c>
      <c r="F6127" t="s">
        <v>11147</v>
      </c>
      <c r="G6127" t="s">
        <v>11148</v>
      </c>
      <c r="H6127" t="s">
        <v>9375</v>
      </c>
      <c r="I6127">
        <v>277</v>
      </c>
      <c r="J6127" t="s">
        <v>334</v>
      </c>
    </row>
    <row r="6128" spans="1:10" hidden="1" x14ac:dyDescent="0.2">
      <c r="A6128" t="s">
        <v>1358</v>
      </c>
      <c r="B6128" t="s">
        <v>8698</v>
      </c>
      <c r="C6128">
        <v>0</v>
      </c>
      <c r="D6128" t="s">
        <v>417</v>
      </c>
      <c r="E6128" t="s">
        <v>8752</v>
      </c>
      <c r="F6128" t="s">
        <v>11147</v>
      </c>
      <c r="G6128" t="s">
        <v>11148</v>
      </c>
      <c r="H6128" t="s">
        <v>9375</v>
      </c>
      <c r="I6128">
        <v>277</v>
      </c>
      <c r="J6128" t="s">
        <v>334</v>
      </c>
    </row>
    <row r="6129" spans="1:10" hidden="1" x14ac:dyDescent="0.2">
      <c r="A6129" t="s">
        <v>1374</v>
      </c>
      <c r="B6129" t="s">
        <v>8698</v>
      </c>
      <c r="C6129">
        <v>0</v>
      </c>
      <c r="D6129" t="s">
        <v>416</v>
      </c>
      <c r="E6129" t="s">
        <v>8752</v>
      </c>
      <c r="F6129" t="s">
        <v>11147</v>
      </c>
      <c r="G6129" t="s">
        <v>11148</v>
      </c>
      <c r="H6129" t="s">
        <v>9375</v>
      </c>
      <c r="I6129">
        <v>277</v>
      </c>
      <c r="J6129" t="s">
        <v>334</v>
      </c>
    </row>
    <row r="6130" spans="1:10" hidden="1" x14ac:dyDescent="0.2">
      <c r="A6130" t="s">
        <v>1375</v>
      </c>
      <c r="B6130" t="s">
        <v>8698</v>
      </c>
      <c r="C6130">
        <v>0</v>
      </c>
      <c r="D6130" t="s">
        <v>415</v>
      </c>
      <c r="E6130" t="s">
        <v>8752</v>
      </c>
      <c r="F6130" t="s">
        <v>11147</v>
      </c>
      <c r="G6130" t="s">
        <v>11148</v>
      </c>
      <c r="H6130" t="s">
        <v>9375</v>
      </c>
      <c r="I6130">
        <v>277</v>
      </c>
      <c r="J6130" t="s">
        <v>334</v>
      </c>
    </row>
    <row r="6131" spans="1:10" hidden="1" x14ac:dyDescent="0.2">
      <c r="A6131" t="s">
        <v>1359</v>
      </c>
      <c r="B6131" t="s">
        <v>8698</v>
      </c>
      <c r="C6131">
        <v>0</v>
      </c>
      <c r="D6131" t="s">
        <v>437</v>
      </c>
      <c r="E6131" t="s">
        <v>8752</v>
      </c>
      <c r="F6131" t="s">
        <v>11147</v>
      </c>
      <c r="G6131" t="s">
        <v>11148</v>
      </c>
      <c r="H6131" t="s">
        <v>9375</v>
      </c>
      <c r="I6131">
        <v>277</v>
      </c>
      <c r="J6131" t="s">
        <v>334</v>
      </c>
    </row>
    <row r="6132" spans="1:10" hidden="1" x14ac:dyDescent="0.2">
      <c r="A6132" t="s">
        <v>1360</v>
      </c>
      <c r="B6132" t="s">
        <v>8698</v>
      </c>
      <c r="C6132">
        <v>0</v>
      </c>
      <c r="D6132" t="s">
        <v>436</v>
      </c>
      <c r="E6132" t="s">
        <v>8752</v>
      </c>
      <c r="F6132" t="s">
        <v>11147</v>
      </c>
      <c r="G6132" t="s">
        <v>11148</v>
      </c>
      <c r="H6132" t="s">
        <v>9375</v>
      </c>
      <c r="I6132">
        <v>277</v>
      </c>
      <c r="J6132" t="s">
        <v>334</v>
      </c>
    </row>
    <row r="6133" spans="1:10" hidden="1" x14ac:dyDescent="0.2">
      <c r="A6133" t="s">
        <v>1366</v>
      </c>
      <c r="B6133" t="s">
        <v>8698</v>
      </c>
      <c r="C6133">
        <v>0</v>
      </c>
      <c r="D6133" t="s">
        <v>437</v>
      </c>
      <c r="E6133" t="s">
        <v>8752</v>
      </c>
      <c r="F6133" t="s">
        <v>11147</v>
      </c>
      <c r="G6133" t="s">
        <v>11148</v>
      </c>
      <c r="H6133" t="s">
        <v>9375</v>
      </c>
      <c r="I6133">
        <v>277</v>
      </c>
      <c r="J6133" t="s">
        <v>334</v>
      </c>
    </row>
    <row r="6134" spans="1:10" hidden="1" x14ac:dyDescent="0.2">
      <c r="A6134" t="s">
        <v>1367</v>
      </c>
      <c r="B6134" t="s">
        <v>8698</v>
      </c>
      <c r="C6134">
        <v>0</v>
      </c>
      <c r="D6134" t="s">
        <v>436</v>
      </c>
      <c r="E6134" t="s">
        <v>8752</v>
      </c>
      <c r="F6134" t="s">
        <v>11147</v>
      </c>
      <c r="G6134" t="s">
        <v>11148</v>
      </c>
      <c r="H6134" t="s">
        <v>9375</v>
      </c>
      <c r="I6134">
        <v>277</v>
      </c>
      <c r="J6134" t="s">
        <v>334</v>
      </c>
    </row>
    <row r="6135" spans="1:10" hidden="1" x14ac:dyDescent="0.2">
      <c r="A6135" t="s">
        <v>5545</v>
      </c>
      <c r="B6135" t="s">
        <v>8698</v>
      </c>
      <c r="C6135">
        <v>339.64800000000002</v>
      </c>
      <c r="D6135" t="s">
        <v>426</v>
      </c>
      <c r="E6135" t="s">
        <v>8752</v>
      </c>
      <c r="F6135" t="s">
        <v>11149</v>
      </c>
      <c r="G6135" t="s">
        <v>11150</v>
      </c>
      <c r="H6135" t="s">
        <v>8755</v>
      </c>
      <c r="I6135">
        <v>277</v>
      </c>
      <c r="J6135" t="s">
        <v>331</v>
      </c>
    </row>
    <row r="6136" spans="1:10" hidden="1" x14ac:dyDescent="0.2">
      <c r="A6136" t="s">
        <v>5546</v>
      </c>
      <c r="B6136" t="s">
        <v>8698</v>
      </c>
      <c r="C6136">
        <v>339.64800000000002</v>
      </c>
      <c r="D6136" t="s">
        <v>427</v>
      </c>
      <c r="E6136" t="s">
        <v>8752</v>
      </c>
      <c r="F6136" t="s">
        <v>11149</v>
      </c>
      <c r="G6136" t="s">
        <v>11150</v>
      </c>
      <c r="H6136" t="s">
        <v>8755</v>
      </c>
      <c r="I6136">
        <v>277</v>
      </c>
      <c r="J6136" t="s">
        <v>331</v>
      </c>
    </row>
    <row r="6137" spans="1:10" hidden="1" x14ac:dyDescent="0.2">
      <c r="A6137" t="s">
        <v>5547</v>
      </c>
      <c r="B6137" t="s">
        <v>8698</v>
      </c>
      <c r="C6137">
        <v>333.79199999999997</v>
      </c>
      <c r="D6137" t="s">
        <v>460</v>
      </c>
      <c r="E6137" t="s">
        <v>8752</v>
      </c>
      <c r="F6137" t="s">
        <v>11149</v>
      </c>
      <c r="G6137" t="s">
        <v>11150</v>
      </c>
      <c r="H6137" t="s">
        <v>8755</v>
      </c>
      <c r="I6137">
        <v>277</v>
      </c>
      <c r="J6137" t="s">
        <v>331</v>
      </c>
    </row>
    <row r="6138" spans="1:10" hidden="1" x14ac:dyDescent="0.2">
      <c r="A6138" t="s">
        <v>5548</v>
      </c>
      <c r="B6138" t="s">
        <v>8698</v>
      </c>
      <c r="C6138">
        <v>331.392</v>
      </c>
      <c r="D6138" t="s">
        <v>454</v>
      </c>
      <c r="E6138" t="s">
        <v>8752</v>
      </c>
      <c r="F6138" t="s">
        <v>11149</v>
      </c>
      <c r="G6138" t="s">
        <v>11150</v>
      </c>
      <c r="H6138" t="s">
        <v>8755</v>
      </c>
      <c r="I6138">
        <v>277</v>
      </c>
      <c r="J6138" t="s">
        <v>331</v>
      </c>
    </row>
    <row r="6139" spans="1:10" hidden="1" x14ac:dyDescent="0.2">
      <c r="A6139" t="s">
        <v>5549</v>
      </c>
      <c r="B6139" t="s">
        <v>8698</v>
      </c>
      <c r="C6139">
        <v>327.55200000000002</v>
      </c>
      <c r="D6139" t="s">
        <v>477</v>
      </c>
      <c r="E6139" t="s">
        <v>8752</v>
      </c>
      <c r="F6139" t="s">
        <v>11149</v>
      </c>
      <c r="G6139" t="s">
        <v>11150</v>
      </c>
      <c r="H6139" t="s">
        <v>8755</v>
      </c>
      <c r="I6139">
        <v>277</v>
      </c>
      <c r="J6139" t="s">
        <v>331</v>
      </c>
    </row>
    <row r="6140" spans="1:10" hidden="1" x14ac:dyDescent="0.2">
      <c r="A6140" t="s">
        <v>5550</v>
      </c>
      <c r="B6140" t="s">
        <v>10835</v>
      </c>
      <c r="C6140">
        <v>295.83</v>
      </c>
      <c r="D6140" t="s">
        <v>380</v>
      </c>
      <c r="E6140" t="s">
        <v>11104</v>
      </c>
      <c r="F6140" t="s">
        <v>11151</v>
      </c>
      <c r="G6140" t="s">
        <v>11152</v>
      </c>
      <c r="H6140" t="s">
        <v>8751</v>
      </c>
      <c r="I6140">
        <v>277</v>
      </c>
      <c r="J6140" t="s">
        <v>331</v>
      </c>
    </row>
    <row r="6141" spans="1:10" hidden="1" x14ac:dyDescent="0.2">
      <c r="A6141" t="s">
        <v>5551</v>
      </c>
      <c r="B6141" t="s">
        <v>10835</v>
      </c>
      <c r="C6141">
        <v>295.83</v>
      </c>
      <c r="D6141" t="s">
        <v>381</v>
      </c>
      <c r="E6141" t="s">
        <v>11104</v>
      </c>
      <c r="F6141" t="s">
        <v>11151</v>
      </c>
      <c r="G6141" t="s">
        <v>11152</v>
      </c>
      <c r="H6141" t="s">
        <v>8751</v>
      </c>
      <c r="I6141">
        <v>277</v>
      </c>
      <c r="J6141" t="s">
        <v>331</v>
      </c>
    </row>
    <row r="6142" spans="1:10" hidden="1" x14ac:dyDescent="0.2">
      <c r="A6142" t="s">
        <v>5552</v>
      </c>
      <c r="B6142" t="s">
        <v>10835</v>
      </c>
      <c r="C6142">
        <v>293.55</v>
      </c>
      <c r="D6142" t="s">
        <v>373</v>
      </c>
      <c r="E6142" t="s">
        <v>11104</v>
      </c>
      <c r="F6142" t="s">
        <v>11151</v>
      </c>
      <c r="G6142" t="s">
        <v>11152</v>
      </c>
      <c r="H6142" t="s">
        <v>8751</v>
      </c>
      <c r="I6142">
        <v>277</v>
      </c>
      <c r="J6142" t="s">
        <v>331</v>
      </c>
    </row>
    <row r="6143" spans="1:10" hidden="1" x14ac:dyDescent="0.2">
      <c r="A6143" t="s">
        <v>5553</v>
      </c>
      <c r="B6143" t="s">
        <v>10835</v>
      </c>
      <c r="C6143">
        <v>293.55</v>
      </c>
      <c r="D6143" t="s">
        <v>374</v>
      </c>
      <c r="E6143" t="s">
        <v>11104</v>
      </c>
      <c r="F6143" t="s">
        <v>11151</v>
      </c>
      <c r="G6143" t="s">
        <v>11152</v>
      </c>
      <c r="H6143" t="s">
        <v>8751</v>
      </c>
      <c r="I6143">
        <v>277</v>
      </c>
      <c r="J6143" t="s">
        <v>331</v>
      </c>
    </row>
    <row r="6144" spans="1:10" hidden="1" x14ac:dyDescent="0.2">
      <c r="A6144" t="s">
        <v>5554</v>
      </c>
      <c r="B6144" t="s">
        <v>10835</v>
      </c>
      <c r="C6144">
        <v>292.315</v>
      </c>
      <c r="D6144" t="s">
        <v>382</v>
      </c>
      <c r="E6144" t="s">
        <v>11104</v>
      </c>
      <c r="F6144" t="s">
        <v>11151</v>
      </c>
      <c r="G6144" t="s">
        <v>11152</v>
      </c>
      <c r="H6144" t="s">
        <v>8751</v>
      </c>
      <c r="I6144">
        <v>277</v>
      </c>
      <c r="J6144" t="s">
        <v>331</v>
      </c>
    </row>
    <row r="6145" spans="1:10" hidden="1" x14ac:dyDescent="0.2">
      <c r="A6145" t="s">
        <v>5555</v>
      </c>
      <c r="B6145" t="s">
        <v>10835</v>
      </c>
      <c r="C6145">
        <v>292.315</v>
      </c>
      <c r="D6145" t="s">
        <v>383</v>
      </c>
      <c r="E6145" t="s">
        <v>11104</v>
      </c>
      <c r="F6145" t="s">
        <v>11151</v>
      </c>
      <c r="G6145" t="s">
        <v>11152</v>
      </c>
      <c r="H6145" t="s">
        <v>8751</v>
      </c>
      <c r="I6145">
        <v>277</v>
      </c>
      <c r="J6145" t="s">
        <v>331</v>
      </c>
    </row>
    <row r="6146" spans="1:10" hidden="1" x14ac:dyDescent="0.2">
      <c r="A6146" t="s">
        <v>5556</v>
      </c>
      <c r="B6146" t="s">
        <v>10835</v>
      </c>
      <c r="C6146">
        <v>289.18</v>
      </c>
      <c r="D6146" t="s">
        <v>397</v>
      </c>
      <c r="E6146" t="s">
        <v>11104</v>
      </c>
      <c r="F6146" t="s">
        <v>11151</v>
      </c>
      <c r="G6146" t="s">
        <v>11152</v>
      </c>
      <c r="H6146" t="s">
        <v>8751</v>
      </c>
      <c r="I6146">
        <v>277</v>
      </c>
      <c r="J6146" t="s">
        <v>331</v>
      </c>
    </row>
    <row r="6147" spans="1:10" hidden="1" x14ac:dyDescent="0.2">
      <c r="A6147" t="s">
        <v>5557</v>
      </c>
      <c r="B6147" t="s">
        <v>10835</v>
      </c>
      <c r="C6147">
        <v>289.18</v>
      </c>
      <c r="D6147" t="s">
        <v>398</v>
      </c>
      <c r="E6147" t="s">
        <v>11104</v>
      </c>
      <c r="F6147" t="s">
        <v>11151</v>
      </c>
      <c r="G6147" t="s">
        <v>11152</v>
      </c>
      <c r="H6147" t="s">
        <v>8751</v>
      </c>
      <c r="I6147">
        <v>277</v>
      </c>
      <c r="J6147" t="s">
        <v>331</v>
      </c>
    </row>
    <row r="6148" spans="1:10" hidden="1" x14ac:dyDescent="0.2">
      <c r="A6148" t="s">
        <v>5558</v>
      </c>
      <c r="B6148" t="s">
        <v>10835</v>
      </c>
      <c r="C6148">
        <v>287.85000000000002</v>
      </c>
      <c r="D6148" t="s">
        <v>384</v>
      </c>
      <c r="E6148" t="s">
        <v>11104</v>
      </c>
      <c r="F6148" t="s">
        <v>11151</v>
      </c>
      <c r="G6148" t="s">
        <v>11152</v>
      </c>
      <c r="H6148" t="s">
        <v>8751</v>
      </c>
      <c r="I6148">
        <v>277</v>
      </c>
      <c r="J6148" t="s">
        <v>331</v>
      </c>
    </row>
    <row r="6149" spans="1:10" hidden="1" x14ac:dyDescent="0.2">
      <c r="A6149" t="s">
        <v>5559</v>
      </c>
      <c r="B6149" t="s">
        <v>10835</v>
      </c>
      <c r="C6149">
        <v>287.85000000000002</v>
      </c>
      <c r="D6149" t="s">
        <v>385</v>
      </c>
      <c r="E6149" t="s">
        <v>11104</v>
      </c>
      <c r="F6149" t="s">
        <v>11151</v>
      </c>
      <c r="G6149" t="s">
        <v>11152</v>
      </c>
      <c r="H6149" t="s">
        <v>8751</v>
      </c>
      <c r="I6149">
        <v>277</v>
      </c>
      <c r="J6149" t="s">
        <v>331</v>
      </c>
    </row>
    <row r="6150" spans="1:10" hidden="1" x14ac:dyDescent="0.2">
      <c r="A6150" t="s">
        <v>5560</v>
      </c>
      <c r="B6150" t="s">
        <v>10835</v>
      </c>
      <c r="C6150">
        <v>282.52999999999997</v>
      </c>
      <c r="D6150" t="s">
        <v>368</v>
      </c>
      <c r="E6150" t="s">
        <v>11104</v>
      </c>
      <c r="F6150" t="s">
        <v>11151</v>
      </c>
      <c r="G6150" t="s">
        <v>11152</v>
      </c>
      <c r="H6150" t="s">
        <v>8751</v>
      </c>
      <c r="I6150">
        <v>277</v>
      </c>
      <c r="J6150" t="s">
        <v>331</v>
      </c>
    </row>
    <row r="6151" spans="1:10" hidden="1" x14ac:dyDescent="0.2">
      <c r="A6151" t="s">
        <v>5561</v>
      </c>
      <c r="B6151" t="s">
        <v>10835</v>
      </c>
      <c r="C6151">
        <v>282.52999999999997</v>
      </c>
      <c r="D6151" t="s">
        <v>369</v>
      </c>
      <c r="E6151" t="s">
        <v>11104</v>
      </c>
      <c r="F6151" t="s">
        <v>11151</v>
      </c>
      <c r="G6151" t="s">
        <v>11152</v>
      </c>
      <c r="H6151" t="s">
        <v>8751</v>
      </c>
      <c r="I6151">
        <v>277</v>
      </c>
      <c r="J6151" t="s">
        <v>331</v>
      </c>
    </row>
    <row r="6152" spans="1:10" hidden="1" x14ac:dyDescent="0.2">
      <c r="A6152" t="s">
        <v>5562</v>
      </c>
      <c r="B6152" t="s">
        <v>10835</v>
      </c>
      <c r="C6152">
        <v>275.59500000000003</v>
      </c>
      <c r="D6152" t="s">
        <v>371</v>
      </c>
      <c r="E6152" t="s">
        <v>11104</v>
      </c>
      <c r="F6152" t="s">
        <v>11151</v>
      </c>
      <c r="G6152" t="s">
        <v>11152</v>
      </c>
      <c r="H6152" t="s">
        <v>8751</v>
      </c>
      <c r="I6152">
        <v>277</v>
      </c>
      <c r="J6152" t="s">
        <v>331</v>
      </c>
    </row>
    <row r="6153" spans="1:10" hidden="1" x14ac:dyDescent="0.2">
      <c r="A6153" t="s">
        <v>5563</v>
      </c>
      <c r="B6153" t="s">
        <v>10835</v>
      </c>
      <c r="C6153">
        <v>275.59500000000003</v>
      </c>
      <c r="D6153" t="s">
        <v>370</v>
      </c>
      <c r="E6153" t="s">
        <v>11104</v>
      </c>
      <c r="F6153" t="s">
        <v>11151</v>
      </c>
      <c r="G6153" t="s">
        <v>11152</v>
      </c>
      <c r="H6153" t="s">
        <v>8751</v>
      </c>
      <c r="I6153">
        <v>277</v>
      </c>
      <c r="J6153" t="s">
        <v>331</v>
      </c>
    </row>
    <row r="6154" spans="1:10" hidden="1" x14ac:dyDescent="0.2">
      <c r="A6154" t="s">
        <v>5564</v>
      </c>
      <c r="B6154" t="s">
        <v>10835</v>
      </c>
      <c r="C6154">
        <v>222.3</v>
      </c>
      <c r="D6154" t="s">
        <v>364</v>
      </c>
      <c r="E6154" t="s">
        <v>11104</v>
      </c>
      <c r="F6154" t="s">
        <v>11151</v>
      </c>
      <c r="G6154" t="s">
        <v>11152</v>
      </c>
      <c r="H6154" t="s">
        <v>8751</v>
      </c>
      <c r="I6154">
        <v>277</v>
      </c>
      <c r="J6154" t="s">
        <v>331</v>
      </c>
    </row>
    <row r="6155" spans="1:10" hidden="1" x14ac:dyDescent="0.2">
      <c r="A6155" t="s">
        <v>5565</v>
      </c>
      <c r="B6155" t="s">
        <v>10835</v>
      </c>
      <c r="C6155">
        <v>222.3</v>
      </c>
      <c r="D6155" t="s">
        <v>365</v>
      </c>
      <c r="E6155" t="s">
        <v>11104</v>
      </c>
      <c r="F6155" t="s">
        <v>11151</v>
      </c>
      <c r="G6155" t="s">
        <v>11152</v>
      </c>
      <c r="H6155" t="s">
        <v>8751</v>
      </c>
      <c r="I6155">
        <v>277</v>
      </c>
      <c r="J6155" t="s">
        <v>331</v>
      </c>
    </row>
    <row r="6156" spans="1:10" hidden="1" x14ac:dyDescent="0.2">
      <c r="A6156" t="s">
        <v>5566</v>
      </c>
      <c r="B6156" t="s">
        <v>10835</v>
      </c>
      <c r="C6156">
        <v>175.18</v>
      </c>
      <c r="D6156" t="s">
        <v>376</v>
      </c>
      <c r="E6156" t="s">
        <v>11104</v>
      </c>
      <c r="F6156" t="s">
        <v>11151</v>
      </c>
      <c r="G6156" t="s">
        <v>11152</v>
      </c>
      <c r="H6156" t="s">
        <v>8751</v>
      </c>
      <c r="I6156">
        <v>277</v>
      </c>
      <c r="J6156" t="s">
        <v>331</v>
      </c>
    </row>
    <row r="6157" spans="1:10" hidden="1" x14ac:dyDescent="0.2">
      <c r="A6157" t="s">
        <v>5567</v>
      </c>
      <c r="B6157" t="s">
        <v>10835</v>
      </c>
      <c r="C6157">
        <v>175.18</v>
      </c>
      <c r="D6157" t="s">
        <v>377</v>
      </c>
      <c r="E6157" t="s">
        <v>11104</v>
      </c>
      <c r="F6157" t="s">
        <v>11151</v>
      </c>
      <c r="G6157" t="s">
        <v>11152</v>
      </c>
      <c r="H6157" t="s">
        <v>8751</v>
      </c>
      <c r="I6157">
        <v>277</v>
      </c>
      <c r="J6157" t="s">
        <v>331</v>
      </c>
    </row>
    <row r="6158" spans="1:10" hidden="1" x14ac:dyDescent="0.2">
      <c r="A6158" t="s">
        <v>5568</v>
      </c>
      <c r="B6158" t="s">
        <v>10835</v>
      </c>
      <c r="C6158">
        <v>171.095</v>
      </c>
      <c r="D6158" t="s">
        <v>400</v>
      </c>
      <c r="E6158" t="s">
        <v>11104</v>
      </c>
      <c r="F6158" t="s">
        <v>11151</v>
      </c>
      <c r="G6158" t="s">
        <v>11152</v>
      </c>
      <c r="H6158" t="s">
        <v>8751</v>
      </c>
      <c r="I6158">
        <v>277</v>
      </c>
      <c r="J6158" t="s">
        <v>331</v>
      </c>
    </row>
    <row r="6159" spans="1:10" hidden="1" x14ac:dyDescent="0.2">
      <c r="A6159" t="s">
        <v>5569</v>
      </c>
      <c r="B6159" t="s">
        <v>10835</v>
      </c>
      <c r="C6159">
        <v>171.095</v>
      </c>
      <c r="D6159" t="s">
        <v>401</v>
      </c>
      <c r="E6159" t="s">
        <v>11104</v>
      </c>
      <c r="F6159" t="s">
        <v>11151</v>
      </c>
      <c r="G6159" t="s">
        <v>11152</v>
      </c>
      <c r="H6159" t="s">
        <v>8751</v>
      </c>
      <c r="I6159">
        <v>277</v>
      </c>
      <c r="J6159" t="s">
        <v>331</v>
      </c>
    </row>
    <row r="6160" spans="1:10" hidden="1" x14ac:dyDescent="0.2">
      <c r="A6160" t="s">
        <v>5570</v>
      </c>
      <c r="B6160" t="s">
        <v>11153</v>
      </c>
      <c r="C6160">
        <v>180.87200000000001</v>
      </c>
      <c r="D6160" t="s">
        <v>368</v>
      </c>
      <c r="E6160" t="s">
        <v>11104</v>
      </c>
      <c r="F6160" t="s">
        <v>11154</v>
      </c>
      <c r="G6160" t="s">
        <v>11155</v>
      </c>
      <c r="H6160" t="s">
        <v>8702</v>
      </c>
      <c r="I6160">
        <v>277</v>
      </c>
      <c r="J6160" t="s">
        <v>331</v>
      </c>
    </row>
    <row r="6161" spans="1:10" hidden="1" x14ac:dyDescent="0.2">
      <c r="A6161" t="s">
        <v>5571</v>
      </c>
      <c r="B6161" t="s">
        <v>11153</v>
      </c>
      <c r="C6161">
        <v>180.87200000000001</v>
      </c>
      <c r="D6161" t="s">
        <v>369</v>
      </c>
      <c r="E6161" t="s">
        <v>11104</v>
      </c>
      <c r="F6161" t="s">
        <v>11154</v>
      </c>
      <c r="G6161" t="s">
        <v>11155</v>
      </c>
      <c r="H6161" t="s">
        <v>8702</v>
      </c>
      <c r="I6161">
        <v>277</v>
      </c>
      <c r="J6161" t="s">
        <v>331</v>
      </c>
    </row>
    <row r="6162" spans="1:10" hidden="1" x14ac:dyDescent="0.2">
      <c r="A6162" t="s">
        <v>5572</v>
      </c>
      <c r="B6162" t="s">
        <v>11153</v>
      </c>
      <c r="C6162">
        <v>173.88</v>
      </c>
      <c r="D6162" t="s">
        <v>397</v>
      </c>
      <c r="E6162" t="s">
        <v>11104</v>
      </c>
      <c r="F6162" t="s">
        <v>11154</v>
      </c>
      <c r="G6162" t="s">
        <v>11155</v>
      </c>
      <c r="H6162" t="s">
        <v>8702</v>
      </c>
      <c r="I6162">
        <v>277</v>
      </c>
      <c r="J6162" t="s">
        <v>331</v>
      </c>
    </row>
    <row r="6163" spans="1:10" hidden="1" x14ac:dyDescent="0.2">
      <c r="A6163" t="s">
        <v>5573</v>
      </c>
      <c r="B6163" t="s">
        <v>11153</v>
      </c>
      <c r="C6163">
        <v>173.88</v>
      </c>
      <c r="D6163" t="s">
        <v>398</v>
      </c>
      <c r="E6163" t="s">
        <v>11104</v>
      </c>
      <c r="F6163" t="s">
        <v>11154</v>
      </c>
      <c r="G6163" t="s">
        <v>11155</v>
      </c>
      <c r="H6163" t="s">
        <v>8702</v>
      </c>
      <c r="I6163">
        <v>277</v>
      </c>
      <c r="J6163" t="s">
        <v>331</v>
      </c>
    </row>
    <row r="6164" spans="1:10" hidden="1" x14ac:dyDescent="0.2">
      <c r="A6164" t="s">
        <v>5574</v>
      </c>
      <c r="B6164" t="s">
        <v>11153</v>
      </c>
      <c r="C6164">
        <v>173.60400000000001</v>
      </c>
      <c r="D6164" t="s">
        <v>384</v>
      </c>
      <c r="E6164" t="s">
        <v>11104</v>
      </c>
      <c r="F6164" t="s">
        <v>11154</v>
      </c>
      <c r="G6164" t="s">
        <v>11155</v>
      </c>
      <c r="H6164" t="s">
        <v>8702</v>
      </c>
      <c r="I6164">
        <v>277</v>
      </c>
      <c r="J6164" t="s">
        <v>331</v>
      </c>
    </row>
    <row r="6165" spans="1:10" hidden="1" x14ac:dyDescent="0.2">
      <c r="A6165" t="s">
        <v>5575</v>
      </c>
      <c r="B6165" t="s">
        <v>11153</v>
      </c>
      <c r="C6165">
        <v>173.60400000000001</v>
      </c>
      <c r="D6165" t="s">
        <v>385</v>
      </c>
      <c r="E6165" t="s">
        <v>11104</v>
      </c>
      <c r="F6165" t="s">
        <v>11154</v>
      </c>
      <c r="G6165" t="s">
        <v>11155</v>
      </c>
      <c r="H6165" t="s">
        <v>8702</v>
      </c>
      <c r="I6165">
        <v>277</v>
      </c>
      <c r="J6165" t="s">
        <v>331</v>
      </c>
    </row>
    <row r="6166" spans="1:10" hidden="1" x14ac:dyDescent="0.2">
      <c r="A6166" t="s">
        <v>5576</v>
      </c>
      <c r="B6166" t="s">
        <v>11153</v>
      </c>
      <c r="C6166">
        <v>172.59200000000001</v>
      </c>
      <c r="D6166" t="s">
        <v>380</v>
      </c>
      <c r="E6166" t="s">
        <v>11104</v>
      </c>
      <c r="F6166" t="s">
        <v>11154</v>
      </c>
      <c r="G6166" t="s">
        <v>11155</v>
      </c>
      <c r="H6166" t="s">
        <v>8702</v>
      </c>
      <c r="I6166">
        <v>277</v>
      </c>
      <c r="J6166" t="s">
        <v>331</v>
      </c>
    </row>
    <row r="6167" spans="1:10" hidden="1" x14ac:dyDescent="0.2">
      <c r="A6167" t="s">
        <v>5577</v>
      </c>
      <c r="B6167" t="s">
        <v>11153</v>
      </c>
      <c r="C6167">
        <v>172.59200000000001</v>
      </c>
      <c r="D6167" t="s">
        <v>381</v>
      </c>
      <c r="E6167" t="s">
        <v>11104</v>
      </c>
      <c r="F6167" t="s">
        <v>11154</v>
      </c>
      <c r="G6167" t="s">
        <v>11155</v>
      </c>
      <c r="H6167" t="s">
        <v>8702</v>
      </c>
      <c r="I6167">
        <v>277</v>
      </c>
      <c r="J6167" t="s">
        <v>331</v>
      </c>
    </row>
    <row r="6168" spans="1:10" hidden="1" x14ac:dyDescent="0.2">
      <c r="A6168" t="s">
        <v>5578</v>
      </c>
      <c r="B6168" t="s">
        <v>11153</v>
      </c>
      <c r="C6168">
        <v>171.39599999999999</v>
      </c>
      <c r="D6168" t="s">
        <v>373</v>
      </c>
      <c r="E6168" t="s">
        <v>11104</v>
      </c>
      <c r="F6168" t="s">
        <v>11154</v>
      </c>
      <c r="G6168" t="s">
        <v>11155</v>
      </c>
      <c r="H6168" t="s">
        <v>8702</v>
      </c>
      <c r="I6168">
        <v>277</v>
      </c>
      <c r="J6168" t="s">
        <v>331</v>
      </c>
    </row>
    <row r="6169" spans="1:10" hidden="1" x14ac:dyDescent="0.2">
      <c r="A6169" t="s">
        <v>5579</v>
      </c>
      <c r="B6169" t="s">
        <v>11153</v>
      </c>
      <c r="C6169">
        <v>171.39599999999999</v>
      </c>
      <c r="D6169" t="s">
        <v>374</v>
      </c>
      <c r="E6169" t="s">
        <v>11104</v>
      </c>
      <c r="F6169" t="s">
        <v>11154</v>
      </c>
      <c r="G6169" t="s">
        <v>11155</v>
      </c>
      <c r="H6169" t="s">
        <v>8702</v>
      </c>
      <c r="I6169">
        <v>277</v>
      </c>
      <c r="J6169" t="s">
        <v>331</v>
      </c>
    </row>
    <row r="6170" spans="1:10" hidden="1" x14ac:dyDescent="0.2">
      <c r="A6170" t="s">
        <v>5580</v>
      </c>
      <c r="B6170" t="s">
        <v>11153</v>
      </c>
      <c r="C6170">
        <v>165.416</v>
      </c>
      <c r="D6170" t="s">
        <v>382</v>
      </c>
      <c r="E6170" t="s">
        <v>11104</v>
      </c>
      <c r="F6170" t="s">
        <v>11154</v>
      </c>
      <c r="G6170" t="s">
        <v>11155</v>
      </c>
      <c r="H6170" t="s">
        <v>8702</v>
      </c>
      <c r="I6170">
        <v>277</v>
      </c>
      <c r="J6170" t="s">
        <v>331</v>
      </c>
    </row>
    <row r="6171" spans="1:10" hidden="1" x14ac:dyDescent="0.2">
      <c r="A6171" t="s">
        <v>5581</v>
      </c>
      <c r="B6171" t="s">
        <v>11153</v>
      </c>
      <c r="C6171">
        <v>165.416</v>
      </c>
      <c r="D6171" t="s">
        <v>383</v>
      </c>
      <c r="E6171" t="s">
        <v>11104</v>
      </c>
      <c r="F6171" t="s">
        <v>11154</v>
      </c>
      <c r="G6171" t="s">
        <v>11155</v>
      </c>
      <c r="H6171" t="s">
        <v>8702</v>
      </c>
      <c r="I6171">
        <v>277</v>
      </c>
      <c r="J6171" t="s">
        <v>331</v>
      </c>
    </row>
    <row r="6172" spans="1:10" hidden="1" x14ac:dyDescent="0.2">
      <c r="A6172" t="s">
        <v>5582</v>
      </c>
      <c r="B6172" t="s">
        <v>11153</v>
      </c>
      <c r="C6172">
        <v>159.62</v>
      </c>
      <c r="D6172" t="s">
        <v>364</v>
      </c>
      <c r="E6172" t="s">
        <v>11104</v>
      </c>
      <c r="F6172" t="s">
        <v>11154</v>
      </c>
      <c r="G6172" t="s">
        <v>11155</v>
      </c>
      <c r="H6172" t="s">
        <v>8702</v>
      </c>
      <c r="I6172">
        <v>277</v>
      </c>
      <c r="J6172" t="s">
        <v>331</v>
      </c>
    </row>
    <row r="6173" spans="1:10" hidden="1" x14ac:dyDescent="0.2">
      <c r="A6173" t="s">
        <v>5583</v>
      </c>
      <c r="B6173" t="s">
        <v>11153</v>
      </c>
      <c r="C6173">
        <v>159.62</v>
      </c>
      <c r="D6173" t="s">
        <v>365</v>
      </c>
      <c r="E6173" t="s">
        <v>11104</v>
      </c>
      <c r="F6173" t="s">
        <v>11154</v>
      </c>
      <c r="G6173" t="s">
        <v>11155</v>
      </c>
      <c r="H6173" t="s">
        <v>8702</v>
      </c>
      <c r="I6173">
        <v>277</v>
      </c>
      <c r="J6173" t="s">
        <v>331</v>
      </c>
    </row>
    <row r="6174" spans="1:10" hidden="1" x14ac:dyDescent="0.2">
      <c r="A6174" t="s">
        <v>5584</v>
      </c>
      <c r="B6174" t="s">
        <v>11153</v>
      </c>
      <c r="C6174">
        <v>120.79600000000001</v>
      </c>
      <c r="D6174" t="s">
        <v>376</v>
      </c>
      <c r="E6174" t="s">
        <v>11104</v>
      </c>
      <c r="F6174" t="s">
        <v>11154</v>
      </c>
      <c r="G6174" t="s">
        <v>11155</v>
      </c>
      <c r="H6174" t="s">
        <v>8702</v>
      </c>
      <c r="I6174">
        <v>277</v>
      </c>
      <c r="J6174" t="s">
        <v>331</v>
      </c>
    </row>
    <row r="6175" spans="1:10" hidden="1" x14ac:dyDescent="0.2">
      <c r="A6175" t="s">
        <v>5585</v>
      </c>
      <c r="B6175" t="s">
        <v>11153</v>
      </c>
      <c r="C6175">
        <v>120.79600000000001</v>
      </c>
      <c r="D6175" t="s">
        <v>377</v>
      </c>
      <c r="E6175" t="s">
        <v>11104</v>
      </c>
      <c r="F6175" t="s">
        <v>11154</v>
      </c>
      <c r="G6175" t="s">
        <v>11155</v>
      </c>
      <c r="H6175" t="s">
        <v>8702</v>
      </c>
      <c r="I6175">
        <v>277</v>
      </c>
      <c r="J6175" t="s">
        <v>331</v>
      </c>
    </row>
    <row r="6176" spans="1:10" hidden="1" x14ac:dyDescent="0.2">
      <c r="A6176" t="s">
        <v>5586</v>
      </c>
      <c r="B6176" t="s">
        <v>11153</v>
      </c>
      <c r="C6176">
        <v>118.312</v>
      </c>
      <c r="D6176" t="s">
        <v>400</v>
      </c>
      <c r="E6176" t="s">
        <v>11104</v>
      </c>
      <c r="F6176" t="s">
        <v>11154</v>
      </c>
      <c r="G6176" t="s">
        <v>11155</v>
      </c>
      <c r="H6176" t="s">
        <v>8702</v>
      </c>
      <c r="I6176">
        <v>277</v>
      </c>
      <c r="J6176" t="s">
        <v>331</v>
      </c>
    </row>
    <row r="6177" spans="1:10" hidden="1" x14ac:dyDescent="0.2">
      <c r="A6177" t="s">
        <v>5587</v>
      </c>
      <c r="B6177" t="s">
        <v>11153</v>
      </c>
      <c r="C6177">
        <v>118.312</v>
      </c>
      <c r="D6177" t="s">
        <v>401</v>
      </c>
      <c r="E6177" t="s">
        <v>11104</v>
      </c>
      <c r="F6177" t="s">
        <v>11154</v>
      </c>
      <c r="G6177" t="s">
        <v>11155</v>
      </c>
      <c r="H6177" t="s">
        <v>8702</v>
      </c>
      <c r="I6177">
        <v>277</v>
      </c>
      <c r="J6177" t="s">
        <v>331</v>
      </c>
    </row>
    <row r="6178" spans="1:10" hidden="1" x14ac:dyDescent="0.2">
      <c r="A6178" t="s">
        <v>2634</v>
      </c>
      <c r="B6178" t="s">
        <v>11156</v>
      </c>
      <c r="C6178">
        <v>1857.0419999999999</v>
      </c>
      <c r="D6178" t="s">
        <v>426</v>
      </c>
      <c r="E6178" t="s">
        <v>11157</v>
      </c>
      <c r="F6178" t="s">
        <v>11158</v>
      </c>
      <c r="G6178" t="s">
        <v>11159</v>
      </c>
      <c r="H6178" t="s">
        <v>8706</v>
      </c>
      <c r="I6178">
        <v>277</v>
      </c>
      <c r="J6178" t="s">
        <v>331</v>
      </c>
    </row>
    <row r="6179" spans="1:10" hidden="1" x14ac:dyDescent="0.2">
      <c r="A6179" t="s">
        <v>2635</v>
      </c>
      <c r="B6179" t="s">
        <v>11156</v>
      </c>
      <c r="C6179">
        <v>1857.0419999999999</v>
      </c>
      <c r="D6179" t="s">
        <v>427</v>
      </c>
      <c r="E6179" t="s">
        <v>11157</v>
      </c>
      <c r="F6179" t="s">
        <v>11158</v>
      </c>
      <c r="G6179" t="s">
        <v>11159</v>
      </c>
      <c r="H6179" t="s">
        <v>8706</v>
      </c>
      <c r="I6179">
        <v>277</v>
      </c>
      <c r="J6179" t="s">
        <v>331</v>
      </c>
    </row>
    <row r="6180" spans="1:10" hidden="1" x14ac:dyDescent="0.2">
      <c r="A6180" t="s">
        <v>2636</v>
      </c>
      <c r="B6180" t="s">
        <v>11156</v>
      </c>
      <c r="C6180">
        <v>1808.6310000000001</v>
      </c>
      <c r="D6180" t="s">
        <v>454</v>
      </c>
      <c r="E6180" t="s">
        <v>11157</v>
      </c>
      <c r="F6180" t="s">
        <v>11158</v>
      </c>
      <c r="G6180" t="s">
        <v>11159</v>
      </c>
      <c r="H6180" t="s">
        <v>8706</v>
      </c>
      <c r="I6180">
        <v>277</v>
      </c>
      <c r="J6180" t="s">
        <v>331</v>
      </c>
    </row>
    <row r="6181" spans="1:10" hidden="1" x14ac:dyDescent="0.2">
      <c r="A6181" t="s">
        <v>5588</v>
      </c>
      <c r="B6181" t="s">
        <v>11156</v>
      </c>
      <c r="C6181">
        <v>1804.9680000000001</v>
      </c>
      <c r="D6181" t="s">
        <v>474</v>
      </c>
      <c r="E6181" t="s">
        <v>11157</v>
      </c>
      <c r="F6181" t="s">
        <v>11158</v>
      </c>
      <c r="G6181" t="s">
        <v>11159</v>
      </c>
      <c r="H6181" t="s">
        <v>8706</v>
      </c>
      <c r="I6181">
        <v>277</v>
      </c>
      <c r="J6181" t="s">
        <v>331</v>
      </c>
    </row>
    <row r="6182" spans="1:10" hidden="1" x14ac:dyDescent="0.2">
      <c r="A6182" t="s">
        <v>5589</v>
      </c>
      <c r="B6182" t="s">
        <v>11156</v>
      </c>
      <c r="C6182">
        <v>1804.9680000000001</v>
      </c>
      <c r="D6182" t="s">
        <v>475</v>
      </c>
      <c r="E6182" t="s">
        <v>11157</v>
      </c>
      <c r="F6182" t="s">
        <v>11158</v>
      </c>
      <c r="G6182" t="s">
        <v>11159</v>
      </c>
      <c r="H6182" t="s">
        <v>8706</v>
      </c>
      <c r="I6182">
        <v>277</v>
      </c>
      <c r="J6182" t="s">
        <v>331</v>
      </c>
    </row>
    <row r="6183" spans="1:10" hidden="1" x14ac:dyDescent="0.2">
      <c r="A6183" t="s">
        <v>5590</v>
      </c>
      <c r="B6183" t="s">
        <v>11156</v>
      </c>
      <c r="C6183">
        <v>1794.771</v>
      </c>
      <c r="D6183" t="s">
        <v>479</v>
      </c>
      <c r="E6183" t="s">
        <v>11157</v>
      </c>
      <c r="F6183" t="s">
        <v>11158</v>
      </c>
      <c r="G6183" t="s">
        <v>11159</v>
      </c>
      <c r="H6183" t="s">
        <v>8706</v>
      </c>
      <c r="I6183">
        <v>277</v>
      </c>
      <c r="J6183" t="s">
        <v>331</v>
      </c>
    </row>
    <row r="6184" spans="1:10" hidden="1" x14ac:dyDescent="0.2">
      <c r="A6184" t="s">
        <v>5591</v>
      </c>
      <c r="B6184" t="s">
        <v>11156</v>
      </c>
      <c r="C6184">
        <v>1791.2070000000001</v>
      </c>
      <c r="D6184" t="s">
        <v>460</v>
      </c>
      <c r="E6184" t="s">
        <v>11157</v>
      </c>
      <c r="F6184" t="s">
        <v>11158</v>
      </c>
      <c r="G6184" t="s">
        <v>11159</v>
      </c>
      <c r="H6184" t="s">
        <v>8706</v>
      </c>
      <c r="I6184">
        <v>277</v>
      </c>
      <c r="J6184" t="s">
        <v>331</v>
      </c>
    </row>
    <row r="6185" spans="1:10" hidden="1" x14ac:dyDescent="0.2">
      <c r="A6185" t="s">
        <v>5592</v>
      </c>
      <c r="B6185" t="s">
        <v>11156</v>
      </c>
      <c r="C6185">
        <v>1656.27</v>
      </c>
      <c r="D6185" t="s">
        <v>464</v>
      </c>
      <c r="E6185" t="s">
        <v>11157</v>
      </c>
      <c r="F6185" t="s">
        <v>11158</v>
      </c>
      <c r="G6185" t="s">
        <v>11159</v>
      </c>
      <c r="H6185" t="s">
        <v>8706</v>
      </c>
      <c r="I6185">
        <v>277</v>
      </c>
      <c r="J6185" t="s">
        <v>331</v>
      </c>
    </row>
    <row r="6186" spans="1:10" hidden="1" x14ac:dyDescent="0.2">
      <c r="A6186" t="s">
        <v>5593</v>
      </c>
      <c r="B6186" t="s">
        <v>11156</v>
      </c>
      <c r="C6186">
        <v>1656.27</v>
      </c>
      <c r="D6186" t="s">
        <v>465</v>
      </c>
      <c r="E6186" t="s">
        <v>11157</v>
      </c>
      <c r="F6186" t="s">
        <v>11158</v>
      </c>
      <c r="G6186" t="s">
        <v>11159</v>
      </c>
      <c r="H6186" t="s">
        <v>8706</v>
      </c>
      <c r="I6186">
        <v>277</v>
      </c>
      <c r="J6186" t="s">
        <v>331</v>
      </c>
    </row>
    <row r="6187" spans="1:10" hidden="1" x14ac:dyDescent="0.2">
      <c r="A6187" t="s">
        <v>5594</v>
      </c>
      <c r="B6187" t="s">
        <v>11156</v>
      </c>
      <c r="C6187">
        <v>1653.7950000000001</v>
      </c>
      <c r="D6187" t="s">
        <v>472</v>
      </c>
      <c r="E6187" t="s">
        <v>11157</v>
      </c>
      <c r="F6187" t="s">
        <v>11158</v>
      </c>
      <c r="G6187" t="s">
        <v>11159</v>
      </c>
      <c r="H6187" t="s">
        <v>8706</v>
      </c>
      <c r="I6187">
        <v>277</v>
      </c>
      <c r="J6187" t="s">
        <v>331</v>
      </c>
    </row>
    <row r="6188" spans="1:10" hidden="1" x14ac:dyDescent="0.2">
      <c r="A6188" t="s">
        <v>5595</v>
      </c>
      <c r="B6188" t="s">
        <v>11156</v>
      </c>
      <c r="C6188">
        <v>1653.7950000000001</v>
      </c>
      <c r="D6188" t="s">
        <v>473</v>
      </c>
      <c r="E6188" t="s">
        <v>11157</v>
      </c>
      <c r="F6188" t="s">
        <v>11158</v>
      </c>
      <c r="G6188" t="s">
        <v>11159</v>
      </c>
      <c r="H6188" t="s">
        <v>8706</v>
      </c>
      <c r="I6188">
        <v>277</v>
      </c>
      <c r="J6188" t="s">
        <v>331</v>
      </c>
    </row>
    <row r="6189" spans="1:10" hidden="1" x14ac:dyDescent="0.2">
      <c r="A6189" t="s">
        <v>5596</v>
      </c>
      <c r="B6189" t="s">
        <v>11156</v>
      </c>
      <c r="C6189">
        <v>1439.2619999999999</v>
      </c>
      <c r="D6189" t="s">
        <v>477</v>
      </c>
      <c r="E6189" t="s">
        <v>11157</v>
      </c>
      <c r="F6189" t="s">
        <v>11158</v>
      </c>
      <c r="G6189" t="s">
        <v>11159</v>
      </c>
      <c r="H6189" t="s">
        <v>8706</v>
      </c>
      <c r="I6189">
        <v>277</v>
      </c>
      <c r="J6189" t="s">
        <v>331</v>
      </c>
    </row>
    <row r="6190" spans="1:10" hidden="1" x14ac:dyDescent="0.2">
      <c r="A6190" t="s">
        <v>5597</v>
      </c>
      <c r="B6190" t="s">
        <v>11156</v>
      </c>
      <c r="C6190">
        <v>919.90800000000002</v>
      </c>
      <c r="D6190" t="s">
        <v>450</v>
      </c>
      <c r="E6190" t="s">
        <v>11157</v>
      </c>
      <c r="F6190" t="s">
        <v>11158</v>
      </c>
      <c r="G6190" t="s">
        <v>11159</v>
      </c>
      <c r="H6190" t="s">
        <v>8706</v>
      </c>
      <c r="I6190">
        <v>277</v>
      </c>
      <c r="J6190" t="s">
        <v>331</v>
      </c>
    </row>
    <row r="6191" spans="1:10" hidden="1" x14ac:dyDescent="0.2">
      <c r="A6191" t="s">
        <v>5598</v>
      </c>
      <c r="B6191" t="s">
        <v>11156</v>
      </c>
      <c r="C6191">
        <v>524.79899999999998</v>
      </c>
      <c r="D6191" t="s">
        <v>463</v>
      </c>
      <c r="E6191" t="s">
        <v>11157</v>
      </c>
      <c r="F6191" t="s">
        <v>11158</v>
      </c>
      <c r="G6191" t="s">
        <v>11159</v>
      </c>
      <c r="H6191" t="s">
        <v>8706</v>
      </c>
      <c r="I6191">
        <v>277</v>
      </c>
      <c r="J6191" t="s">
        <v>331</v>
      </c>
    </row>
    <row r="6192" spans="1:10" hidden="1" x14ac:dyDescent="0.2">
      <c r="A6192" t="s">
        <v>5599</v>
      </c>
      <c r="B6192" t="s">
        <v>11156</v>
      </c>
      <c r="C6192">
        <v>341.154</v>
      </c>
      <c r="D6192" t="s">
        <v>477</v>
      </c>
      <c r="E6192" t="s">
        <v>11157</v>
      </c>
      <c r="F6192" t="s">
        <v>11158</v>
      </c>
      <c r="G6192" t="s">
        <v>11159</v>
      </c>
      <c r="H6192" t="s">
        <v>8706</v>
      </c>
      <c r="I6192">
        <v>277</v>
      </c>
      <c r="J6192" t="s">
        <v>331</v>
      </c>
    </row>
    <row r="6193" spans="1:10" hidden="1" x14ac:dyDescent="0.2">
      <c r="A6193" t="s">
        <v>5600</v>
      </c>
      <c r="B6193" t="s">
        <v>11156</v>
      </c>
      <c r="C6193">
        <v>0</v>
      </c>
      <c r="D6193" t="s">
        <v>409</v>
      </c>
      <c r="E6193" t="s">
        <v>11157</v>
      </c>
      <c r="F6193" t="s">
        <v>11158</v>
      </c>
      <c r="G6193" t="s">
        <v>11159</v>
      </c>
      <c r="H6193" t="s">
        <v>8706</v>
      </c>
      <c r="I6193">
        <v>277</v>
      </c>
      <c r="J6193" t="s">
        <v>334</v>
      </c>
    </row>
    <row r="6194" spans="1:10" hidden="1" x14ac:dyDescent="0.2">
      <c r="A6194" t="s">
        <v>5601</v>
      </c>
      <c r="B6194" t="s">
        <v>11156</v>
      </c>
      <c r="C6194">
        <v>0</v>
      </c>
      <c r="D6194" t="s">
        <v>410</v>
      </c>
      <c r="E6194" t="s">
        <v>11157</v>
      </c>
      <c r="F6194" t="s">
        <v>11158</v>
      </c>
      <c r="G6194" t="s">
        <v>11159</v>
      </c>
      <c r="H6194" t="s">
        <v>8706</v>
      </c>
      <c r="I6194">
        <v>277</v>
      </c>
      <c r="J6194" t="s">
        <v>334</v>
      </c>
    </row>
    <row r="6195" spans="1:10" hidden="1" x14ac:dyDescent="0.2">
      <c r="A6195" t="s">
        <v>5602</v>
      </c>
      <c r="B6195" t="s">
        <v>11156</v>
      </c>
      <c r="C6195">
        <v>0</v>
      </c>
      <c r="D6195" t="s">
        <v>463</v>
      </c>
      <c r="E6195" t="s">
        <v>11157</v>
      </c>
      <c r="F6195" t="s">
        <v>11158</v>
      </c>
      <c r="G6195" t="s">
        <v>11159</v>
      </c>
      <c r="H6195" t="s">
        <v>8706</v>
      </c>
      <c r="I6195">
        <v>277</v>
      </c>
      <c r="J6195" t="s">
        <v>334</v>
      </c>
    </row>
    <row r="6196" spans="1:10" hidden="1" x14ac:dyDescent="0.2">
      <c r="A6196" t="s">
        <v>5603</v>
      </c>
      <c r="B6196" t="s">
        <v>8698</v>
      </c>
      <c r="C6196">
        <v>1256.2439999999999</v>
      </c>
      <c r="D6196" t="s">
        <v>364</v>
      </c>
      <c r="E6196" t="s">
        <v>11160</v>
      </c>
      <c r="F6196" t="s">
        <v>11161</v>
      </c>
      <c r="G6196" t="s">
        <v>11162</v>
      </c>
      <c r="H6196" t="s">
        <v>9074</v>
      </c>
      <c r="I6196">
        <v>277</v>
      </c>
      <c r="J6196" t="s">
        <v>331</v>
      </c>
    </row>
    <row r="6197" spans="1:10" hidden="1" x14ac:dyDescent="0.2">
      <c r="A6197" t="s">
        <v>5604</v>
      </c>
      <c r="B6197" t="s">
        <v>8698</v>
      </c>
      <c r="C6197">
        <v>1256.2439999999999</v>
      </c>
      <c r="D6197" t="s">
        <v>365</v>
      </c>
      <c r="E6197" t="s">
        <v>11160</v>
      </c>
      <c r="F6197" t="s">
        <v>11161</v>
      </c>
      <c r="G6197" t="s">
        <v>11162</v>
      </c>
      <c r="H6197" t="s">
        <v>9074</v>
      </c>
      <c r="I6197">
        <v>277</v>
      </c>
      <c r="J6197" t="s">
        <v>331</v>
      </c>
    </row>
    <row r="6198" spans="1:10" hidden="1" x14ac:dyDescent="0.2">
      <c r="A6198" t="s">
        <v>5605</v>
      </c>
      <c r="B6198" t="s">
        <v>8698</v>
      </c>
      <c r="C6198">
        <v>105.369</v>
      </c>
      <c r="D6198" t="s">
        <v>384</v>
      </c>
      <c r="E6198" t="s">
        <v>11160</v>
      </c>
      <c r="F6198" t="s">
        <v>11161</v>
      </c>
      <c r="G6198" t="s">
        <v>11162</v>
      </c>
      <c r="H6198" t="s">
        <v>9074</v>
      </c>
      <c r="I6198">
        <v>277</v>
      </c>
      <c r="J6198" t="s">
        <v>331</v>
      </c>
    </row>
    <row r="6199" spans="1:10" hidden="1" x14ac:dyDescent="0.2">
      <c r="A6199" t="s">
        <v>5606</v>
      </c>
      <c r="B6199" t="s">
        <v>8698</v>
      </c>
      <c r="C6199">
        <v>105.369</v>
      </c>
      <c r="D6199" t="s">
        <v>385</v>
      </c>
      <c r="E6199" t="s">
        <v>11160</v>
      </c>
      <c r="F6199" t="s">
        <v>11161</v>
      </c>
      <c r="G6199" t="s">
        <v>11162</v>
      </c>
      <c r="H6199" t="s">
        <v>9074</v>
      </c>
      <c r="I6199">
        <v>277</v>
      </c>
      <c r="J6199" t="s">
        <v>331</v>
      </c>
    </row>
    <row r="6200" spans="1:10" hidden="1" x14ac:dyDescent="0.2">
      <c r="A6200" t="s">
        <v>5607</v>
      </c>
      <c r="B6200" t="s">
        <v>8698</v>
      </c>
      <c r="C6200">
        <v>103.974</v>
      </c>
      <c r="D6200" t="s">
        <v>380</v>
      </c>
      <c r="E6200" t="s">
        <v>11160</v>
      </c>
      <c r="F6200" t="s">
        <v>11161</v>
      </c>
      <c r="G6200" t="s">
        <v>11162</v>
      </c>
      <c r="H6200" t="s">
        <v>9074</v>
      </c>
      <c r="I6200">
        <v>277</v>
      </c>
      <c r="J6200" t="s">
        <v>331</v>
      </c>
    </row>
    <row r="6201" spans="1:10" hidden="1" x14ac:dyDescent="0.2">
      <c r="A6201" t="s">
        <v>5608</v>
      </c>
      <c r="B6201" t="s">
        <v>8698</v>
      </c>
      <c r="C6201">
        <v>103.974</v>
      </c>
      <c r="D6201" t="s">
        <v>381</v>
      </c>
      <c r="E6201" t="s">
        <v>11160</v>
      </c>
      <c r="F6201" t="s">
        <v>11161</v>
      </c>
      <c r="G6201" t="s">
        <v>11162</v>
      </c>
      <c r="H6201" t="s">
        <v>9074</v>
      </c>
      <c r="I6201">
        <v>277</v>
      </c>
      <c r="J6201" t="s">
        <v>331</v>
      </c>
    </row>
    <row r="6202" spans="1:10" hidden="1" x14ac:dyDescent="0.2">
      <c r="A6202" t="s">
        <v>5609</v>
      </c>
      <c r="B6202" t="s">
        <v>8698</v>
      </c>
      <c r="C6202">
        <v>102.672</v>
      </c>
      <c r="D6202" t="s">
        <v>382</v>
      </c>
      <c r="E6202" t="s">
        <v>11160</v>
      </c>
      <c r="F6202" t="s">
        <v>11161</v>
      </c>
      <c r="G6202" t="s">
        <v>11162</v>
      </c>
      <c r="H6202" t="s">
        <v>9074</v>
      </c>
      <c r="I6202">
        <v>277</v>
      </c>
      <c r="J6202" t="s">
        <v>331</v>
      </c>
    </row>
    <row r="6203" spans="1:10" hidden="1" x14ac:dyDescent="0.2">
      <c r="A6203" t="s">
        <v>5610</v>
      </c>
      <c r="B6203" t="s">
        <v>8698</v>
      </c>
      <c r="C6203">
        <v>102.672</v>
      </c>
      <c r="D6203" t="s">
        <v>383</v>
      </c>
      <c r="E6203" t="s">
        <v>11160</v>
      </c>
      <c r="F6203" t="s">
        <v>11161</v>
      </c>
      <c r="G6203" t="s">
        <v>11162</v>
      </c>
      <c r="H6203" t="s">
        <v>9074</v>
      </c>
      <c r="I6203">
        <v>277</v>
      </c>
      <c r="J6203" t="s">
        <v>331</v>
      </c>
    </row>
    <row r="6204" spans="1:10" hidden="1" x14ac:dyDescent="0.2">
      <c r="A6204" t="s">
        <v>5611</v>
      </c>
      <c r="B6204" t="s">
        <v>8698</v>
      </c>
      <c r="C6204">
        <v>101.556</v>
      </c>
      <c r="D6204" t="s">
        <v>368</v>
      </c>
      <c r="E6204" t="s">
        <v>11160</v>
      </c>
      <c r="F6204" t="s">
        <v>11161</v>
      </c>
      <c r="G6204" t="s">
        <v>11162</v>
      </c>
      <c r="H6204" t="s">
        <v>9074</v>
      </c>
      <c r="I6204">
        <v>277</v>
      </c>
      <c r="J6204" t="s">
        <v>331</v>
      </c>
    </row>
    <row r="6205" spans="1:10" hidden="1" x14ac:dyDescent="0.2">
      <c r="A6205" t="s">
        <v>5612</v>
      </c>
      <c r="B6205" t="s">
        <v>8698</v>
      </c>
      <c r="C6205">
        <v>101.556</v>
      </c>
      <c r="D6205" t="s">
        <v>369</v>
      </c>
      <c r="E6205" t="s">
        <v>11160</v>
      </c>
      <c r="F6205" t="s">
        <v>11161</v>
      </c>
      <c r="G6205" t="s">
        <v>11162</v>
      </c>
      <c r="H6205" t="s">
        <v>9074</v>
      </c>
      <c r="I6205">
        <v>277</v>
      </c>
      <c r="J6205" t="s">
        <v>331</v>
      </c>
    </row>
    <row r="6206" spans="1:10" hidden="1" x14ac:dyDescent="0.2">
      <c r="A6206" t="s">
        <v>5613</v>
      </c>
      <c r="B6206" t="s">
        <v>8698</v>
      </c>
      <c r="C6206">
        <v>98.58</v>
      </c>
      <c r="D6206" t="s">
        <v>373</v>
      </c>
      <c r="E6206" t="s">
        <v>11160</v>
      </c>
      <c r="F6206" t="s">
        <v>11161</v>
      </c>
      <c r="G6206" t="s">
        <v>11162</v>
      </c>
      <c r="H6206" t="s">
        <v>9074</v>
      </c>
      <c r="I6206">
        <v>277</v>
      </c>
      <c r="J6206" t="s">
        <v>331</v>
      </c>
    </row>
    <row r="6207" spans="1:10" hidden="1" x14ac:dyDescent="0.2">
      <c r="A6207" t="s">
        <v>5614</v>
      </c>
      <c r="B6207" t="s">
        <v>8698</v>
      </c>
      <c r="C6207">
        <v>98.58</v>
      </c>
      <c r="D6207" t="s">
        <v>374</v>
      </c>
      <c r="E6207" t="s">
        <v>11160</v>
      </c>
      <c r="F6207" t="s">
        <v>11161</v>
      </c>
      <c r="G6207" t="s">
        <v>11162</v>
      </c>
      <c r="H6207" t="s">
        <v>9074</v>
      </c>
      <c r="I6207">
        <v>277</v>
      </c>
      <c r="J6207" t="s">
        <v>331</v>
      </c>
    </row>
    <row r="6208" spans="1:10" hidden="1" x14ac:dyDescent="0.2">
      <c r="A6208" t="s">
        <v>5615</v>
      </c>
      <c r="B6208" t="s">
        <v>8698</v>
      </c>
      <c r="C6208">
        <v>95.510999999999996</v>
      </c>
      <c r="D6208" t="s">
        <v>371</v>
      </c>
      <c r="E6208" t="s">
        <v>11160</v>
      </c>
      <c r="F6208" t="s">
        <v>11161</v>
      </c>
      <c r="G6208" t="s">
        <v>11162</v>
      </c>
      <c r="H6208" t="s">
        <v>9074</v>
      </c>
      <c r="I6208">
        <v>277</v>
      </c>
      <c r="J6208" t="s">
        <v>331</v>
      </c>
    </row>
    <row r="6209" spans="1:10" hidden="1" x14ac:dyDescent="0.2">
      <c r="A6209" t="s">
        <v>5616</v>
      </c>
      <c r="B6209" t="s">
        <v>8698</v>
      </c>
      <c r="C6209">
        <v>95.510999999999996</v>
      </c>
      <c r="D6209" t="s">
        <v>370</v>
      </c>
      <c r="E6209" t="s">
        <v>11160</v>
      </c>
      <c r="F6209" t="s">
        <v>11161</v>
      </c>
      <c r="G6209" t="s">
        <v>11162</v>
      </c>
      <c r="H6209" t="s">
        <v>9074</v>
      </c>
      <c r="I6209">
        <v>277</v>
      </c>
      <c r="J6209" t="s">
        <v>331</v>
      </c>
    </row>
    <row r="6210" spans="1:10" hidden="1" x14ac:dyDescent="0.2">
      <c r="A6210" t="s">
        <v>5617</v>
      </c>
      <c r="B6210" t="s">
        <v>8698</v>
      </c>
      <c r="C6210">
        <v>94.302000000000007</v>
      </c>
      <c r="D6210" t="s">
        <v>397</v>
      </c>
      <c r="E6210" t="s">
        <v>11160</v>
      </c>
      <c r="F6210" t="s">
        <v>11161</v>
      </c>
      <c r="G6210" t="s">
        <v>11162</v>
      </c>
      <c r="H6210" t="s">
        <v>9074</v>
      </c>
      <c r="I6210">
        <v>277</v>
      </c>
      <c r="J6210" t="s">
        <v>331</v>
      </c>
    </row>
    <row r="6211" spans="1:10" hidden="1" x14ac:dyDescent="0.2">
      <c r="A6211" t="s">
        <v>5618</v>
      </c>
      <c r="B6211" t="s">
        <v>8698</v>
      </c>
      <c r="C6211">
        <v>94.302000000000007</v>
      </c>
      <c r="D6211" t="s">
        <v>398</v>
      </c>
      <c r="E6211" t="s">
        <v>11160</v>
      </c>
      <c r="F6211" t="s">
        <v>11161</v>
      </c>
      <c r="G6211" t="s">
        <v>11162</v>
      </c>
      <c r="H6211" t="s">
        <v>9074</v>
      </c>
      <c r="I6211">
        <v>277</v>
      </c>
      <c r="J6211" t="s">
        <v>331</v>
      </c>
    </row>
    <row r="6212" spans="1:10" hidden="1" x14ac:dyDescent="0.2">
      <c r="A6212" t="s">
        <v>5619</v>
      </c>
      <c r="B6212" t="s">
        <v>8698</v>
      </c>
      <c r="C6212">
        <v>60.542999999999999</v>
      </c>
      <c r="D6212" t="s">
        <v>400</v>
      </c>
      <c r="E6212" t="s">
        <v>11160</v>
      </c>
      <c r="F6212" t="s">
        <v>11161</v>
      </c>
      <c r="G6212" t="s">
        <v>11162</v>
      </c>
      <c r="H6212" t="s">
        <v>9074</v>
      </c>
      <c r="I6212">
        <v>277</v>
      </c>
      <c r="J6212" t="s">
        <v>331</v>
      </c>
    </row>
    <row r="6213" spans="1:10" hidden="1" x14ac:dyDescent="0.2">
      <c r="A6213" t="s">
        <v>5620</v>
      </c>
      <c r="B6213" t="s">
        <v>8698</v>
      </c>
      <c r="C6213">
        <v>60.542999999999999</v>
      </c>
      <c r="D6213" t="s">
        <v>401</v>
      </c>
      <c r="E6213" t="s">
        <v>11160</v>
      </c>
      <c r="F6213" t="s">
        <v>11161</v>
      </c>
      <c r="G6213" t="s">
        <v>11162</v>
      </c>
      <c r="H6213" t="s">
        <v>9074</v>
      </c>
      <c r="I6213">
        <v>277</v>
      </c>
      <c r="J6213" t="s">
        <v>331</v>
      </c>
    </row>
    <row r="6214" spans="1:10" hidden="1" x14ac:dyDescent="0.2">
      <c r="A6214" t="s">
        <v>5598</v>
      </c>
      <c r="B6214" t="s">
        <v>8698</v>
      </c>
      <c r="C6214">
        <v>0</v>
      </c>
      <c r="D6214" t="s">
        <v>463</v>
      </c>
      <c r="E6214" t="s">
        <v>11160</v>
      </c>
      <c r="F6214" t="s">
        <v>11161</v>
      </c>
      <c r="G6214" t="s">
        <v>11162</v>
      </c>
      <c r="H6214" t="s">
        <v>9074</v>
      </c>
      <c r="I6214">
        <v>277</v>
      </c>
      <c r="J6214" t="s">
        <v>334</v>
      </c>
    </row>
    <row r="6215" spans="1:10" hidden="1" x14ac:dyDescent="0.2">
      <c r="A6215" t="s">
        <v>5621</v>
      </c>
      <c r="B6215" t="s">
        <v>11163</v>
      </c>
      <c r="C6215">
        <v>130.572</v>
      </c>
      <c r="D6215" t="s">
        <v>489</v>
      </c>
      <c r="E6215" t="s">
        <v>11164</v>
      </c>
      <c r="F6215" t="s">
        <v>11165</v>
      </c>
      <c r="G6215" t="s">
        <v>11166</v>
      </c>
      <c r="H6215" t="s">
        <v>11167</v>
      </c>
      <c r="I6215">
        <v>277</v>
      </c>
      <c r="J6215" t="s">
        <v>331</v>
      </c>
    </row>
    <row r="6216" spans="1:10" hidden="1" x14ac:dyDescent="0.2">
      <c r="A6216" t="s">
        <v>5621</v>
      </c>
      <c r="B6216" t="s">
        <v>11168</v>
      </c>
      <c r="C6216">
        <v>130.572</v>
      </c>
      <c r="D6216" t="s">
        <v>489</v>
      </c>
      <c r="E6216" t="s">
        <v>11169</v>
      </c>
      <c r="F6216" t="s">
        <v>11170</v>
      </c>
      <c r="G6216" t="s">
        <v>11171</v>
      </c>
      <c r="H6216" t="s">
        <v>11172</v>
      </c>
      <c r="I6216">
        <v>277</v>
      </c>
      <c r="J6216" t="s">
        <v>331</v>
      </c>
    </row>
    <row r="6217" spans="1:10" hidden="1" x14ac:dyDescent="0.2">
      <c r="A6217" t="s">
        <v>5622</v>
      </c>
      <c r="B6217" t="s">
        <v>11163</v>
      </c>
      <c r="C6217">
        <v>130.26</v>
      </c>
      <c r="D6217" t="s">
        <v>487</v>
      </c>
      <c r="E6217" t="s">
        <v>11164</v>
      </c>
      <c r="F6217" t="s">
        <v>11165</v>
      </c>
      <c r="G6217" t="s">
        <v>11166</v>
      </c>
      <c r="H6217" t="s">
        <v>11167</v>
      </c>
      <c r="I6217">
        <v>277</v>
      </c>
      <c r="J6217" t="s">
        <v>331</v>
      </c>
    </row>
    <row r="6218" spans="1:10" hidden="1" x14ac:dyDescent="0.2">
      <c r="A6218" t="s">
        <v>5622</v>
      </c>
      <c r="B6218" t="s">
        <v>11168</v>
      </c>
      <c r="C6218">
        <v>130.26</v>
      </c>
      <c r="D6218" t="s">
        <v>487</v>
      </c>
      <c r="E6218" t="s">
        <v>11169</v>
      </c>
      <c r="F6218" t="s">
        <v>11170</v>
      </c>
      <c r="G6218" t="s">
        <v>11171</v>
      </c>
      <c r="H6218" t="s">
        <v>11172</v>
      </c>
      <c r="I6218">
        <v>277</v>
      </c>
      <c r="J6218" t="s">
        <v>331</v>
      </c>
    </row>
    <row r="6219" spans="1:10" hidden="1" x14ac:dyDescent="0.2">
      <c r="A6219" t="s">
        <v>5623</v>
      </c>
      <c r="B6219" t="s">
        <v>11163</v>
      </c>
      <c r="C6219">
        <v>130.26</v>
      </c>
      <c r="D6219" t="s">
        <v>482</v>
      </c>
      <c r="E6219" t="s">
        <v>11164</v>
      </c>
      <c r="F6219" t="s">
        <v>11165</v>
      </c>
      <c r="G6219" t="s">
        <v>11166</v>
      </c>
      <c r="H6219" t="s">
        <v>11167</v>
      </c>
      <c r="I6219">
        <v>277</v>
      </c>
      <c r="J6219" t="s">
        <v>331</v>
      </c>
    </row>
    <row r="6220" spans="1:10" hidden="1" x14ac:dyDescent="0.2">
      <c r="A6220" t="s">
        <v>5623</v>
      </c>
      <c r="B6220" t="s">
        <v>11168</v>
      </c>
      <c r="C6220">
        <v>130.26</v>
      </c>
      <c r="D6220" t="s">
        <v>482</v>
      </c>
      <c r="E6220" t="s">
        <v>11169</v>
      </c>
      <c r="F6220" t="s">
        <v>11170</v>
      </c>
      <c r="G6220" t="s">
        <v>11171</v>
      </c>
      <c r="H6220" t="s">
        <v>11172</v>
      </c>
      <c r="I6220">
        <v>277</v>
      </c>
      <c r="J6220" t="s">
        <v>331</v>
      </c>
    </row>
    <row r="6221" spans="1:10" hidden="1" x14ac:dyDescent="0.2">
      <c r="A6221" t="s">
        <v>5624</v>
      </c>
      <c r="B6221" t="s">
        <v>11163</v>
      </c>
      <c r="C6221">
        <v>130.26</v>
      </c>
      <c r="D6221" t="s">
        <v>488</v>
      </c>
      <c r="E6221" t="s">
        <v>11164</v>
      </c>
      <c r="F6221" t="s">
        <v>11165</v>
      </c>
      <c r="G6221" t="s">
        <v>11166</v>
      </c>
      <c r="H6221" t="s">
        <v>11167</v>
      </c>
      <c r="I6221">
        <v>277</v>
      </c>
      <c r="J6221" t="s">
        <v>331</v>
      </c>
    </row>
    <row r="6222" spans="1:10" hidden="1" x14ac:dyDescent="0.2">
      <c r="A6222" t="s">
        <v>5624</v>
      </c>
      <c r="B6222" t="s">
        <v>11168</v>
      </c>
      <c r="C6222">
        <v>130.26</v>
      </c>
      <c r="D6222" t="s">
        <v>488</v>
      </c>
      <c r="E6222" t="s">
        <v>11169</v>
      </c>
      <c r="F6222" t="s">
        <v>11170</v>
      </c>
      <c r="G6222" t="s">
        <v>11171</v>
      </c>
      <c r="H6222" t="s">
        <v>11172</v>
      </c>
      <c r="I6222">
        <v>277</v>
      </c>
      <c r="J6222" t="s">
        <v>331</v>
      </c>
    </row>
    <row r="6223" spans="1:10" hidden="1" x14ac:dyDescent="0.2">
      <c r="A6223" t="s">
        <v>5625</v>
      </c>
      <c r="B6223" t="s">
        <v>11163</v>
      </c>
      <c r="C6223">
        <v>130.26</v>
      </c>
      <c r="D6223" t="s">
        <v>483</v>
      </c>
      <c r="E6223" t="s">
        <v>11164</v>
      </c>
      <c r="F6223" t="s">
        <v>11165</v>
      </c>
      <c r="G6223" t="s">
        <v>11166</v>
      </c>
      <c r="H6223" t="s">
        <v>11167</v>
      </c>
      <c r="I6223">
        <v>277</v>
      </c>
      <c r="J6223" t="s">
        <v>331</v>
      </c>
    </row>
    <row r="6224" spans="1:10" hidden="1" x14ac:dyDescent="0.2">
      <c r="A6224" t="s">
        <v>5625</v>
      </c>
      <c r="B6224" t="s">
        <v>11168</v>
      </c>
      <c r="C6224">
        <v>130.26</v>
      </c>
      <c r="D6224" t="s">
        <v>483</v>
      </c>
      <c r="E6224" t="s">
        <v>11169</v>
      </c>
      <c r="F6224" t="s">
        <v>11170</v>
      </c>
      <c r="G6224" t="s">
        <v>11171</v>
      </c>
      <c r="H6224" t="s">
        <v>11172</v>
      </c>
      <c r="I6224">
        <v>277</v>
      </c>
      <c r="J6224" t="s">
        <v>331</v>
      </c>
    </row>
    <row r="6225" spans="1:10" hidden="1" x14ac:dyDescent="0.2">
      <c r="A6225" t="s">
        <v>5626</v>
      </c>
      <c r="B6225" t="s">
        <v>11163</v>
      </c>
      <c r="C6225">
        <v>122.38200000000001</v>
      </c>
      <c r="D6225" t="s">
        <v>490</v>
      </c>
      <c r="E6225" t="s">
        <v>11164</v>
      </c>
      <c r="F6225" t="s">
        <v>11165</v>
      </c>
      <c r="G6225" t="s">
        <v>11166</v>
      </c>
      <c r="H6225" t="s">
        <v>11167</v>
      </c>
      <c r="I6225">
        <v>277</v>
      </c>
      <c r="J6225" t="s">
        <v>331</v>
      </c>
    </row>
    <row r="6226" spans="1:10" hidden="1" x14ac:dyDescent="0.2">
      <c r="A6226" t="s">
        <v>5626</v>
      </c>
      <c r="B6226" t="s">
        <v>11173</v>
      </c>
      <c r="C6226">
        <v>122.38200000000001</v>
      </c>
      <c r="D6226" t="s">
        <v>490</v>
      </c>
      <c r="E6226" t="s">
        <v>11174</v>
      </c>
      <c r="F6226" t="s">
        <v>11175</v>
      </c>
      <c r="G6226" t="s">
        <v>11176</v>
      </c>
      <c r="H6226" t="s">
        <v>11177</v>
      </c>
      <c r="I6226">
        <v>277</v>
      </c>
      <c r="J6226" t="s">
        <v>331</v>
      </c>
    </row>
    <row r="6227" spans="1:10" hidden="1" x14ac:dyDescent="0.2">
      <c r="A6227" t="s">
        <v>5626</v>
      </c>
      <c r="B6227" t="s">
        <v>11168</v>
      </c>
      <c r="C6227">
        <v>122.38200000000001</v>
      </c>
      <c r="D6227" t="s">
        <v>490</v>
      </c>
      <c r="E6227" t="s">
        <v>11169</v>
      </c>
      <c r="F6227" t="s">
        <v>11170</v>
      </c>
      <c r="G6227" t="s">
        <v>11171</v>
      </c>
      <c r="H6227" t="s">
        <v>11172</v>
      </c>
      <c r="I6227">
        <v>277</v>
      </c>
      <c r="J6227" t="s">
        <v>331</v>
      </c>
    </row>
    <row r="6228" spans="1:10" hidden="1" x14ac:dyDescent="0.2">
      <c r="A6228" t="s">
        <v>5627</v>
      </c>
      <c r="B6228" t="s">
        <v>8698</v>
      </c>
      <c r="C6228">
        <v>104.676</v>
      </c>
      <c r="D6228" t="s">
        <v>376</v>
      </c>
      <c r="E6228" t="s">
        <v>8815</v>
      </c>
      <c r="F6228" t="s">
        <v>11178</v>
      </c>
      <c r="G6228" t="s">
        <v>11179</v>
      </c>
      <c r="H6228" t="s">
        <v>9012</v>
      </c>
      <c r="I6228">
        <v>277</v>
      </c>
      <c r="J6228" t="s">
        <v>331</v>
      </c>
    </row>
    <row r="6229" spans="1:10" hidden="1" x14ac:dyDescent="0.2">
      <c r="A6229" t="s">
        <v>5628</v>
      </c>
      <c r="B6229" t="s">
        <v>8698</v>
      </c>
      <c r="C6229">
        <v>104.676</v>
      </c>
      <c r="D6229" t="s">
        <v>377</v>
      </c>
      <c r="E6229" t="s">
        <v>8815</v>
      </c>
      <c r="F6229" t="s">
        <v>11178</v>
      </c>
      <c r="G6229" t="s">
        <v>11179</v>
      </c>
      <c r="H6229" t="s">
        <v>9012</v>
      </c>
      <c r="I6229">
        <v>277</v>
      </c>
      <c r="J6229" t="s">
        <v>331</v>
      </c>
    </row>
    <row r="6230" spans="1:10" hidden="1" x14ac:dyDescent="0.2">
      <c r="A6230" t="s">
        <v>5629</v>
      </c>
      <c r="B6230" t="s">
        <v>8698</v>
      </c>
      <c r="C6230">
        <v>239.38200000000001</v>
      </c>
      <c r="D6230" t="s">
        <v>493</v>
      </c>
      <c r="E6230" t="s">
        <v>8853</v>
      </c>
      <c r="F6230" t="s">
        <v>11180</v>
      </c>
      <c r="G6230" t="s">
        <v>11181</v>
      </c>
      <c r="H6230" t="s">
        <v>9074</v>
      </c>
      <c r="I6230">
        <v>277</v>
      </c>
      <c r="J6230" t="s">
        <v>331</v>
      </c>
    </row>
    <row r="6231" spans="1:10" hidden="1" x14ac:dyDescent="0.2">
      <c r="A6231" t="s">
        <v>5630</v>
      </c>
      <c r="B6231" t="s">
        <v>8698</v>
      </c>
      <c r="C6231">
        <v>239.38200000000001</v>
      </c>
      <c r="D6231" t="s">
        <v>494</v>
      </c>
      <c r="E6231" t="s">
        <v>8853</v>
      </c>
      <c r="F6231" t="s">
        <v>11180</v>
      </c>
      <c r="G6231" t="s">
        <v>11181</v>
      </c>
      <c r="H6231" t="s">
        <v>9074</v>
      </c>
      <c r="I6231">
        <v>277</v>
      </c>
      <c r="J6231" t="s">
        <v>331</v>
      </c>
    </row>
    <row r="6232" spans="1:10" hidden="1" x14ac:dyDescent="0.2">
      <c r="A6232" t="s">
        <v>5631</v>
      </c>
      <c r="B6232" t="s">
        <v>8698</v>
      </c>
      <c r="C6232">
        <v>238.26599999999999</v>
      </c>
      <c r="D6232" t="s">
        <v>492</v>
      </c>
      <c r="E6232" t="s">
        <v>8853</v>
      </c>
      <c r="F6232" t="s">
        <v>11180</v>
      </c>
      <c r="G6232" t="s">
        <v>11181</v>
      </c>
      <c r="H6232" t="s">
        <v>9074</v>
      </c>
      <c r="I6232">
        <v>277</v>
      </c>
      <c r="J6232" t="s">
        <v>331</v>
      </c>
    </row>
    <row r="6233" spans="1:10" hidden="1" x14ac:dyDescent="0.2">
      <c r="A6233" t="s">
        <v>5632</v>
      </c>
      <c r="B6233" t="s">
        <v>8698</v>
      </c>
      <c r="C6233">
        <v>228.87299999999999</v>
      </c>
      <c r="D6233" t="s">
        <v>491</v>
      </c>
      <c r="E6233" t="s">
        <v>8853</v>
      </c>
      <c r="F6233" t="s">
        <v>11180</v>
      </c>
      <c r="G6233" t="s">
        <v>11181</v>
      </c>
      <c r="H6233" t="s">
        <v>9074</v>
      </c>
      <c r="I6233">
        <v>277</v>
      </c>
      <c r="J6233" t="s">
        <v>331</v>
      </c>
    </row>
    <row r="6234" spans="1:10" hidden="1" x14ac:dyDescent="0.2">
      <c r="A6234" t="s">
        <v>5633</v>
      </c>
      <c r="B6234" t="s">
        <v>8698</v>
      </c>
      <c r="C6234">
        <v>0</v>
      </c>
      <c r="D6234" t="s">
        <v>493</v>
      </c>
      <c r="E6234" t="s">
        <v>8853</v>
      </c>
      <c r="F6234" t="s">
        <v>11180</v>
      </c>
      <c r="G6234" t="s">
        <v>11181</v>
      </c>
      <c r="H6234" t="s">
        <v>9074</v>
      </c>
      <c r="I6234">
        <v>277</v>
      </c>
      <c r="J6234" t="s">
        <v>334</v>
      </c>
    </row>
    <row r="6235" spans="1:10" hidden="1" x14ac:dyDescent="0.2">
      <c r="A6235" t="s">
        <v>5634</v>
      </c>
      <c r="B6235" t="s">
        <v>8698</v>
      </c>
      <c r="C6235">
        <v>0</v>
      </c>
      <c r="D6235" t="s">
        <v>494</v>
      </c>
      <c r="E6235" t="s">
        <v>8853</v>
      </c>
      <c r="F6235" t="s">
        <v>11180</v>
      </c>
      <c r="G6235" t="s">
        <v>11181</v>
      </c>
      <c r="H6235" t="s">
        <v>9074</v>
      </c>
      <c r="I6235">
        <v>277</v>
      </c>
      <c r="J6235" t="s">
        <v>334</v>
      </c>
    </row>
    <row r="6236" spans="1:10" hidden="1" x14ac:dyDescent="0.2">
      <c r="A6236" t="s">
        <v>5635</v>
      </c>
      <c r="B6236" t="s">
        <v>8698</v>
      </c>
      <c r="C6236">
        <v>232.40700000000001</v>
      </c>
      <c r="D6236" t="s">
        <v>491</v>
      </c>
      <c r="E6236" t="s">
        <v>8853</v>
      </c>
      <c r="F6236" t="s">
        <v>11182</v>
      </c>
      <c r="G6236" t="s">
        <v>11183</v>
      </c>
      <c r="H6236" t="s">
        <v>9074</v>
      </c>
      <c r="I6236">
        <v>277</v>
      </c>
      <c r="J6236" t="s">
        <v>331</v>
      </c>
    </row>
    <row r="6237" spans="1:10" hidden="1" x14ac:dyDescent="0.2">
      <c r="A6237" t="s">
        <v>5636</v>
      </c>
      <c r="B6237" t="s">
        <v>8698</v>
      </c>
      <c r="C6237">
        <v>231.38399999999999</v>
      </c>
      <c r="D6237" t="s">
        <v>492</v>
      </c>
      <c r="E6237" t="s">
        <v>8853</v>
      </c>
      <c r="F6237" t="s">
        <v>11182</v>
      </c>
      <c r="G6237" t="s">
        <v>11183</v>
      </c>
      <c r="H6237" t="s">
        <v>9074</v>
      </c>
      <c r="I6237">
        <v>277</v>
      </c>
      <c r="J6237" t="s">
        <v>331</v>
      </c>
    </row>
    <row r="6238" spans="1:10" hidden="1" x14ac:dyDescent="0.2">
      <c r="A6238" t="s">
        <v>5637</v>
      </c>
      <c r="B6238" t="s">
        <v>8698</v>
      </c>
      <c r="C6238">
        <v>227.94300000000001</v>
      </c>
      <c r="D6238" t="s">
        <v>493</v>
      </c>
      <c r="E6238" t="s">
        <v>8853</v>
      </c>
      <c r="F6238" t="s">
        <v>11182</v>
      </c>
      <c r="G6238" t="s">
        <v>11183</v>
      </c>
      <c r="H6238" t="s">
        <v>9074</v>
      </c>
      <c r="I6238">
        <v>277</v>
      </c>
      <c r="J6238" t="s">
        <v>331</v>
      </c>
    </row>
    <row r="6239" spans="1:10" hidden="1" x14ac:dyDescent="0.2">
      <c r="A6239" t="s">
        <v>5638</v>
      </c>
      <c r="B6239" t="s">
        <v>8698</v>
      </c>
      <c r="C6239">
        <v>227.94300000000001</v>
      </c>
      <c r="D6239" t="s">
        <v>494</v>
      </c>
      <c r="E6239" t="s">
        <v>8853</v>
      </c>
      <c r="F6239" t="s">
        <v>11182</v>
      </c>
      <c r="G6239" t="s">
        <v>11183</v>
      </c>
      <c r="H6239" t="s">
        <v>9074</v>
      </c>
      <c r="I6239">
        <v>277</v>
      </c>
      <c r="J6239" t="s">
        <v>331</v>
      </c>
    </row>
    <row r="6240" spans="1:10" hidden="1" x14ac:dyDescent="0.2">
      <c r="A6240" t="s">
        <v>5639</v>
      </c>
      <c r="B6240" t="s">
        <v>8698</v>
      </c>
      <c r="C6240">
        <v>0</v>
      </c>
      <c r="D6240" t="s">
        <v>490</v>
      </c>
      <c r="E6240" t="s">
        <v>8853</v>
      </c>
      <c r="F6240" t="s">
        <v>11182</v>
      </c>
      <c r="G6240" t="s">
        <v>11183</v>
      </c>
      <c r="H6240" t="s">
        <v>9074</v>
      </c>
      <c r="I6240">
        <v>277</v>
      </c>
      <c r="J6240" t="s">
        <v>334</v>
      </c>
    </row>
    <row r="6241" spans="1:10" hidden="1" x14ac:dyDescent="0.2">
      <c r="A6241" t="s">
        <v>5640</v>
      </c>
      <c r="B6241" t="s">
        <v>11184</v>
      </c>
      <c r="C6241">
        <v>107.185</v>
      </c>
      <c r="D6241" t="s">
        <v>424</v>
      </c>
      <c r="E6241" t="s">
        <v>11185</v>
      </c>
      <c r="F6241" t="s">
        <v>11186</v>
      </c>
      <c r="G6241" t="s">
        <v>11187</v>
      </c>
      <c r="H6241" t="s">
        <v>8810</v>
      </c>
      <c r="I6241">
        <v>277</v>
      </c>
      <c r="J6241" t="s">
        <v>331</v>
      </c>
    </row>
    <row r="6242" spans="1:10" hidden="1" x14ac:dyDescent="0.2">
      <c r="A6242" t="s">
        <v>5641</v>
      </c>
      <c r="B6242" t="s">
        <v>11188</v>
      </c>
      <c r="C6242">
        <v>87.465000000000003</v>
      </c>
      <c r="D6242" t="s">
        <v>413</v>
      </c>
      <c r="E6242" t="s">
        <v>11189</v>
      </c>
      <c r="F6242" t="s">
        <v>11190</v>
      </c>
      <c r="G6242" t="s">
        <v>11191</v>
      </c>
      <c r="H6242" t="s">
        <v>8810</v>
      </c>
      <c r="I6242">
        <v>277</v>
      </c>
      <c r="J6242" t="s">
        <v>331</v>
      </c>
    </row>
    <row r="6243" spans="1:10" hidden="1" x14ac:dyDescent="0.2">
      <c r="A6243" t="s">
        <v>5642</v>
      </c>
      <c r="B6243" t="s">
        <v>11188</v>
      </c>
      <c r="C6243">
        <v>86.444999999999993</v>
      </c>
      <c r="D6243" t="s">
        <v>409</v>
      </c>
      <c r="E6243" t="s">
        <v>11189</v>
      </c>
      <c r="F6243" t="s">
        <v>11190</v>
      </c>
      <c r="G6243" t="s">
        <v>11191</v>
      </c>
      <c r="H6243" t="s">
        <v>8810</v>
      </c>
      <c r="I6243">
        <v>277</v>
      </c>
      <c r="J6243" t="s">
        <v>331</v>
      </c>
    </row>
    <row r="6244" spans="1:10" hidden="1" x14ac:dyDescent="0.2">
      <c r="A6244" t="s">
        <v>5643</v>
      </c>
      <c r="B6244" t="s">
        <v>11188</v>
      </c>
      <c r="C6244">
        <v>86.444999999999993</v>
      </c>
      <c r="D6244" t="s">
        <v>410</v>
      </c>
      <c r="E6244" t="s">
        <v>11189</v>
      </c>
      <c r="F6244" t="s">
        <v>11190</v>
      </c>
      <c r="G6244" t="s">
        <v>11191</v>
      </c>
      <c r="H6244" t="s">
        <v>8810</v>
      </c>
      <c r="I6244">
        <v>277</v>
      </c>
      <c r="J6244" t="s">
        <v>331</v>
      </c>
    </row>
    <row r="6245" spans="1:10" hidden="1" x14ac:dyDescent="0.2">
      <c r="A6245" t="s">
        <v>5644</v>
      </c>
      <c r="B6245" t="s">
        <v>11188</v>
      </c>
      <c r="C6245">
        <v>84.064999999999998</v>
      </c>
      <c r="D6245" t="s">
        <v>416</v>
      </c>
      <c r="E6245" t="s">
        <v>11189</v>
      </c>
      <c r="F6245" t="s">
        <v>11190</v>
      </c>
      <c r="G6245" t="s">
        <v>11191</v>
      </c>
      <c r="H6245" t="s">
        <v>8810</v>
      </c>
      <c r="I6245">
        <v>277</v>
      </c>
      <c r="J6245" t="s">
        <v>331</v>
      </c>
    </row>
    <row r="6246" spans="1:10" hidden="1" x14ac:dyDescent="0.2">
      <c r="A6246" t="s">
        <v>5645</v>
      </c>
      <c r="B6246" t="s">
        <v>11188</v>
      </c>
      <c r="C6246">
        <v>84.064999999999998</v>
      </c>
      <c r="D6246" t="s">
        <v>417</v>
      </c>
      <c r="E6246" t="s">
        <v>11189</v>
      </c>
      <c r="F6246" t="s">
        <v>11190</v>
      </c>
      <c r="G6246" t="s">
        <v>11191</v>
      </c>
      <c r="H6246" t="s">
        <v>8810</v>
      </c>
      <c r="I6246">
        <v>277</v>
      </c>
      <c r="J6246" t="s">
        <v>331</v>
      </c>
    </row>
    <row r="6247" spans="1:10" hidden="1" x14ac:dyDescent="0.2">
      <c r="A6247" t="s">
        <v>5646</v>
      </c>
      <c r="B6247" t="s">
        <v>11188</v>
      </c>
      <c r="C6247">
        <v>84.064999999999998</v>
      </c>
      <c r="D6247" t="s">
        <v>415</v>
      </c>
      <c r="E6247" t="s">
        <v>11189</v>
      </c>
      <c r="F6247" t="s">
        <v>11190</v>
      </c>
      <c r="G6247" t="s">
        <v>11191</v>
      </c>
      <c r="H6247" t="s">
        <v>8810</v>
      </c>
      <c r="I6247">
        <v>277</v>
      </c>
      <c r="J6247" t="s">
        <v>331</v>
      </c>
    </row>
    <row r="6248" spans="1:10" hidden="1" x14ac:dyDescent="0.2">
      <c r="A6248" t="s">
        <v>5647</v>
      </c>
      <c r="B6248" t="s">
        <v>11188</v>
      </c>
      <c r="C6248">
        <v>81.685000000000002</v>
      </c>
      <c r="D6248" t="s">
        <v>437</v>
      </c>
      <c r="E6248" t="s">
        <v>11189</v>
      </c>
      <c r="F6248" t="s">
        <v>11190</v>
      </c>
      <c r="G6248" t="s">
        <v>11191</v>
      </c>
      <c r="H6248" t="s">
        <v>8810</v>
      </c>
      <c r="I6248">
        <v>277</v>
      </c>
      <c r="J6248" t="s">
        <v>331</v>
      </c>
    </row>
    <row r="6249" spans="1:10" hidden="1" x14ac:dyDescent="0.2">
      <c r="A6249" t="s">
        <v>5648</v>
      </c>
      <c r="B6249" t="s">
        <v>11188</v>
      </c>
      <c r="C6249">
        <v>81.685000000000002</v>
      </c>
      <c r="D6249" t="s">
        <v>436</v>
      </c>
      <c r="E6249" t="s">
        <v>11189</v>
      </c>
      <c r="F6249" t="s">
        <v>11190</v>
      </c>
      <c r="G6249" t="s">
        <v>11191</v>
      </c>
      <c r="H6249" t="s">
        <v>8810</v>
      </c>
      <c r="I6249">
        <v>277</v>
      </c>
      <c r="J6249" t="s">
        <v>331</v>
      </c>
    </row>
    <row r="6250" spans="1:10" hidden="1" x14ac:dyDescent="0.2">
      <c r="A6250" t="s">
        <v>5649</v>
      </c>
      <c r="B6250" t="s">
        <v>11188</v>
      </c>
      <c r="C6250">
        <v>75.055000000000007</v>
      </c>
      <c r="D6250" t="s">
        <v>428</v>
      </c>
      <c r="E6250" t="s">
        <v>11189</v>
      </c>
      <c r="F6250" t="s">
        <v>11190</v>
      </c>
      <c r="G6250" t="s">
        <v>11191</v>
      </c>
      <c r="H6250" t="s">
        <v>8810</v>
      </c>
      <c r="I6250">
        <v>277</v>
      </c>
      <c r="J6250" t="s">
        <v>331</v>
      </c>
    </row>
    <row r="6251" spans="1:10" hidden="1" x14ac:dyDescent="0.2">
      <c r="A6251" t="s">
        <v>5650</v>
      </c>
      <c r="B6251" t="s">
        <v>11188</v>
      </c>
      <c r="C6251">
        <v>75.055000000000007</v>
      </c>
      <c r="D6251" t="s">
        <v>448</v>
      </c>
      <c r="E6251" t="s">
        <v>11189</v>
      </c>
      <c r="F6251" t="s">
        <v>11190</v>
      </c>
      <c r="G6251" t="s">
        <v>11191</v>
      </c>
      <c r="H6251" t="s">
        <v>8810</v>
      </c>
      <c r="I6251">
        <v>277</v>
      </c>
      <c r="J6251" t="s">
        <v>331</v>
      </c>
    </row>
    <row r="6252" spans="1:10" hidden="1" x14ac:dyDescent="0.2">
      <c r="A6252" t="s">
        <v>5651</v>
      </c>
      <c r="B6252" t="s">
        <v>11188</v>
      </c>
      <c r="C6252">
        <v>75.055000000000007</v>
      </c>
      <c r="D6252" t="s">
        <v>440</v>
      </c>
      <c r="E6252" t="s">
        <v>11189</v>
      </c>
      <c r="F6252" t="s">
        <v>11190</v>
      </c>
      <c r="G6252" t="s">
        <v>11191</v>
      </c>
      <c r="H6252" t="s">
        <v>8810</v>
      </c>
      <c r="I6252">
        <v>277</v>
      </c>
      <c r="J6252" t="s">
        <v>331</v>
      </c>
    </row>
    <row r="6253" spans="1:10" hidden="1" x14ac:dyDescent="0.2">
      <c r="A6253" t="s">
        <v>5652</v>
      </c>
      <c r="B6253" t="s">
        <v>11188</v>
      </c>
      <c r="C6253">
        <v>75.055000000000007</v>
      </c>
      <c r="D6253" t="s">
        <v>439</v>
      </c>
      <c r="E6253" t="s">
        <v>11189</v>
      </c>
      <c r="F6253" t="s">
        <v>11190</v>
      </c>
      <c r="G6253" t="s">
        <v>11191</v>
      </c>
      <c r="H6253" t="s">
        <v>8810</v>
      </c>
      <c r="I6253">
        <v>277</v>
      </c>
      <c r="J6253" t="s">
        <v>331</v>
      </c>
    </row>
    <row r="6254" spans="1:10" hidden="1" x14ac:dyDescent="0.2">
      <c r="A6254" t="s">
        <v>5653</v>
      </c>
      <c r="B6254" t="s">
        <v>11188</v>
      </c>
      <c r="C6254">
        <v>74.545000000000002</v>
      </c>
      <c r="D6254" t="s">
        <v>423</v>
      </c>
      <c r="E6254" t="s">
        <v>11189</v>
      </c>
      <c r="F6254" t="s">
        <v>11190</v>
      </c>
      <c r="G6254" t="s">
        <v>11191</v>
      </c>
      <c r="H6254" t="s">
        <v>8810</v>
      </c>
      <c r="I6254">
        <v>277</v>
      </c>
      <c r="J6254" t="s">
        <v>331</v>
      </c>
    </row>
    <row r="6255" spans="1:10" hidden="1" x14ac:dyDescent="0.2">
      <c r="A6255" t="s">
        <v>5654</v>
      </c>
      <c r="B6255" t="s">
        <v>11188</v>
      </c>
      <c r="C6255">
        <v>73.185000000000002</v>
      </c>
      <c r="D6255" t="s">
        <v>449</v>
      </c>
      <c r="E6255" t="s">
        <v>11189</v>
      </c>
      <c r="F6255" t="s">
        <v>11190</v>
      </c>
      <c r="G6255" t="s">
        <v>11191</v>
      </c>
      <c r="H6255" t="s">
        <v>8810</v>
      </c>
      <c r="I6255">
        <v>277</v>
      </c>
      <c r="J6255" t="s">
        <v>331</v>
      </c>
    </row>
    <row r="6256" spans="1:10" hidden="1" x14ac:dyDescent="0.2">
      <c r="A6256" t="s">
        <v>5655</v>
      </c>
      <c r="B6256" t="s">
        <v>11188</v>
      </c>
      <c r="C6256">
        <v>73.185000000000002</v>
      </c>
      <c r="D6256" t="s">
        <v>453</v>
      </c>
      <c r="E6256" t="s">
        <v>11189</v>
      </c>
      <c r="F6256" t="s">
        <v>11190</v>
      </c>
      <c r="G6256" t="s">
        <v>11191</v>
      </c>
      <c r="H6256" t="s">
        <v>8810</v>
      </c>
      <c r="I6256">
        <v>277</v>
      </c>
      <c r="J6256" t="s">
        <v>331</v>
      </c>
    </row>
    <row r="6257" spans="1:10" hidden="1" x14ac:dyDescent="0.2">
      <c r="A6257" t="s">
        <v>5656</v>
      </c>
      <c r="B6257" t="s">
        <v>11188</v>
      </c>
      <c r="C6257">
        <v>72.844999999999999</v>
      </c>
      <c r="D6257" t="s">
        <v>414</v>
      </c>
      <c r="E6257" t="s">
        <v>11189</v>
      </c>
      <c r="F6257" t="s">
        <v>11190</v>
      </c>
      <c r="G6257" t="s">
        <v>11191</v>
      </c>
      <c r="H6257" t="s">
        <v>8810</v>
      </c>
      <c r="I6257">
        <v>277</v>
      </c>
      <c r="J6257" t="s">
        <v>331</v>
      </c>
    </row>
    <row r="6258" spans="1:10" hidden="1" x14ac:dyDescent="0.2">
      <c r="A6258" t="s">
        <v>5657</v>
      </c>
      <c r="B6258" t="s">
        <v>11188</v>
      </c>
      <c r="C6258">
        <v>69.53</v>
      </c>
      <c r="D6258" t="s">
        <v>422</v>
      </c>
      <c r="E6258" t="s">
        <v>11189</v>
      </c>
      <c r="F6258" t="s">
        <v>11190</v>
      </c>
      <c r="G6258" t="s">
        <v>11191</v>
      </c>
      <c r="H6258" t="s">
        <v>8810</v>
      </c>
      <c r="I6258">
        <v>277</v>
      </c>
      <c r="J6258" t="s">
        <v>331</v>
      </c>
    </row>
    <row r="6259" spans="1:10" x14ac:dyDescent="0.2">
      <c r="A6259" t="s">
        <v>5658</v>
      </c>
      <c r="B6259" t="s">
        <v>11188</v>
      </c>
      <c r="C6259">
        <v>62.305</v>
      </c>
      <c r="D6259" t="s">
        <v>395</v>
      </c>
      <c r="E6259" t="s">
        <v>11189</v>
      </c>
      <c r="F6259" t="s">
        <v>11190</v>
      </c>
      <c r="G6259" t="s">
        <v>11191</v>
      </c>
      <c r="H6259" t="s">
        <v>8810</v>
      </c>
      <c r="I6259">
        <v>277</v>
      </c>
      <c r="J6259" t="s">
        <v>331</v>
      </c>
    </row>
    <row r="6260" spans="1:10" x14ac:dyDescent="0.2">
      <c r="A6260" t="s">
        <v>5659</v>
      </c>
      <c r="B6260" t="s">
        <v>11188</v>
      </c>
      <c r="C6260">
        <v>62.305</v>
      </c>
      <c r="D6260" t="s">
        <v>396</v>
      </c>
      <c r="E6260" t="s">
        <v>11189</v>
      </c>
      <c r="F6260" t="s">
        <v>11190</v>
      </c>
      <c r="G6260" t="s">
        <v>11191</v>
      </c>
      <c r="H6260" t="s">
        <v>8810</v>
      </c>
      <c r="I6260">
        <v>277</v>
      </c>
      <c r="J6260" t="s">
        <v>331</v>
      </c>
    </row>
    <row r="6261" spans="1:10" hidden="1" x14ac:dyDescent="0.2">
      <c r="A6261" t="s">
        <v>5660</v>
      </c>
      <c r="B6261" t="s">
        <v>11188</v>
      </c>
      <c r="C6261">
        <v>0</v>
      </c>
      <c r="D6261" t="s">
        <v>394</v>
      </c>
      <c r="E6261" t="s">
        <v>11189</v>
      </c>
      <c r="F6261" t="s">
        <v>11190</v>
      </c>
      <c r="G6261" t="s">
        <v>11191</v>
      </c>
      <c r="H6261" t="s">
        <v>8810</v>
      </c>
      <c r="I6261">
        <v>277</v>
      </c>
      <c r="J6261" t="s">
        <v>334</v>
      </c>
    </row>
    <row r="6262" spans="1:10" hidden="1" x14ac:dyDescent="0.2">
      <c r="A6262" t="s">
        <v>5661</v>
      </c>
      <c r="B6262" t="s">
        <v>8698</v>
      </c>
      <c r="C6262">
        <v>521.47199999999998</v>
      </c>
      <c r="D6262" t="s">
        <v>418</v>
      </c>
      <c r="E6262" t="s">
        <v>11192</v>
      </c>
      <c r="F6262" t="s">
        <v>11193</v>
      </c>
      <c r="G6262" t="s">
        <v>11194</v>
      </c>
      <c r="H6262" t="s">
        <v>8856</v>
      </c>
      <c r="I6262">
        <v>277</v>
      </c>
      <c r="J6262" t="s">
        <v>331</v>
      </c>
    </row>
    <row r="6263" spans="1:10" hidden="1" x14ac:dyDescent="0.2">
      <c r="A6263" t="s">
        <v>5662</v>
      </c>
      <c r="B6263" t="s">
        <v>8698</v>
      </c>
      <c r="C6263">
        <v>521.47199999999998</v>
      </c>
      <c r="D6263" t="s">
        <v>419</v>
      </c>
      <c r="E6263" t="s">
        <v>11192</v>
      </c>
      <c r="F6263" t="s">
        <v>11193</v>
      </c>
      <c r="G6263" t="s">
        <v>11194</v>
      </c>
      <c r="H6263" t="s">
        <v>8856</v>
      </c>
      <c r="I6263">
        <v>277</v>
      </c>
      <c r="J6263" t="s">
        <v>331</v>
      </c>
    </row>
    <row r="6264" spans="1:10" hidden="1" x14ac:dyDescent="0.2">
      <c r="A6264" t="s">
        <v>5663</v>
      </c>
      <c r="B6264" t="s">
        <v>8698</v>
      </c>
      <c r="C6264">
        <v>512.93600000000004</v>
      </c>
      <c r="D6264" t="s">
        <v>402</v>
      </c>
      <c r="E6264" t="s">
        <v>11192</v>
      </c>
      <c r="F6264" t="s">
        <v>11193</v>
      </c>
      <c r="G6264" t="s">
        <v>11194</v>
      </c>
      <c r="H6264" t="s">
        <v>8856</v>
      </c>
      <c r="I6264">
        <v>277</v>
      </c>
      <c r="J6264" t="s">
        <v>331</v>
      </c>
    </row>
    <row r="6265" spans="1:10" hidden="1" x14ac:dyDescent="0.2">
      <c r="A6265" t="s">
        <v>5664</v>
      </c>
      <c r="B6265" t="s">
        <v>8698</v>
      </c>
      <c r="C6265">
        <v>512.93600000000004</v>
      </c>
      <c r="D6265" t="s">
        <v>403</v>
      </c>
      <c r="E6265" t="s">
        <v>11192</v>
      </c>
      <c r="F6265" t="s">
        <v>11193</v>
      </c>
      <c r="G6265" t="s">
        <v>11194</v>
      </c>
      <c r="H6265" t="s">
        <v>8856</v>
      </c>
      <c r="I6265">
        <v>277</v>
      </c>
      <c r="J6265" t="s">
        <v>331</v>
      </c>
    </row>
    <row r="6266" spans="1:10" hidden="1" x14ac:dyDescent="0.2">
      <c r="A6266" t="s">
        <v>5665</v>
      </c>
      <c r="B6266" t="s">
        <v>8698</v>
      </c>
      <c r="C6266">
        <v>250.523</v>
      </c>
      <c r="D6266" t="s">
        <v>469</v>
      </c>
      <c r="E6266" t="s">
        <v>9157</v>
      </c>
      <c r="F6266" t="s">
        <v>11195</v>
      </c>
      <c r="G6266" t="s">
        <v>11196</v>
      </c>
      <c r="H6266" t="s">
        <v>8742</v>
      </c>
      <c r="I6266">
        <v>277</v>
      </c>
      <c r="J6266" t="s">
        <v>331</v>
      </c>
    </row>
    <row r="6267" spans="1:10" hidden="1" x14ac:dyDescent="0.2">
      <c r="A6267" t="s">
        <v>5666</v>
      </c>
      <c r="B6267" t="s">
        <v>8698</v>
      </c>
      <c r="C6267">
        <v>250.523</v>
      </c>
      <c r="D6267" t="s">
        <v>470</v>
      </c>
      <c r="E6267" t="s">
        <v>9157</v>
      </c>
      <c r="F6267" t="s">
        <v>11195</v>
      </c>
      <c r="G6267" t="s">
        <v>11196</v>
      </c>
      <c r="H6267" t="s">
        <v>8742</v>
      </c>
      <c r="I6267">
        <v>277</v>
      </c>
      <c r="J6267" t="s">
        <v>331</v>
      </c>
    </row>
    <row r="6268" spans="1:10" hidden="1" x14ac:dyDescent="0.2">
      <c r="A6268" t="s">
        <v>5667</v>
      </c>
      <c r="B6268" t="s">
        <v>8698</v>
      </c>
      <c r="C6268">
        <v>105.196</v>
      </c>
      <c r="D6268" t="s">
        <v>444</v>
      </c>
      <c r="E6268" t="s">
        <v>9157</v>
      </c>
      <c r="F6268" t="s">
        <v>11195</v>
      </c>
      <c r="G6268" t="s">
        <v>11196</v>
      </c>
      <c r="H6268" t="s">
        <v>8742</v>
      </c>
      <c r="I6268">
        <v>277</v>
      </c>
      <c r="J6268" t="s">
        <v>331</v>
      </c>
    </row>
    <row r="6269" spans="1:10" hidden="1" x14ac:dyDescent="0.2">
      <c r="A6269" t="s">
        <v>5668</v>
      </c>
      <c r="B6269" t="s">
        <v>8698</v>
      </c>
      <c r="C6269">
        <v>105.196</v>
      </c>
      <c r="D6269" t="s">
        <v>445</v>
      </c>
      <c r="E6269" t="s">
        <v>9157</v>
      </c>
      <c r="F6269" t="s">
        <v>11195</v>
      </c>
      <c r="G6269" t="s">
        <v>11196</v>
      </c>
      <c r="H6269" t="s">
        <v>8742</v>
      </c>
      <c r="I6269">
        <v>277</v>
      </c>
      <c r="J6269" t="s">
        <v>331</v>
      </c>
    </row>
    <row r="6270" spans="1:10" hidden="1" x14ac:dyDescent="0.2">
      <c r="A6270" t="s">
        <v>5669</v>
      </c>
      <c r="B6270" t="s">
        <v>8698</v>
      </c>
      <c r="C6270">
        <v>100.373</v>
      </c>
      <c r="D6270" t="s">
        <v>429</v>
      </c>
      <c r="E6270" t="s">
        <v>9157</v>
      </c>
      <c r="F6270" t="s">
        <v>11195</v>
      </c>
      <c r="G6270" t="s">
        <v>11196</v>
      </c>
      <c r="H6270" t="s">
        <v>8742</v>
      </c>
      <c r="I6270">
        <v>277</v>
      </c>
      <c r="J6270" t="s">
        <v>331</v>
      </c>
    </row>
    <row r="6271" spans="1:10" hidden="1" x14ac:dyDescent="0.2">
      <c r="A6271" t="s">
        <v>5670</v>
      </c>
      <c r="B6271" t="s">
        <v>8698</v>
      </c>
      <c r="C6271">
        <v>100.373</v>
      </c>
      <c r="D6271" t="s">
        <v>430</v>
      </c>
      <c r="E6271" t="s">
        <v>9157</v>
      </c>
      <c r="F6271" t="s">
        <v>11195</v>
      </c>
      <c r="G6271" t="s">
        <v>11196</v>
      </c>
      <c r="H6271" t="s">
        <v>8742</v>
      </c>
      <c r="I6271">
        <v>277</v>
      </c>
      <c r="J6271" t="s">
        <v>331</v>
      </c>
    </row>
    <row r="6272" spans="1:10" hidden="1" x14ac:dyDescent="0.2">
      <c r="A6272" t="s">
        <v>5671</v>
      </c>
      <c r="B6272" t="s">
        <v>8698</v>
      </c>
      <c r="C6272">
        <v>153.99</v>
      </c>
      <c r="D6272" t="s">
        <v>460</v>
      </c>
      <c r="E6272" t="s">
        <v>8815</v>
      </c>
      <c r="F6272" t="s">
        <v>11197</v>
      </c>
      <c r="G6272" t="s">
        <v>11198</v>
      </c>
      <c r="H6272" t="s">
        <v>8885</v>
      </c>
      <c r="I6272">
        <v>277</v>
      </c>
      <c r="J6272" t="s">
        <v>331</v>
      </c>
    </row>
    <row r="6273" spans="1:10" hidden="1" x14ac:dyDescent="0.2">
      <c r="A6273" t="s">
        <v>5672</v>
      </c>
      <c r="B6273" t="s">
        <v>8698</v>
      </c>
      <c r="C6273">
        <v>123.21</v>
      </c>
      <c r="D6273" t="s">
        <v>466</v>
      </c>
      <c r="E6273" t="s">
        <v>8815</v>
      </c>
      <c r="F6273" t="s">
        <v>11197</v>
      </c>
      <c r="G6273" t="s">
        <v>11198</v>
      </c>
      <c r="H6273" t="s">
        <v>8885</v>
      </c>
      <c r="I6273">
        <v>277</v>
      </c>
      <c r="J6273" t="s">
        <v>331</v>
      </c>
    </row>
    <row r="6274" spans="1:10" hidden="1" x14ac:dyDescent="0.2">
      <c r="A6274" t="s">
        <v>5673</v>
      </c>
      <c r="B6274" t="s">
        <v>8698</v>
      </c>
      <c r="C6274">
        <v>113.4</v>
      </c>
      <c r="D6274" t="s">
        <v>454</v>
      </c>
      <c r="E6274" t="s">
        <v>8815</v>
      </c>
      <c r="F6274" t="s">
        <v>11197</v>
      </c>
      <c r="G6274" t="s">
        <v>11198</v>
      </c>
      <c r="H6274" t="s">
        <v>8885</v>
      </c>
      <c r="I6274">
        <v>277</v>
      </c>
      <c r="J6274" t="s">
        <v>331</v>
      </c>
    </row>
    <row r="6275" spans="1:10" hidden="1" x14ac:dyDescent="0.2">
      <c r="A6275" t="s">
        <v>5674</v>
      </c>
      <c r="B6275" t="s">
        <v>8698</v>
      </c>
      <c r="C6275">
        <v>776.19399999999996</v>
      </c>
      <c r="D6275" t="s">
        <v>491</v>
      </c>
      <c r="E6275" t="s">
        <v>9424</v>
      </c>
      <c r="F6275" t="s">
        <v>11199</v>
      </c>
      <c r="G6275" t="s">
        <v>11200</v>
      </c>
      <c r="H6275" t="s">
        <v>8856</v>
      </c>
      <c r="I6275">
        <v>277</v>
      </c>
      <c r="J6275" t="s">
        <v>331</v>
      </c>
    </row>
    <row r="6276" spans="1:10" hidden="1" x14ac:dyDescent="0.2">
      <c r="A6276" t="s">
        <v>5675</v>
      </c>
      <c r="B6276" t="s">
        <v>8698</v>
      </c>
      <c r="C6276">
        <v>765.524</v>
      </c>
      <c r="D6276" t="s">
        <v>493</v>
      </c>
      <c r="E6276" t="s">
        <v>9424</v>
      </c>
      <c r="F6276" t="s">
        <v>11199</v>
      </c>
      <c r="G6276" t="s">
        <v>11200</v>
      </c>
      <c r="H6276" t="s">
        <v>8856</v>
      </c>
      <c r="I6276">
        <v>277</v>
      </c>
      <c r="J6276" t="s">
        <v>331</v>
      </c>
    </row>
    <row r="6277" spans="1:10" hidden="1" x14ac:dyDescent="0.2">
      <c r="A6277" t="s">
        <v>5676</v>
      </c>
      <c r="B6277" t="s">
        <v>8698</v>
      </c>
      <c r="C6277">
        <v>765.524</v>
      </c>
      <c r="D6277" t="s">
        <v>494</v>
      </c>
      <c r="E6277" t="s">
        <v>9424</v>
      </c>
      <c r="F6277" t="s">
        <v>11199</v>
      </c>
      <c r="G6277" t="s">
        <v>11200</v>
      </c>
      <c r="H6277" t="s">
        <v>8856</v>
      </c>
      <c r="I6277">
        <v>277</v>
      </c>
      <c r="J6277" t="s">
        <v>331</v>
      </c>
    </row>
    <row r="6278" spans="1:10" hidden="1" x14ac:dyDescent="0.2">
      <c r="A6278" t="s">
        <v>5677</v>
      </c>
      <c r="B6278" t="s">
        <v>8698</v>
      </c>
      <c r="C6278">
        <v>750.58600000000001</v>
      </c>
      <c r="D6278" t="s">
        <v>492</v>
      </c>
      <c r="E6278" t="s">
        <v>9424</v>
      </c>
      <c r="F6278" t="s">
        <v>11199</v>
      </c>
      <c r="G6278" t="s">
        <v>11200</v>
      </c>
      <c r="H6278" t="s">
        <v>8856</v>
      </c>
      <c r="I6278">
        <v>277</v>
      </c>
      <c r="J6278" t="s">
        <v>331</v>
      </c>
    </row>
    <row r="6279" spans="1:10" hidden="1" x14ac:dyDescent="0.2">
      <c r="A6279" t="s">
        <v>5678</v>
      </c>
      <c r="B6279" t="s">
        <v>8698</v>
      </c>
      <c r="C6279">
        <v>214.273</v>
      </c>
      <c r="D6279" t="s">
        <v>407</v>
      </c>
      <c r="E6279" t="s">
        <v>9424</v>
      </c>
      <c r="F6279" t="s">
        <v>11199</v>
      </c>
      <c r="G6279" t="s">
        <v>11200</v>
      </c>
      <c r="H6279" t="s">
        <v>8856</v>
      </c>
      <c r="I6279">
        <v>277</v>
      </c>
      <c r="J6279" t="s">
        <v>331</v>
      </c>
    </row>
    <row r="6280" spans="1:10" hidden="1" x14ac:dyDescent="0.2">
      <c r="A6280" t="s">
        <v>5679</v>
      </c>
      <c r="B6280" t="s">
        <v>8698</v>
      </c>
      <c r="C6280">
        <v>214.273</v>
      </c>
      <c r="D6280" t="s">
        <v>408</v>
      </c>
      <c r="E6280" t="s">
        <v>9424</v>
      </c>
      <c r="F6280" t="s">
        <v>11199</v>
      </c>
      <c r="G6280" t="s">
        <v>11200</v>
      </c>
      <c r="H6280" t="s">
        <v>8856</v>
      </c>
      <c r="I6280">
        <v>277</v>
      </c>
      <c r="J6280" t="s">
        <v>331</v>
      </c>
    </row>
    <row r="6281" spans="1:10" hidden="1" x14ac:dyDescent="0.2">
      <c r="A6281" t="s">
        <v>5680</v>
      </c>
      <c r="B6281" t="s">
        <v>8698</v>
      </c>
      <c r="C6281">
        <v>154.62899999999999</v>
      </c>
      <c r="D6281" t="s">
        <v>390</v>
      </c>
      <c r="E6281" t="s">
        <v>11201</v>
      </c>
      <c r="F6281" t="s">
        <v>11202</v>
      </c>
      <c r="G6281" t="s">
        <v>11203</v>
      </c>
      <c r="H6281" t="s">
        <v>8899</v>
      </c>
      <c r="I6281">
        <v>277</v>
      </c>
      <c r="J6281" t="s">
        <v>331</v>
      </c>
    </row>
    <row r="6282" spans="1:10" hidden="1" x14ac:dyDescent="0.2">
      <c r="A6282" t="s">
        <v>5681</v>
      </c>
      <c r="B6282" t="s">
        <v>8698</v>
      </c>
      <c r="C6282">
        <v>154.62899999999999</v>
      </c>
      <c r="D6282" t="s">
        <v>389</v>
      </c>
      <c r="E6282" t="s">
        <v>11201</v>
      </c>
      <c r="F6282" t="s">
        <v>11202</v>
      </c>
      <c r="G6282" t="s">
        <v>11203</v>
      </c>
      <c r="H6282" t="s">
        <v>8899</v>
      </c>
      <c r="I6282">
        <v>277</v>
      </c>
      <c r="J6282" t="s">
        <v>331</v>
      </c>
    </row>
    <row r="6283" spans="1:10" hidden="1" x14ac:dyDescent="0.2">
      <c r="A6283" t="s">
        <v>5682</v>
      </c>
      <c r="B6283" t="s">
        <v>8698</v>
      </c>
      <c r="C6283">
        <v>104.91200000000001</v>
      </c>
      <c r="D6283" t="s">
        <v>429</v>
      </c>
      <c r="E6283" t="s">
        <v>11201</v>
      </c>
      <c r="F6283" t="s">
        <v>11202</v>
      </c>
      <c r="G6283" t="s">
        <v>11203</v>
      </c>
      <c r="H6283" t="s">
        <v>8899</v>
      </c>
      <c r="I6283">
        <v>277</v>
      </c>
      <c r="J6283" t="s">
        <v>331</v>
      </c>
    </row>
    <row r="6284" spans="1:10" hidden="1" x14ac:dyDescent="0.2">
      <c r="A6284" t="s">
        <v>5683</v>
      </c>
      <c r="B6284" t="s">
        <v>8698</v>
      </c>
      <c r="C6284">
        <v>104.91200000000001</v>
      </c>
      <c r="D6284" t="s">
        <v>430</v>
      </c>
      <c r="E6284" t="s">
        <v>11201</v>
      </c>
      <c r="F6284" t="s">
        <v>11202</v>
      </c>
      <c r="G6284" t="s">
        <v>11203</v>
      </c>
      <c r="H6284" t="s">
        <v>8899</v>
      </c>
      <c r="I6284">
        <v>277</v>
      </c>
      <c r="J6284" t="s">
        <v>331</v>
      </c>
    </row>
    <row r="6285" spans="1:10" hidden="1" x14ac:dyDescent="0.2">
      <c r="A6285" t="s">
        <v>5684</v>
      </c>
      <c r="B6285" t="s">
        <v>8698</v>
      </c>
      <c r="C6285">
        <v>0</v>
      </c>
      <c r="D6285" t="s">
        <v>467</v>
      </c>
      <c r="E6285" t="s">
        <v>11201</v>
      </c>
      <c r="F6285" t="s">
        <v>11202</v>
      </c>
      <c r="G6285" t="s">
        <v>11203</v>
      </c>
      <c r="H6285" t="s">
        <v>8899</v>
      </c>
      <c r="I6285">
        <v>277</v>
      </c>
      <c r="J6285" t="s">
        <v>334</v>
      </c>
    </row>
    <row r="6286" spans="1:10" hidden="1" x14ac:dyDescent="0.2">
      <c r="A6286" t="s">
        <v>5685</v>
      </c>
      <c r="B6286" t="s">
        <v>8698</v>
      </c>
      <c r="C6286">
        <v>0</v>
      </c>
      <c r="D6286" t="s">
        <v>468</v>
      </c>
      <c r="E6286" t="s">
        <v>11201</v>
      </c>
      <c r="F6286" t="s">
        <v>11202</v>
      </c>
      <c r="G6286" t="s">
        <v>11203</v>
      </c>
      <c r="H6286" t="s">
        <v>8899</v>
      </c>
      <c r="I6286">
        <v>277</v>
      </c>
      <c r="J6286" t="s">
        <v>334</v>
      </c>
    </row>
    <row r="6287" spans="1:10" hidden="1" x14ac:dyDescent="0.2">
      <c r="A6287" t="s">
        <v>5686</v>
      </c>
      <c r="B6287" t="s">
        <v>8698</v>
      </c>
      <c r="C6287">
        <v>0</v>
      </c>
      <c r="D6287" t="s">
        <v>418</v>
      </c>
      <c r="E6287" t="s">
        <v>11201</v>
      </c>
      <c r="F6287" t="s">
        <v>11202</v>
      </c>
      <c r="G6287" t="s">
        <v>11203</v>
      </c>
      <c r="H6287" t="s">
        <v>8899</v>
      </c>
      <c r="I6287">
        <v>277</v>
      </c>
      <c r="J6287" t="s">
        <v>334</v>
      </c>
    </row>
    <row r="6288" spans="1:10" hidden="1" x14ac:dyDescent="0.2">
      <c r="A6288" t="s">
        <v>5687</v>
      </c>
      <c r="B6288" t="s">
        <v>8698</v>
      </c>
      <c r="C6288">
        <v>0</v>
      </c>
      <c r="D6288" t="s">
        <v>419</v>
      </c>
      <c r="E6288" t="s">
        <v>11201</v>
      </c>
      <c r="F6288" t="s">
        <v>11202</v>
      </c>
      <c r="G6288" t="s">
        <v>11203</v>
      </c>
      <c r="H6288" t="s">
        <v>8899</v>
      </c>
      <c r="I6288">
        <v>277</v>
      </c>
      <c r="J6288" t="s">
        <v>334</v>
      </c>
    </row>
    <row r="6289" spans="1:10" hidden="1" x14ac:dyDescent="0.2">
      <c r="A6289" t="s">
        <v>5688</v>
      </c>
      <c r="B6289" t="s">
        <v>8698</v>
      </c>
      <c r="C6289">
        <v>235.428</v>
      </c>
      <c r="D6289" t="s">
        <v>481</v>
      </c>
      <c r="E6289" t="s">
        <v>9391</v>
      </c>
      <c r="F6289" t="s">
        <v>11204</v>
      </c>
      <c r="G6289" t="s">
        <v>11205</v>
      </c>
      <c r="H6289" t="s">
        <v>8702</v>
      </c>
      <c r="I6289">
        <v>277</v>
      </c>
      <c r="J6289" t="s">
        <v>331</v>
      </c>
    </row>
    <row r="6290" spans="1:10" hidden="1" x14ac:dyDescent="0.2">
      <c r="A6290" t="s">
        <v>5689</v>
      </c>
      <c r="B6290" t="s">
        <v>8698</v>
      </c>
      <c r="C6290">
        <v>235.428</v>
      </c>
      <c r="D6290" t="s">
        <v>480</v>
      </c>
      <c r="E6290" t="s">
        <v>9391</v>
      </c>
      <c r="F6290" t="s">
        <v>11204</v>
      </c>
      <c r="G6290" t="s">
        <v>11205</v>
      </c>
      <c r="H6290" t="s">
        <v>8702</v>
      </c>
      <c r="I6290">
        <v>277</v>
      </c>
      <c r="J6290" t="s">
        <v>331</v>
      </c>
    </row>
    <row r="6291" spans="1:10" hidden="1" x14ac:dyDescent="0.2">
      <c r="A6291" t="s">
        <v>5690</v>
      </c>
      <c r="B6291" t="s">
        <v>8698</v>
      </c>
      <c r="C6291">
        <v>0</v>
      </c>
      <c r="D6291" t="s">
        <v>495</v>
      </c>
      <c r="E6291" t="s">
        <v>9391</v>
      </c>
      <c r="F6291" t="s">
        <v>11204</v>
      </c>
      <c r="G6291" t="s">
        <v>11205</v>
      </c>
      <c r="H6291" t="s">
        <v>8702</v>
      </c>
      <c r="I6291">
        <v>277</v>
      </c>
      <c r="J6291" t="s">
        <v>334</v>
      </c>
    </row>
    <row r="6292" spans="1:10" hidden="1" x14ac:dyDescent="0.2">
      <c r="A6292" t="s">
        <v>2332</v>
      </c>
      <c r="B6292" t="s">
        <v>11206</v>
      </c>
      <c r="C6292">
        <v>883.88300000000004</v>
      </c>
      <c r="D6292" t="s">
        <v>474</v>
      </c>
      <c r="E6292" t="s">
        <v>10740</v>
      </c>
      <c r="F6292" t="s">
        <v>11207</v>
      </c>
      <c r="G6292" t="s">
        <v>11208</v>
      </c>
      <c r="H6292" t="s">
        <v>11209</v>
      </c>
      <c r="I6292">
        <v>277</v>
      </c>
      <c r="J6292" t="s">
        <v>331</v>
      </c>
    </row>
    <row r="6293" spans="1:10" hidden="1" x14ac:dyDescent="0.2">
      <c r="A6293" t="s">
        <v>2333</v>
      </c>
      <c r="B6293" t="s">
        <v>11206</v>
      </c>
      <c r="C6293">
        <v>883.88300000000004</v>
      </c>
      <c r="D6293" t="s">
        <v>475</v>
      </c>
      <c r="E6293" t="s">
        <v>10740</v>
      </c>
      <c r="F6293" t="s">
        <v>11207</v>
      </c>
      <c r="G6293" t="s">
        <v>11208</v>
      </c>
      <c r="H6293" t="s">
        <v>11209</v>
      </c>
      <c r="I6293">
        <v>277</v>
      </c>
      <c r="J6293" t="s">
        <v>331</v>
      </c>
    </row>
    <row r="6294" spans="1:10" hidden="1" x14ac:dyDescent="0.2">
      <c r="A6294" t="s">
        <v>2336</v>
      </c>
      <c r="B6294" t="s">
        <v>5691</v>
      </c>
      <c r="C6294">
        <v>855.76400000000001</v>
      </c>
      <c r="D6294" t="s">
        <v>479</v>
      </c>
      <c r="E6294" t="s">
        <v>11210</v>
      </c>
      <c r="F6294" t="s">
        <v>5692</v>
      </c>
      <c r="G6294" t="s">
        <v>5693</v>
      </c>
      <c r="H6294" t="s">
        <v>11211</v>
      </c>
      <c r="I6294">
        <v>277</v>
      </c>
      <c r="J6294" t="s">
        <v>331</v>
      </c>
    </row>
    <row r="6295" spans="1:10" hidden="1" x14ac:dyDescent="0.2">
      <c r="A6295" t="s">
        <v>2336</v>
      </c>
      <c r="B6295" t="s">
        <v>5694</v>
      </c>
      <c r="C6295">
        <v>855.76400000000001</v>
      </c>
      <c r="D6295" t="s">
        <v>479</v>
      </c>
      <c r="E6295" t="s">
        <v>11210</v>
      </c>
      <c r="F6295" t="s">
        <v>5695</v>
      </c>
      <c r="G6295" t="s">
        <v>5696</v>
      </c>
      <c r="H6295" t="s">
        <v>2507</v>
      </c>
      <c r="I6295">
        <v>277</v>
      </c>
      <c r="J6295" t="s">
        <v>331</v>
      </c>
    </row>
    <row r="6296" spans="1:10" hidden="1" x14ac:dyDescent="0.2">
      <c r="A6296" t="s">
        <v>5697</v>
      </c>
      <c r="B6296" t="s">
        <v>11212</v>
      </c>
      <c r="C6296">
        <v>440.25799999999998</v>
      </c>
      <c r="D6296" t="s">
        <v>472</v>
      </c>
      <c r="E6296" t="s">
        <v>10740</v>
      </c>
      <c r="F6296" t="s">
        <v>11213</v>
      </c>
      <c r="G6296" t="s">
        <v>11214</v>
      </c>
      <c r="H6296" t="s">
        <v>8742</v>
      </c>
      <c r="I6296">
        <v>277</v>
      </c>
      <c r="J6296" t="s">
        <v>331</v>
      </c>
    </row>
    <row r="6297" spans="1:10" hidden="1" x14ac:dyDescent="0.2">
      <c r="A6297" t="s">
        <v>5698</v>
      </c>
      <c r="B6297" t="s">
        <v>11212</v>
      </c>
      <c r="C6297">
        <v>440.25799999999998</v>
      </c>
      <c r="D6297" t="s">
        <v>473</v>
      </c>
      <c r="E6297" t="s">
        <v>10740</v>
      </c>
      <c r="F6297" t="s">
        <v>11213</v>
      </c>
      <c r="G6297" t="s">
        <v>11214</v>
      </c>
      <c r="H6297" t="s">
        <v>8742</v>
      </c>
      <c r="I6297">
        <v>277</v>
      </c>
      <c r="J6297" t="s">
        <v>331</v>
      </c>
    </row>
    <row r="6298" spans="1:10" hidden="1" x14ac:dyDescent="0.2">
      <c r="A6298" t="s">
        <v>2324</v>
      </c>
      <c r="B6298" t="s">
        <v>5699</v>
      </c>
      <c r="C6298">
        <v>121.303</v>
      </c>
      <c r="D6298" t="s">
        <v>464</v>
      </c>
      <c r="E6298" t="s">
        <v>11215</v>
      </c>
      <c r="F6298" t="s">
        <v>5700</v>
      </c>
      <c r="G6298" t="s">
        <v>5701</v>
      </c>
      <c r="H6298" t="s">
        <v>11216</v>
      </c>
      <c r="I6298">
        <v>277</v>
      </c>
      <c r="J6298" t="s">
        <v>331</v>
      </c>
    </row>
    <row r="6299" spans="1:10" hidden="1" x14ac:dyDescent="0.2">
      <c r="A6299" t="s">
        <v>2325</v>
      </c>
      <c r="B6299" t="s">
        <v>5699</v>
      </c>
      <c r="C6299">
        <v>121.303</v>
      </c>
      <c r="D6299" t="s">
        <v>465</v>
      </c>
      <c r="E6299" t="s">
        <v>11215</v>
      </c>
      <c r="F6299" t="s">
        <v>5700</v>
      </c>
      <c r="G6299" t="s">
        <v>5701</v>
      </c>
      <c r="H6299" t="s">
        <v>11216</v>
      </c>
      <c r="I6299">
        <v>277</v>
      </c>
      <c r="J6299" t="s">
        <v>331</v>
      </c>
    </row>
    <row r="6300" spans="1:10" hidden="1" x14ac:dyDescent="0.2">
      <c r="A6300" t="s">
        <v>2334</v>
      </c>
      <c r="B6300" t="s">
        <v>11206</v>
      </c>
      <c r="C6300">
        <v>119.392</v>
      </c>
      <c r="D6300" t="s">
        <v>477</v>
      </c>
      <c r="E6300" t="s">
        <v>10740</v>
      </c>
      <c r="F6300" t="s">
        <v>11207</v>
      </c>
      <c r="G6300" t="s">
        <v>11208</v>
      </c>
      <c r="H6300" t="s">
        <v>11209</v>
      </c>
      <c r="I6300">
        <v>277</v>
      </c>
      <c r="J6300" t="s">
        <v>331</v>
      </c>
    </row>
    <row r="6301" spans="1:10" hidden="1" x14ac:dyDescent="0.2">
      <c r="A6301" t="s">
        <v>2327</v>
      </c>
      <c r="B6301" t="s">
        <v>11206</v>
      </c>
      <c r="C6301">
        <v>117.754</v>
      </c>
      <c r="D6301" t="s">
        <v>426</v>
      </c>
      <c r="E6301" t="s">
        <v>10740</v>
      </c>
      <c r="F6301" t="s">
        <v>11207</v>
      </c>
      <c r="G6301" t="s">
        <v>11208</v>
      </c>
      <c r="H6301" t="s">
        <v>11209</v>
      </c>
      <c r="I6301">
        <v>277</v>
      </c>
      <c r="J6301" t="s">
        <v>331</v>
      </c>
    </row>
    <row r="6302" spans="1:10" hidden="1" x14ac:dyDescent="0.2">
      <c r="A6302" t="s">
        <v>2328</v>
      </c>
      <c r="B6302" t="s">
        <v>11206</v>
      </c>
      <c r="C6302">
        <v>117.754</v>
      </c>
      <c r="D6302" t="s">
        <v>427</v>
      </c>
      <c r="E6302" t="s">
        <v>10740</v>
      </c>
      <c r="F6302" t="s">
        <v>11207</v>
      </c>
      <c r="G6302" t="s">
        <v>11208</v>
      </c>
      <c r="H6302" t="s">
        <v>11209</v>
      </c>
      <c r="I6302">
        <v>277</v>
      </c>
      <c r="J6302" t="s">
        <v>331</v>
      </c>
    </row>
    <row r="6303" spans="1:10" hidden="1" x14ac:dyDescent="0.2">
      <c r="A6303" t="s">
        <v>2335</v>
      </c>
      <c r="B6303" t="s">
        <v>11206</v>
      </c>
      <c r="C6303">
        <v>117.39</v>
      </c>
      <c r="D6303" t="s">
        <v>460</v>
      </c>
      <c r="E6303" t="s">
        <v>10740</v>
      </c>
      <c r="F6303" t="s">
        <v>11207</v>
      </c>
      <c r="G6303" t="s">
        <v>11208</v>
      </c>
      <c r="H6303" t="s">
        <v>11209</v>
      </c>
      <c r="I6303">
        <v>277</v>
      </c>
      <c r="J6303" t="s">
        <v>331</v>
      </c>
    </row>
    <row r="6304" spans="1:10" hidden="1" x14ac:dyDescent="0.2">
      <c r="A6304" t="s">
        <v>3199</v>
      </c>
      <c r="B6304" t="s">
        <v>11212</v>
      </c>
      <c r="C6304">
        <v>102.46599999999999</v>
      </c>
      <c r="D6304" t="s">
        <v>454</v>
      </c>
      <c r="E6304" t="s">
        <v>10740</v>
      </c>
      <c r="F6304" t="s">
        <v>11213</v>
      </c>
      <c r="G6304" t="s">
        <v>11214</v>
      </c>
      <c r="H6304" t="s">
        <v>8742</v>
      </c>
      <c r="I6304">
        <v>277</v>
      </c>
      <c r="J6304" t="s">
        <v>331</v>
      </c>
    </row>
    <row r="6305" spans="1:10" hidden="1" x14ac:dyDescent="0.2">
      <c r="A6305" t="s">
        <v>2318</v>
      </c>
      <c r="B6305" t="s">
        <v>5699</v>
      </c>
      <c r="C6305">
        <v>77.531999999999996</v>
      </c>
      <c r="D6305" t="s">
        <v>355</v>
      </c>
      <c r="E6305" t="s">
        <v>11215</v>
      </c>
      <c r="F6305" t="s">
        <v>5700</v>
      </c>
      <c r="G6305" t="s">
        <v>5701</v>
      </c>
      <c r="H6305" t="s">
        <v>11216</v>
      </c>
      <c r="I6305">
        <v>277</v>
      </c>
      <c r="J6305" t="s">
        <v>331</v>
      </c>
    </row>
    <row r="6306" spans="1:10" hidden="1" x14ac:dyDescent="0.2">
      <c r="A6306" t="s">
        <v>2319</v>
      </c>
      <c r="B6306" t="s">
        <v>5699</v>
      </c>
      <c r="C6306">
        <v>77.531999999999996</v>
      </c>
      <c r="D6306" t="s">
        <v>356</v>
      </c>
      <c r="E6306" t="s">
        <v>11215</v>
      </c>
      <c r="F6306" t="s">
        <v>5700</v>
      </c>
      <c r="G6306" t="s">
        <v>5701</v>
      </c>
      <c r="H6306" t="s">
        <v>11216</v>
      </c>
      <c r="I6306">
        <v>277</v>
      </c>
      <c r="J6306" t="s">
        <v>331</v>
      </c>
    </row>
    <row r="6307" spans="1:10" hidden="1" x14ac:dyDescent="0.2">
      <c r="A6307" t="s">
        <v>2323</v>
      </c>
      <c r="B6307" t="s">
        <v>5699</v>
      </c>
      <c r="C6307">
        <v>0</v>
      </c>
      <c r="D6307" t="s">
        <v>450</v>
      </c>
      <c r="E6307" t="s">
        <v>11215</v>
      </c>
      <c r="F6307" t="s">
        <v>5700</v>
      </c>
      <c r="G6307" t="s">
        <v>5701</v>
      </c>
      <c r="H6307" t="s">
        <v>11216</v>
      </c>
      <c r="I6307">
        <v>277</v>
      </c>
      <c r="J6307" t="s">
        <v>334</v>
      </c>
    </row>
    <row r="6308" spans="1:10" hidden="1" x14ac:dyDescent="0.2">
      <c r="A6308" t="s">
        <v>2322</v>
      </c>
      <c r="B6308" t="s">
        <v>5699</v>
      </c>
      <c r="C6308">
        <v>0</v>
      </c>
      <c r="D6308" t="s">
        <v>463</v>
      </c>
      <c r="E6308" t="s">
        <v>11215</v>
      </c>
      <c r="F6308" t="s">
        <v>5700</v>
      </c>
      <c r="G6308" t="s">
        <v>5701</v>
      </c>
      <c r="H6308" t="s">
        <v>11216</v>
      </c>
      <c r="I6308">
        <v>277</v>
      </c>
      <c r="J6308" t="s">
        <v>334</v>
      </c>
    </row>
    <row r="6309" spans="1:10" hidden="1" x14ac:dyDescent="0.2">
      <c r="A6309" t="s">
        <v>2281</v>
      </c>
      <c r="B6309" t="s">
        <v>5702</v>
      </c>
      <c r="C6309">
        <v>0</v>
      </c>
      <c r="D6309" t="s">
        <v>479</v>
      </c>
      <c r="E6309" t="s">
        <v>11217</v>
      </c>
      <c r="F6309" t="s">
        <v>5703</v>
      </c>
      <c r="G6309" t="s">
        <v>5704</v>
      </c>
      <c r="H6309" t="s">
        <v>11218</v>
      </c>
      <c r="I6309">
        <v>277</v>
      </c>
      <c r="J6309" t="s">
        <v>334</v>
      </c>
    </row>
    <row r="6310" spans="1:10" hidden="1" x14ac:dyDescent="0.2">
      <c r="A6310" t="s">
        <v>2281</v>
      </c>
      <c r="B6310" t="s">
        <v>5705</v>
      </c>
      <c r="C6310">
        <v>0</v>
      </c>
      <c r="D6310" t="s">
        <v>479</v>
      </c>
      <c r="E6310" t="s">
        <v>11217</v>
      </c>
      <c r="F6310" t="s">
        <v>5706</v>
      </c>
      <c r="G6310" t="s">
        <v>5707</v>
      </c>
      <c r="H6310" t="s">
        <v>11219</v>
      </c>
      <c r="I6310">
        <v>277</v>
      </c>
      <c r="J6310" t="s">
        <v>334</v>
      </c>
    </row>
    <row r="6311" spans="1:10" hidden="1" x14ac:dyDescent="0.2">
      <c r="A6311" t="s">
        <v>2281</v>
      </c>
      <c r="B6311" t="s">
        <v>5708</v>
      </c>
      <c r="C6311">
        <v>0</v>
      </c>
      <c r="D6311" t="s">
        <v>479</v>
      </c>
      <c r="E6311" t="s">
        <v>11217</v>
      </c>
      <c r="F6311" t="s">
        <v>5709</v>
      </c>
      <c r="G6311" t="s">
        <v>5710</v>
      </c>
      <c r="H6311" t="s">
        <v>11220</v>
      </c>
      <c r="I6311">
        <v>277</v>
      </c>
      <c r="J6311" t="s">
        <v>334</v>
      </c>
    </row>
    <row r="6312" spans="1:10" hidden="1" x14ac:dyDescent="0.2">
      <c r="A6312" t="s">
        <v>2281</v>
      </c>
      <c r="B6312" t="s">
        <v>5711</v>
      </c>
      <c r="C6312">
        <v>0</v>
      </c>
      <c r="D6312" t="s">
        <v>479</v>
      </c>
      <c r="E6312" t="s">
        <v>11221</v>
      </c>
      <c r="F6312" t="s">
        <v>5712</v>
      </c>
      <c r="G6312" t="s">
        <v>5713</v>
      </c>
      <c r="H6312" t="s">
        <v>11222</v>
      </c>
      <c r="I6312">
        <v>277</v>
      </c>
      <c r="J6312" t="s">
        <v>334</v>
      </c>
    </row>
    <row r="6313" spans="1:10" hidden="1" x14ac:dyDescent="0.2">
      <c r="A6313" t="s">
        <v>2281</v>
      </c>
      <c r="B6313" t="s">
        <v>5714</v>
      </c>
      <c r="C6313">
        <v>0</v>
      </c>
      <c r="D6313" t="s">
        <v>479</v>
      </c>
      <c r="E6313" t="s">
        <v>11221</v>
      </c>
      <c r="F6313" t="s">
        <v>5715</v>
      </c>
      <c r="G6313" t="s">
        <v>5716</v>
      </c>
      <c r="H6313" t="s">
        <v>11223</v>
      </c>
      <c r="I6313">
        <v>277</v>
      </c>
      <c r="J6313" t="s">
        <v>334</v>
      </c>
    </row>
    <row r="6314" spans="1:10" hidden="1" x14ac:dyDescent="0.2">
      <c r="A6314" t="s">
        <v>2281</v>
      </c>
      <c r="B6314" t="s">
        <v>5717</v>
      </c>
      <c r="C6314">
        <v>0</v>
      </c>
      <c r="D6314" t="s">
        <v>479</v>
      </c>
      <c r="E6314" t="s">
        <v>11221</v>
      </c>
      <c r="F6314" t="s">
        <v>5718</v>
      </c>
      <c r="G6314" t="s">
        <v>5719</v>
      </c>
      <c r="H6314" t="s">
        <v>11224</v>
      </c>
      <c r="I6314">
        <v>277</v>
      </c>
      <c r="J6314" t="s">
        <v>334</v>
      </c>
    </row>
    <row r="6315" spans="1:10" hidden="1" x14ac:dyDescent="0.2">
      <c r="A6315" t="s">
        <v>2281</v>
      </c>
      <c r="B6315" t="s">
        <v>5720</v>
      </c>
      <c r="C6315">
        <v>0</v>
      </c>
      <c r="D6315" t="s">
        <v>479</v>
      </c>
      <c r="E6315" t="s">
        <v>11210</v>
      </c>
      <c r="F6315" t="s">
        <v>5721</v>
      </c>
      <c r="G6315" t="s">
        <v>5722</v>
      </c>
      <c r="H6315" t="s">
        <v>11225</v>
      </c>
      <c r="I6315">
        <v>277</v>
      </c>
      <c r="J6315" t="s">
        <v>334</v>
      </c>
    </row>
    <row r="6316" spans="1:10" hidden="1" x14ac:dyDescent="0.2">
      <c r="A6316" t="s">
        <v>2281</v>
      </c>
      <c r="B6316" t="s">
        <v>5691</v>
      </c>
      <c r="C6316">
        <v>0</v>
      </c>
      <c r="D6316" t="s">
        <v>479</v>
      </c>
      <c r="E6316" t="s">
        <v>11210</v>
      </c>
      <c r="F6316" t="s">
        <v>5692</v>
      </c>
      <c r="G6316" t="s">
        <v>5693</v>
      </c>
      <c r="H6316" t="s">
        <v>11211</v>
      </c>
      <c r="I6316">
        <v>277</v>
      </c>
      <c r="J6316" t="s">
        <v>334</v>
      </c>
    </row>
    <row r="6317" spans="1:10" hidden="1" x14ac:dyDescent="0.2">
      <c r="A6317" t="s">
        <v>2281</v>
      </c>
      <c r="B6317" t="s">
        <v>5694</v>
      </c>
      <c r="C6317">
        <v>0</v>
      </c>
      <c r="D6317" t="s">
        <v>479</v>
      </c>
      <c r="E6317" t="s">
        <v>11210</v>
      </c>
      <c r="F6317" t="s">
        <v>5695</v>
      </c>
      <c r="G6317" t="s">
        <v>5696</v>
      </c>
      <c r="H6317" t="s">
        <v>2507</v>
      </c>
      <c r="I6317">
        <v>277</v>
      </c>
      <c r="J6317" t="s">
        <v>334</v>
      </c>
    </row>
    <row r="6318" spans="1:10" hidden="1" x14ac:dyDescent="0.2">
      <c r="A6318" t="s">
        <v>2281</v>
      </c>
      <c r="B6318" t="s">
        <v>5723</v>
      </c>
      <c r="C6318">
        <v>0</v>
      </c>
      <c r="D6318" t="s">
        <v>479</v>
      </c>
      <c r="E6318" t="s">
        <v>11215</v>
      </c>
      <c r="F6318" t="s">
        <v>5724</v>
      </c>
      <c r="G6318" t="s">
        <v>5725</v>
      </c>
      <c r="H6318" t="s">
        <v>11226</v>
      </c>
      <c r="I6318">
        <v>277</v>
      </c>
      <c r="J6318" t="s">
        <v>334</v>
      </c>
    </row>
    <row r="6319" spans="1:10" hidden="1" x14ac:dyDescent="0.2">
      <c r="A6319" t="s">
        <v>2281</v>
      </c>
      <c r="B6319" t="s">
        <v>5699</v>
      </c>
      <c r="C6319">
        <v>0</v>
      </c>
      <c r="D6319" t="s">
        <v>479</v>
      </c>
      <c r="E6319" t="s">
        <v>11215</v>
      </c>
      <c r="F6319" t="s">
        <v>5700</v>
      </c>
      <c r="G6319" t="s">
        <v>5701</v>
      </c>
      <c r="H6319" t="s">
        <v>11216</v>
      </c>
      <c r="I6319">
        <v>277</v>
      </c>
      <c r="J6319" t="s">
        <v>334</v>
      </c>
    </row>
    <row r="6320" spans="1:10" hidden="1" x14ac:dyDescent="0.2">
      <c r="A6320" t="s">
        <v>2281</v>
      </c>
      <c r="B6320" t="s">
        <v>5726</v>
      </c>
      <c r="C6320">
        <v>0</v>
      </c>
      <c r="D6320" t="s">
        <v>479</v>
      </c>
      <c r="E6320" t="s">
        <v>11215</v>
      </c>
      <c r="F6320" t="s">
        <v>5727</v>
      </c>
      <c r="G6320" t="s">
        <v>5728</v>
      </c>
      <c r="H6320" t="s">
        <v>2511</v>
      </c>
      <c r="I6320">
        <v>277</v>
      </c>
      <c r="J6320" t="s">
        <v>334</v>
      </c>
    </row>
    <row r="6321" spans="1:10" hidden="1" x14ac:dyDescent="0.2">
      <c r="A6321" t="s">
        <v>5729</v>
      </c>
      <c r="B6321" t="s">
        <v>8698</v>
      </c>
      <c r="C6321">
        <v>957.726</v>
      </c>
      <c r="D6321" t="s">
        <v>471</v>
      </c>
      <c r="E6321" t="s">
        <v>9399</v>
      </c>
      <c r="F6321" t="s">
        <v>11227</v>
      </c>
      <c r="G6321" t="s">
        <v>11228</v>
      </c>
      <c r="H6321" t="s">
        <v>8706</v>
      </c>
      <c r="I6321">
        <v>277</v>
      </c>
      <c r="J6321" t="s">
        <v>331</v>
      </c>
    </row>
    <row r="6322" spans="1:10" hidden="1" x14ac:dyDescent="0.2">
      <c r="A6322" t="s">
        <v>5730</v>
      </c>
      <c r="B6322" t="s">
        <v>11229</v>
      </c>
      <c r="C6322">
        <v>177.733</v>
      </c>
      <c r="D6322" t="s">
        <v>495</v>
      </c>
      <c r="E6322" t="s">
        <v>11230</v>
      </c>
      <c r="F6322" t="s">
        <v>11231</v>
      </c>
      <c r="G6322" t="s">
        <v>11232</v>
      </c>
      <c r="H6322" t="s">
        <v>8839</v>
      </c>
      <c r="I6322">
        <v>277</v>
      </c>
      <c r="J6322" t="s">
        <v>331</v>
      </c>
    </row>
    <row r="6323" spans="1:10" hidden="1" x14ac:dyDescent="0.2">
      <c r="A6323" t="s">
        <v>5731</v>
      </c>
      <c r="B6323" t="s">
        <v>11229</v>
      </c>
      <c r="C6323">
        <v>131.364</v>
      </c>
      <c r="D6323" t="s">
        <v>442</v>
      </c>
      <c r="E6323" t="s">
        <v>11230</v>
      </c>
      <c r="F6323" t="s">
        <v>11231</v>
      </c>
      <c r="G6323" t="s">
        <v>11232</v>
      </c>
      <c r="H6323" t="s">
        <v>8839</v>
      </c>
      <c r="I6323">
        <v>277</v>
      </c>
      <c r="J6323" t="s">
        <v>331</v>
      </c>
    </row>
    <row r="6324" spans="1:10" hidden="1" x14ac:dyDescent="0.2">
      <c r="A6324" t="s">
        <v>5732</v>
      </c>
      <c r="B6324" t="s">
        <v>11229</v>
      </c>
      <c r="C6324">
        <v>131.364</v>
      </c>
      <c r="D6324" t="s">
        <v>441</v>
      </c>
      <c r="E6324" t="s">
        <v>11230</v>
      </c>
      <c r="F6324" t="s">
        <v>11231</v>
      </c>
      <c r="G6324" t="s">
        <v>11232</v>
      </c>
      <c r="H6324" t="s">
        <v>8839</v>
      </c>
      <c r="I6324">
        <v>277</v>
      </c>
      <c r="J6324" t="s">
        <v>331</v>
      </c>
    </row>
    <row r="6325" spans="1:10" hidden="1" x14ac:dyDescent="0.2">
      <c r="A6325" t="s">
        <v>5733</v>
      </c>
      <c r="B6325" t="s">
        <v>11229</v>
      </c>
      <c r="C6325">
        <v>114.81</v>
      </c>
      <c r="D6325" t="s">
        <v>390</v>
      </c>
      <c r="E6325" t="s">
        <v>11230</v>
      </c>
      <c r="F6325" t="s">
        <v>11231</v>
      </c>
      <c r="G6325" t="s">
        <v>11232</v>
      </c>
      <c r="H6325" t="s">
        <v>8839</v>
      </c>
      <c r="I6325">
        <v>277</v>
      </c>
      <c r="J6325" t="s">
        <v>331</v>
      </c>
    </row>
    <row r="6326" spans="1:10" hidden="1" x14ac:dyDescent="0.2">
      <c r="A6326" t="s">
        <v>5734</v>
      </c>
      <c r="B6326" t="s">
        <v>11229</v>
      </c>
      <c r="C6326">
        <v>114.81</v>
      </c>
      <c r="D6326" t="s">
        <v>389</v>
      </c>
      <c r="E6326" t="s">
        <v>11230</v>
      </c>
      <c r="F6326" t="s">
        <v>11231</v>
      </c>
      <c r="G6326" t="s">
        <v>11232</v>
      </c>
      <c r="H6326" t="s">
        <v>8839</v>
      </c>
      <c r="I6326">
        <v>277</v>
      </c>
      <c r="J6326" t="s">
        <v>331</v>
      </c>
    </row>
    <row r="6327" spans="1:10" hidden="1" x14ac:dyDescent="0.2">
      <c r="A6327" t="s">
        <v>5735</v>
      </c>
      <c r="B6327" t="s">
        <v>11229</v>
      </c>
      <c r="C6327">
        <v>63.545999999999999</v>
      </c>
      <c r="D6327" t="s">
        <v>491</v>
      </c>
      <c r="E6327" t="s">
        <v>11230</v>
      </c>
      <c r="F6327" t="s">
        <v>11231</v>
      </c>
      <c r="G6327" t="s">
        <v>11232</v>
      </c>
      <c r="H6327" t="s">
        <v>8839</v>
      </c>
      <c r="I6327">
        <v>277</v>
      </c>
      <c r="J6327" t="s">
        <v>331</v>
      </c>
    </row>
    <row r="6328" spans="1:10" hidden="1" x14ac:dyDescent="0.2">
      <c r="A6328" t="s">
        <v>5736</v>
      </c>
      <c r="B6328" t="s">
        <v>8698</v>
      </c>
      <c r="C6328">
        <v>180.63499999999999</v>
      </c>
      <c r="D6328" t="s">
        <v>373</v>
      </c>
      <c r="E6328" t="s">
        <v>11233</v>
      </c>
      <c r="F6328" t="s">
        <v>11234</v>
      </c>
      <c r="G6328" t="s">
        <v>11235</v>
      </c>
      <c r="H6328" t="s">
        <v>8742</v>
      </c>
      <c r="I6328">
        <v>277</v>
      </c>
      <c r="J6328" t="s">
        <v>331</v>
      </c>
    </row>
    <row r="6329" spans="1:10" hidden="1" x14ac:dyDescent="0.2">
      <c r="A6329" t="s">
        <v>5737</v>
      </c>
      <c r="B6329" t="s">
        <v>8698</v>
      </c>
      <c r="C6329">
        <v>180.63499999999999</v>
      </c>
      <c r="D6329" t="s">
        <v>374</v>
      </c>
      <c r="E6329" t="s">
        <v>11233</v>
      </c>
      <c r="F6329" t="s">
        <v>11234</v>
      </c>
      <c r="G6329" t="s">
        <v>11235</v>
      </c>
      <c r="H6329" t="s">
        <v>8742</v>
      </c>
      <c r="I6329">
        <v>277</v>
      </c>
      <c r="J6329" t="s">
        <v>331</v>
      </c>
    </row>
    <row r="6330" spans="1:10" hidden="1" x14ac:dyDescent="0.2">
      <c r="A6330" t="s">
        <v>5738</v>
      </c>
      <c r="B6330" t="s">
        <v>8698</v>
      </c>
      <c r="C6330">
        <v>155.70099999999999</v>
      </c>
      <c r="D6330" t="s">
        <v>418</v>
      </c>
      <c r="E6330" t="s">
        <v>11233</v>
      </c>
      <c r="F6330" t="s">
        <v>11234</v>
      </c>
      <c r="G6330" t="s">
        <v>11235</v>
      </c>
      <c r="H6330" t="s">
        <v>8742</v>
      </c>
      <c r="I6330">
        <v>277</v>
      </c>
      <c r="J6330" t="s">
        <v>331</v>
      </c>
    </row>
    <row r="6331" spans="1:10" hidden="1" x14ac:dyDescent="0.2">
      <c r="A6331" t="s">
        <v>5739</v>
      </c>
      <c r="B6331" t="s">
        <v>8698</v>
      </c>
      <c r="C6331">
        <v>155.70099999999999</v>
      </c>
      <c r="D6331" t="s">
        <v>419</v>
      </c>
      <c r="E6331" t="s">
        <v>11233</v>
      </c>
      <c r="F6331" t="s">
        <v>11234</v>
      </c>
      <c r="G6331" t="s">
        <v>11235</v>
      </c>
      <c r="H6331" t="s">
        <v>8742</v>
      </c>
      <c r="I6331">
        <v>277</v>
      </c>
      <c r="J6331" t="s">
        <v>331</v>
      </c>
    </row>
    <row r="6332" spans="1:10" hidden="1" x14ac:dyDescent="0.2">
      <c r="A6332" t="s">
        <v>5740</v>
      </c>
      <c r="B6332" t="s">
        <v>8698</v>
      </c>
      <c r="C6332">
        <v>150.96899999999999</v>
      </c>
      <c r="D6332" t="s">
        <v>407</v>
      </c>
      <c r="E6332" t="s">
        <v>11233</v>
      </c>
      <c r="F6332" t="s">
        <v>11234</v>
      </c>
      <c r="G6332" t="s">
        <v>11235</v>
      </c>
      <c r="H6332" t="s">
        <v>8742</v>
      </c>
      <c r="I6332">
        <v>277</v>
      </c>
      <c r="J6332" t="s">
        <v>331</v>
      </c>
    </row>
    <row r="6333" spans="1:10" hidden="1" x14ac:dyDescent="0.2">
      <c r="A6333" t="s">
        <v>5741</v>
      </c>
      <c r="B6333" t="s">
        <v>8698</v>
      </c>
      <c r="C6333">
        <v>150.96899999999999</v>
      </c>
      <c r="D6333" t="s">
        <v>408</v>
      </c>
      <c r="E6333" t="s">
        <v>11233</v>
      </c>
      <c r="F6333" t="s">
        <v>11234</v>
      </c>
      <c r="G6333" t="s">
        <v>11235</v>
      </c>
      <c r="H6333" t="s">
        <v>8742</v>
      </c>
      <c r="I6333">
        <v>277</v>
      </c>
      <c r="J6333" t="s">
        <v>331</v>
      </c>
    </row>
    <row r="6334" spans="1:10" hidden="1" x14ac:dyDescent="0.2">
      <c r="A6334" t="s">
        <v>5742</v>
      </c>
      <c r="B6334" t="s">
        <v>8698</v>
      </c>
      <c r="C6334">
        <v>140.13999999999999</v>
      </c>
      <c r="D6334" t="s">
        <v>400</v>
      </c>
      <c r="E6334" t="s">
        <v>11233</v>
      </c>
      <c r="F6334" t="s">
        <v>11234</v>
      </c>
      <c r="G6334" t="s">
        <v>11235</v>
      </c>
      <c r="H6334" t="s">
        <v>8742</v>
      </c>
      <c r="I6334">
        <v>277</v>
      </c>
      <c r="J6334" t="s">
        <v>331</v>
      </c>
    </row>
    <row r="6335" spans="1:10" hidden="1" x14ac:dyDescent="0.2">
      <c r="A6335" t="s">
        <v>5743</v>
      </c>
      <c r="B6335" t="s">
        <v>8698</v>
      </c>
      <c r="C6335">
        <v>140.13999999999999</v>
      </c>
      <c r="D6335" t="s">
        <v>401</v>
      </c>
      <c r="E6335" t="s">
        <v>11233</v>
      </c>
      <c r="F6335" t="s">
        <v>11234</v>
      </c>
      <c r="G6335" t="s">
        <v>11235</v>
      </c>
      <c r="H6335" t="s">
        <v>8742</v>
      </c>
      <c r="I6335">
        <v>277</v>
      </c>
      <c r="J6335" t="s">
        <v>331</v>
      </c>
    </row>
    <row r="6336" spans="1:10" hidden="1" x14ac:dyDescent="0.2">
      <c r="A6336" t="s">
        <v>5744</v>
      </c>
      <c r="B6336" t="s">
        <v>8698</v>
      </c>
      <c r="C6336">
        <v>117.845</v>
      </c>
      <c r="D6336" t="s">
        <v>481</v>
      </c>
      <c r="E6336" t="s">
        <v>11233</v>
      </c>
      <c r="F6336" t="s">
        <v>11234</v>
      </c>
      <c r="G6336" t="s">
        <v>11235</v>
      </c>
      <c r="H6336" t="s">
        <v>8742</v>
      </c>
      <c r="I6336">
        <v>277</v>
      </c>
      <c r="J6336" t="s">
        <v>331</v>
      </c>
    </row>
    <row r="6337" spans="1:10" hidden="1" x14ac:dyDescent="0.2">
      <c r="A6337" t="s">
        <v>5745</v>
      </c>
      <c r="B6337" t="s">
        <v>8698</v>
      </c>
      <c r="C6337">
        <v>117.845</v>
      </c>
      <c r="D6337" t="s">
        <v>480</v>
      </c>
      <c r="E6337" t="s">
        <v>11233</v>
      </c>
      <c r="F6337" t="s">
        <v>11234</v>
      </c>
      <c r="G6337" t="s">
        <v>11235</v>
      </c>
      <c r="H6337" t="s">
        <v>8742</v>
      </c>
      <c r="I6337">
        <v>277</v>
      </c>
      <c r="J6337" t="s">
        <v>331</v>
      </c>
    </row>
    <row r="6338" spans="1:10" hidden="1" x14ac:dyDescent="0.2">
      <c r="A6338" t="s">
        <v>5746</v>
      </c>
      <c r="B6338" t="s">
        <v>8698</v>
      </c>
      <c r="C6338">
        <v>119.277</v>
      </c>
      <c r="D6338" t="s">
        <v>438</v>
      </c>
      <c r="E6338" t="s">
        <v>11236</v>
      </c>
      <c r="F6338" t="s">
        <v>11237</v>
      </c>
      <c r="G6338" t="s">
        <v>11238</v>
      </c>
      <c r="H6338" t="s">
        <v>8814</v>
      </c>
      <c r="I6338">
        <v>277</v>
      </c>
      <c r="J6338" t="s">
        <v>331</v>
      </c>
    </row>
    <row r="6339" spans="1:10" hidden="1" x14ac:dyDescent="0.2">
      <c r="A6339" t="s">
        <v>5747</v>
      </c>
      <c r="B6339" t="s">
        <v>8698</v>
      </c>
      <c r="C6339">
        <v>119.277</v>
      </c>
      <c r="D6339" t="s">
        <v>438</v>
      </c>
      <c r="E6339" t="s">
        <v>11236</v>
      </c>
      <c r="F6339" t="s">
        <v>11237</v>
      </c>
      <c r="G6339" t="s">
        <v>11238</v>
      </c>
      <c r="H6339" t="s">
        <v>8814</v>
      </c>
      <c r="I6339">
        <v>277</v>
      </c>
      <c r="J6339" t="s">
        <v>331</v>
      </c>
    </row>
    <row r="6340" spans="1:10" hidden="1" x14ac:dyDescent="0.2">
      <c r="A6340" t="s">
        <v>5748</v>
      </c>
      <c r="B6340" t="s">
        <v>8698</v>
      </c>
      <c r="C6340">
        <v>119.277</v>
      </c>
      <c r="D6340" t="s">
        <v>367</v>
      </c>
      <c r="E6340" t="s">
        <v>11236</v>
      </c>
      <c r="F6340" t="s">
        <v>11237</v>
      </c>
      <c r="G6340" t="s">
        <v>11238</v>
      </c>
      <c r="H6340" t="s">
        <v>8814</v>
      </c>
      <c r="I6340">
        <v>277</v>
      </c>
      <c r="J6340" t="s">
        <v>331</v>
      </c>
    </row>
    <row r="6341" spans="1:10" hidden="1" x14ac:dyDescent="0.2">
      <c r="A6341" t="s">
        <v>5749</v>
      </c>
      <c r="B6341" t="s">
        <v>8698</v>
      </c>
      <c r="C6341">
        <v>88.653000000000006</v>
      </c>
      <c r="D6341" t="s">
        <v>448</v>
      </c>
      <c r="E6341" t="s">
        <v>11236</v>
      </c>
      <c r="F6341" t="s">
        <v>11237</v>
      </c>
      <c r="G6341" t="s">
        <v>11238</v>
      </c>
      <c r="H6341" t="s">
        <v>8814</v>
      </c>
      <c r="I6341">
        <v>277</v>
      </c>
      <c r="J6341" t="s">
        <v>331</v>
      </c>
    </row>
    <row r="6342" spans="1:10" hidden="1" x14ac:dyDescent="0.2">
      <c r="A6342" t="s">
        <v>5750</v>
      </c>
      <c r="B6342" t="s">
        <v>8698</v>
      </c>
      <c r="C6342">
        <v>88.653000000000006</v>
      </c>
      <c r="D6342" t="s">
        <v>423</v>
      </c>
      <c r="E6342" t="s">
        <v>11236</v>
      </c>
      <c r="F6342" t="s">
        <v>11237</v>
      </c>
      <c r="G6342" t="s">
        <v>11238</v>
      </c>
      <c r="H6342" t="s">
        <v>8814</v>
      </c>
      <c r="I6342">
        <v>277</v>
      </c>
      <c r="J6342" t="s">
        <v>331</v>
      </c>
    </row>
    <row r="6343" spans="1:10" hidden="1" x14ac:dyDescent="0.2">
      <c r="A6343" t="s">
        <v>5751</v>
      </c>
      <c r="B6343" t="s">
        <v>8698</v>
      </c>
      <c r="C6343">
        <v>88.653000000000006</v>
      </c>
      <c r="D6343" t="s">
        <v>440</v>
      </c>
      <c r="E6343" t="s">
        <v>11236</v>
      </c>
      <c r="F6343" t="s">
        <v>11237</v>
      </c>
      <c r="G6343" t="s">
        <v>11238</v>
      </c>
      <c r="H6343" t="s">
        <v>8814</v>
      </c>
      <c r="I6343">
        <v>277</v>
      </c>
      <c r="J6343" t="s">
        <v>331</v>
      </c>
    </row>
    <row r="6344" spans="1:10" hidden="1" x14ac:dyDescent="0.2">
      <c r="A6344" t="s">
        <v>5752</v>
      </c>
      <c r="B6344" t="s">
        <v>8698</v>
      </c>
      <c r="C6344">
        <v>88.653000000000006</v>
      </c>
      <c r="D6344" t="s">
        <v>439</v>
      </c>
      <c r="E6344" t="s">
        <v>11236</v>
      </c>
      <c r="F6344" t="s">
        <v>11237</v>
      </c>
      <c r="G6344" t="s">
        <v>11238</v>
      </c>
      <c r="H6344" t="s">
        <v>8814</v>
      </c>
      <c r="I6344">
        <v>277</v>
      </c>
      <c r="J6344" t="s">
        <v>331</v>
      </c>
    </row>
    <row r="6345" spans="1:10" hidden="1" x14ac:dyDescent="0.2">
      <c r="A6345" t="s">
        <v>5753</v>
      </c>
      <c r="B6345" t="s">
        <v>8698</v>
      </c>
      <c r="C6345">
        <v>82.911000000000001</v>
      </c>
      <c r="D6345" t="s">
        <v>428</v>
      </c>
      <c r="E6345" t="s">
        <v>11236</v>
      </c>
      <c r="F6345" t="s">
        <v>11237</v>
      </c>
      <c r="G6345" t="s">
        <v>11238</v>
      </c>
      <c r="H6345" t="s">
        <v>8814</v>
      </c>
      <c r="I6345">
        <v>277</v>
      </c>
      <c r="J6345" t="s">
        <v>331</v>
      </c>
    </row>
    <row r="6346" spans="1:10" hidden="1" x14ac:dyDescent="0.2">
      <c r="A6346" t="s">
        <v>5754</v>
      </c>
      <c r="B6346" t="s">
        <v>8698</v>
      </c>
      <c r="C6346">
        <v>70.992000000000004</v>
      </c>
      <c r="D6346" t="s">
        <v>443</v>
      </c>
      <c r="E6346" t="s">
        <v>11236</v>
      </c>
      <c r="F6346" t="s">
        <v>11237</v>
      </c>
      <c r="G6346" t="s">
        <v>11238</v>
      </c>
      <c r="H6346" t="s">
        <v>8814</v>
      </c>
      <c r="I6346">
        <v>277</v>
      </c>
      <c r="J6346" t="s">
        <v>331</v>
      </c>
    </row>
    <row r="6347" spans="1:10" hidden="1" x14ac:dyDescent="0.2">
      <c r="A6347" t="s">
        <v>5755</v>
      </c>
      <c r="B6347" t="s">
        <v>8698</v>
      </c>
      <c r="C6347">
        <v>133.14400000000001</v>
      </c>
      <c r="D6347" t="s">
        <v>409</v>
      </c>
      <c r="E6347" t="s">
        <v>9819</v>
      </c>
      <c r="F6347" t="s">
        <v>11239</v>
      </c>
      <c r="G6347" t="s">
        <v>11240</v>
      </c>
      <c r="H6347" t="s">
        <v>8839</v>
      </c>
      <c r="I6347">
        <v>277</v>
      </c>
      <c r="J6347" t="s">
        <v>331</v>
      </c>
    </row>
    <row r="6348" spans="1:10" hidden="1" x14ac:dyDescent="0.2">
      <c r="A6348" t="s">
        <v>5756</v>
      </c>
      <c r="B6348" t="s">
        <v>8698</v>
      </c>
      <c r="C6348">
        <v>133.14400000000001</v>
      </c>
      <c r="D6348" t="s">
        <v>410</v>
      </c>
      <c r="E6348" t="s">
        <v>9819</v>
      </c>
      <c r="F6348" t="s">
        <v>11239</v>
      </c>
      <c r="G6348" t="s">
        <v>11240</v>
      </c>
      <c r="H6348" t="s">
        <v>8839</v>
      </c>
      <c r="I6348">
        <v>277</v>
      </c>
      <c r="J6348" t="s">
        <v>331</v>
      </c>
    </row>
    <row r="6349" spans="1:10" hidden="1" x14ac:dyDescent="0.2">
      <c r="A6349" t="s">
        <v>5757</v>
      </c>
      <c r="B6349" t="s">
        <v>8698</v>
      </c>
      <c r="C6349">
        <v>124.6</v>
      </c>
      <c r="D6349" t="s">
        <v>493</v>
      </c>
      <c r="E6349" t="s">
        <v>9819</v>
      </c>
      <c r="F6349" t="s">
        <v>11239</v>
      </c>
      <c r="G6349" t="s">
        <v>11240</v>
      </c>
      <c r="H6349" t="s">
        <v>8839</v>
      </c>
      <c r="I6349">
        <v>277</v>
      </c>
      <c r="J6349" t="s">
        <v>331</v>
      </c>
    </row>
    <row r="6350" spans="1:10" hidden="1" x14ac:dyDescent="0.2">
      <c r="A6350" t="s">
        <v>5758</v>
      </c>
      <c r="B6350" t="s">
        <v>8698</v>
      </c>
      <c r="C6350">
        <v>124.6</v>
      </c>
      <c r="D6350" t="s">
        <v>494</v>
      </c>
      <c r="E6350" t="s">
        <v>9819</v>
      </c>
      <c r="F6350" t="s">
        <v>11239</v>
      </c>
      <c r="G6350" t="s">
        <v>11240</v>
      </c>
      <c r="H6350" t="s">
        <v>8839</v>
      </c>
      <c r="I6350">
        <v>277</v>
      </c>
      <c r="J6350" t="s">
        <v>331</v>
      </c>
    </row>
    <row r="6351" spans="1:10" hidden="1" x14ac:dyDescent="0.2">
      <c r="A6351" t="s">
        <v>5759</v>
      </c>
      <c r="B6351" t="s">
        <v>8698</v>
      </c>
      <c r="C6351">
        <v>124.6</v>
      </c>
      <c r="D6351" t="s">
        <v>492</v>
      </c>
      <c r="E6351" t="s">
        <v>9819</v>
      </c>
      <c r="F6351" t="s">
        <v>11239</v>
      </c>
      <c r="G6351" t="s">
        <v>11240</v>
      </c>
      <c r="H6351" t="s">
        <v>8839</v>
      </c>
      <c r="I6351">
        <v>277</v>
      </c>
      <c r="J6351" t="s">
        <v>331</v>
      </c>
    </row>
    <row r="6352" spans="1:10" hidden="1" x14ac:dyDescent="0.2">
      <c r="A6352" t="s">
        <v>3413</v>
      </c>
      <c r="B6352" t="s">
        <v>8698</v>
      </c>
      <c r="C6352">
        <v>115.7</v>
      </c>
      <c r="D6352" t="s">
        <v>413</v>
      </c>
      <c r="E6352" t="s">
        <v>9819</v>
      </c>
      <c r="F6352" t="s">
        <v>11239</v>
      </c>
      <c r="G6352" t="s">
        <v>11240</v>
      </c>
      <c r="H6352" t="s">
        <v>8839</v>
      </c>
      <c r="I6352">
        <v>277</v>
      </c>
      <c r="J6352" t="s">
        <v>331</v>
      </c>
    </row>
    <row r="6353" spans="1:10" hidden="1" x14ac:dyDescent="0.2">
      <c r="A6353" t="s">
        <v>5760</v>
      </c>
      <c r="B6353" t="s">
        <v>8698</v>
      </c>
      <c r="C6353">
        <v>72.179000000000002</v>
      </c>
      <c r="D6353" t="s">
        <v>491</v>
      </c>
      <c r="E6353" t="s">
        <v>9819</v>
      </c>
      <c r="F6353" t="s">
        <v>11239</v>
      </c>
      <c r="G6353" t="s">
        <v>11240</v>
      </c>
      <c r="H6353" t="s">
        <v>8839</v>
      </c>
      <c r="I6353">
        <v>277</v>
      </c>
      <c r="J6353" t="s">
        <v>331</v>
      </c>
    </row>
    <row r="6354" spans="1:10" hidden="1" x14ac:dyDescent="0.2">
      <c r="A6354" t="s">
        <v>5761</v>
      </c>
      <c r="B6354" t="s">
        <v>8698</v>
      </c>
      <c r="C6354">
        <v>0</v>
      </c>
      <c r="D6354" t="s">
        <v>469</v>
      </c>
      <c r="E6354" t="s">
        <v>9819</v>
      </c>
      <c r="F6354" t="s">
        <v>11239</v>
      </c>
      <c r="G6354" t="s">
        <v>11240</v>
      </c>
      <c r="H6354" t="s">
        <v>8839</v>
      </c>
      <c r="I6354">
        <v>277</v>
      </c>
      <c r="J6354" t="s">
        <v>334</v>
      </c>
    </row>
    <row r="6355" spans="1:10" hidden="1" x14ac:dyDescent="0.2">
      <c r="A6355" t="s">
        <v>5762</v>
      </c>
      <c r="B6355" t="s">
        <v>8698</v>
      </c>
      <c r="C6355">
        <v>0</v>
      </c>
      <c r="D6355" t="s">
        <v>470</v>
      </c>
      <c r="E6355" t="s">
        <v>9819</v>
      </c>
      <c r="F6355" t="s">
        <v>11239</v>
      </c>
      <c r="G6355" t="s">
        <v>11240</v>
      </c>
      <c r="H6355" t="s">
        <v>8839</v>
      </c>
      <c r="I6355">
        <v>277</v>
      </c>
      <c r="J6355" t="s">
        <v>334</v>
      </c>
    </row>
    <row r="6356" spans="1:10" hidden="1" x14ac:dyDescent="0.2">
      <c r="A6356" t="s">
        <v>5763</v>
      </c>
      <c r="B6356" t="s">
        <v>8698</v>
      </c>
      <c r="C6356">
        <v>141.66</v>
      </c>
      <c r="D6356" t="s">
        <v>490</v>
      </c>
      <c r="E6356" t="s">
        <v>8703</v>
      </c>
      <c r="F6356" t="s">
        <v>11241</v>
      </c>
      <c r="G6356" t="s">
        <v>11242</v>
      </c>
      <c r="H6356" t="s">
        <v>8885</v>
      </c>
      <c r="I6356">
        <v>277</v>
      </c>
      <c r="J6356" t="s">
        <v>331</v>
      </c>
    </row>
    <row r="6357" spans="1:10" hidden="1" x14ac:dyDescent="0.2">
      <c r="A6357" t="s">
        <v>5764</v>
      </c>
      <c r="B6357" t="s">
        <v>8698</v>
      </c>
      <c r="C6357">
        <v>140.22</v>
      </c>
      <c r="D6357" t="s">
        <v>489</v>
      </c>
      <c r="E6357" t="s">
        <v>8703</v>
      </c>
      <c r="F6357" t="s">
        <v>11241</v>
      </c>
      <c r="G6357" t="s">
        <v>11242</v>
      </c>
      <c r="H6357" t="s">
        <v>8885</v>
      </c>
      <c r="I6357">
        <v>277</v>
      </c>
      <c r="J6357" t="s">
        <v>331</v>
      </c>
    </row>
    <row r="6358" spans="1:10" hidden="1" x14ac:dyDescent="0.2">
      <c r="A6358" t="s">
        <v>5765</v>
      </c>
      <c r="B6358" t="s">
        <v>8698</v>
      </c>
      <c r="C6358">
        <v>138.33000000000001</v>
      </c>
      <c r="D6358" t="s">
        <v>487</v>
      </c>
      <c r="E6358" t="s">
        <v>8703</v>
      </c>
      <c r="F6358" t="s">
        <v>11241</v>
      </c>
      <c r="G6358" t="s">
        <v>11242</v>
      </c>
      <c r="H6358" t="s">
        <v>8885</v>
      </c>
      <c r="I6358">
        <v>277</v>
      </c>
      <c r="J6358" t="s">
        <v>331</v>
      </c>
    </row>
    <row r="6359" spans="1:10" hidden="1" x14ac:dyDescent="0.2">
      <c r="A6359" t="s">
        <v>5766</v>
      </c>
      <c r="B6359" t="s">
        <v>8698</v>
      </c>
      <c r="C6359">
        <v>138.33000000000001</v>
      </c>
      <c r="D6359" t="s">
        <v>488</v>
      </c>
      <c r="E6359" t="s">
        <v>8703</v>
      </c>
      <c r="F6359" t="s">
        <v>11241</v>
      </c>
      <c r="G6359" t="s">
        <v>11242</v>
      </c>
      <c r="H6359" t="s">
        <v>8885</v>
      </c>
      <c r="I6359">
        <v>277</v>
      </c>
      <c r="J6359" t="s">
        <v>331</v>
      </c>
    </row>
    <row r="6360" spans="1:10" hidden="1" x14ac:dyDescent="0.2">
      <c r="A6360" t="s">
        <v>5767</v>
      </c>
      <c r="B6360" t="s">
        <v>8698</v>
      </c>
      <c r="C6360">
        <v>1154.4960000000001</v>
      </c>
      <c r="D6360" t="s">
        <v>464</v>
      </c>
      <c r="E6360" t="s">
        <v>9157</v>
      </c>
      <c r="F6360" t="s">
        <v>11243</v>
      </c>
      <c r="G6360" t="s">
        <v>11244</v>
      </c>
      <c r="H6360" t="s">
        <v>8755</v>
      </c>
      <c r="I6360">
        <v>277</v>
      </c>
      <c r="J6360" t="s">
        <v>331</v>
      </c>
    </row>
    <row r="6361" spans="1:10" hidden="1" x14ac:dyDescent="0.2">
      <c r="A6361" t="s">
        <v>5768</v>
      </c>
      <c r="B6361" t="s">
        <v>8698</v>
      </c>
      <c r="C6361">
        <v>1154.4960000000001</v>
      </c>
      <c r="D6361" t="s">
        <v>465</v>
      </c>
      <c r="E6361" t="s">
        <v>9157</v>
      </c>
      <c r="F6361" t="s">
        <v>11243</v>
      </c>
      <c r="G6361" t="s">
        <v>11244</v>
      </c>
      <c r="H6361" t="s">
        <v>8755</v>
      </c>
      <c r="I6361">
        <v>277</v>
      </c>
      <c r="J6361" t="s">
        <v>331</v>
      </c>
    </row>
    <row r="6362" spans="1:10" hidden="1" x14ac:dyDescent="0.2">
      <c r="A6362" t="s">
        <v>5769</v>
      </c>
      <c r="B6362" t="s">
        <v>8698</v>
      </c>
      <c r="C6362">
        <v>89.376000000000005</v>
      </c>
      <c r="D6362" t="s">
        <v>426</v>
      </c>
      <c r="E6362" t="s">
        <v>9157</v>
      </c>
      <c r="F6362" t="s">
        <v>11243</v>
      </c>
      <c r="G6362" t="s">
        <v>11244</v>
      </c>
      <c r="H6362" t="s">
        <v>8755</v>
      </c>
      <c r="I6362">
        <v>277</v>
      </c>
      <c r="J6362" t="s">
        <v>331</v>
      </c>
    </row>
    <row r="6363" spans="1:10" hidden="1" x14ac:dyDescent="0.2">
      <c r="A6363" t="s">
        <v>5770</v>
      </c>
      <c r="B6363" t="s">
        <v>8698</v>
      </c>
      <c r="C6363">
        <v>89.376000000000005</v>
      </c>
      <c r="D6363" t="s">
        <v>427</v>
      </c>
      <c r="E6363" t="s">
        <v>9157</v>
      </c>
      <c r="F6363" t="s">
        <v>11243</v>
      </c>
      <c r="G6363" t="s">
        <v>11244</v>
      </c>
      <c r="H6363" t="s">
        <v>8755</v>
      </c>
      <c r="I6363">
        <v>277</v>
      </c>
      <c r="J6363" t="s">
        <v>331</v>
      </c>
    </row>
    <row r="6364" spans="1:10" hidden="1" x14ac:dyDescent="0.2">
      <c r="A6364" t="s">
        <v>5771</v>
      </c>
      <c r="B6364" t="s">
        <v>8698</v>
      </c>
      <c r="C6364">
        <v>85.92</v>
      </c>
      <c r="D6364" t="s">
        <v>460</v>
      </c>
      <c r="E6364" t="s">
        <v>9157</v>
      </c>
      <c r="F6364" t="s">
        <v>11243</v>
      </c>
      <c r="G6364" t="s">
        <v>11244</v>
      </c>
      <c r="H6364" t="s">
        <v>8755</v>
      </c>
      <c r="I6364">
        <v>277</v>
      </c>
      <c r="J6364" t="s">
        <v>331</v>
      </c>
    </row>
    <row r="6365" spans="1:10" hidden="1" x14ac:dyDescent="0.2">
      <c r="A6365" t="s">
        <v>5772</v>
      </c>
      <c r="B6365" t="s">
        <v>8698</v>
      </c>
      <c r="C6365">
        <v>82.656000000000006</v>
      </c>
      <c r="D6365" t="s">
        <v>454</v>
      </c>
      <c r="E6365" t="s">
        <v>9157</v>
      </c>
      <c r="F6365" t="s">
        <v>11243</v>
      </c>
      <c r="G6365" t="s">
        <v>11244</v>
      </c>
      <c r="H6365" t="s">
        <v>8755</v>
      </c>
      <c r="I6365">
        <v>277</v>
      </c>
      <c r="J6365" t="s">
        <v>331</v>
      </c>
    </row>
    <row r="6366" spans="1:10" hidden="1" x14ac:dyDescent="0.2">
      <c r="A6366" t="s">
        <v>5773</v>
      </c>
      <c r="B6366" t="s">
        <v>8698</v>
      </c>
      <c r="C6366">
        <v>69.695999999999998</v>
      </c>
      <c r="D6366" t="s">
        <v>464</v>
      </c>
      <c r="E6366" t="s">
        <v>9157</v>
      </c>
      <c r="F6366" t="s">
        <v>11243</v>
      </c>
      <c r="G6366" t="s">
        <v>11244</v>
      </c>
      <c r="H6366" t="s">
        <v>8755</v>
      </c>
      <c r="I6366">
        <v>277</v>
      </c>
      <c r="J6366" t="s">
        <v>331</v>
      </c>
    </row>
    <row r="6367" spans="1:10" hidden="1" x14ac:dyDescent="0.2">
      <c r="A6367" t="s">
        <v>5774</v>
      </c>
      <c r="B6367" t="s">
        <v>8698</v>
      </c>
      <c r="C6367">
        <v>69.695999999999998</v>
      </c>
      <c r="D6367" t="s">
        <v>465</v>
      </c>
      <c r="E6367" t="s">
        <v>9157</v>
      </c>
      <c r="F6367" t="s">
        <v>11243</v>
      </c>
      <c r="G6367" t="s">
        <v>11244</v>
      </c>
      <c r="H6367" t="s">
        <v>8755</v>
      </c>
      <c r="I6367">
        <v>277</v>
      </c>
      <c r="J6367" t="s">
        <v>331</v>
      </c>
    </row>
    <row r="6368" spans="1:10" hidden="1" x14ac:dyDescent="0.2">
      <c r="A6368" t="s">
        <v>5775</v>
      </c>
      <c r="B6368" t="s">
        <v>8698</v>
      </c>
      <c r="C6368">
        <v>64.512</v>
      </c>
      <c r="D6368" t="s">
        <v>477</v>
      </c>
      <c r="E6368" t="s">
        <v>9157</v>
      </c>
      <c r="F6368" t="s">
        <v>11243</v>
      </c>
      <c r="G6368" t="s">
        <v>11244</v>
      </c>
      <c r="H6368" t="s">
        <v>8755</v>
      </c>
      <c r="I6368">
        <v>277</v>
      </c>
      <c r="J6368" t="s">
        <v>331</v>
      </c>
    </row>
    <row r="6369" spans="1:10" hidden="1" x14ac:dyDescent="0.2">
      <c r="A6369" t="s">
        <v>5776</v>
      </c>
      <c r="B6369" t="s">
        <v>8698</v>
      </c>
      <c r="C6369">
        <v>121.968</v>
      </c>
      <c r="D6369" t="s">
        <v>493</v>
      </c>
      <c r="E6369" t="s">
        <v>8853</v>
      </c>
      <c r="F6369" t="s">
        <v>11245</v>
      </c>
      <c r="G6369" t="s">
        <v>11246</v>
      </c>
      <c r="H6369" t="s">
        <v>8721</v>
      </c>
      <c r="I6369">
        <v>277</v>
      </c>
      <c r="J6369" t="s">
        <v>331</v>
      </c>
    </row>
    <row r="6370" spans="1:10" hidden="1" x14ac:dyDescent="0.2">
      <c r="A6370" t="s">
        <v>5777</v>
      </c>
      <c r="B6370" t="s">
        <v>8698</v>
      </c>
      <c r="C6370">
        <v>121.968</v>
      </c>
      <c r="D6370" t="s">
        <v>494</v>
      </c>
      <c r="E6370" t="s">
        <v>8853</v>
      </c>
      <c r="F6370" t="s">
        <v>11245</v>
      </c>
      <c r="G6370" t="s">
        <v>11246</v>
      </c>
      <c r="H6370" t="s">
        <v>8721</v>
      </c>
      <c r="I6370">
        <v>277</v>
      </c>
      <c r="J6370" t="s">
        <v>331</v>
      </c>
    </row>
    <row r="6371" spans="1:10" hidden="1" x14ac:dyDescent="0.2">
      <c r="A6371" t="s">
        <v>5778</v>
      </c>
      <c r="B6371" t="s">
        <v>8698</v>
      </c>
      <c r="C6371">
        <v>119.152</v>
      </c>
      <c r="D6371" t="s">
        <v>491</v>
      </c>
      <c r="E6371" t="s">
        <v>8853</v>
      </c>
      <c r="F6371" t="s">
        <v>11245</v>
      </c>
      <c r="G6371" t="s">
        <v>11246</v>
      </c>
      <c r="H6371" t="s">
        <v>8721</v>
      </c>
      <c r="I6371">
        <v>277</v>
      </c>
      <c r="J6371" t="s">
        <v>331</v>
      </c>
    </row>
    <row r="6372" spans="1:10" hidden="1" x14ac:dyDescent="0.2">
      <c r="A6372" t="s">
        <v>5779</v>
      </c>
      <c r="B6372" t="s">
        <v>8698</v>
      </c>
      <c r="C6372">
        <v>117.568</v>
      </c>
      <c r="D6372" t="s">
        <v>492</v>
      </c>
      <c r="E6372" t="s">
        <v>8853</v>
      </c>
      <c r="F6372" t="s">
        <v>11245</v>
      </c>
      <c r="G6372" t="s">
        <v>11246</v>
      </c>
      <c r="H6372" t="s">
        <v>8721</v>
      </c>
      <c r="I6372">
        <v>277</v>
      </c>
      <c r="J6372" t="s">
        <v>331</v>
      </c>
    </row>
    <row r="6373" spans="1:10" hidden="1" x14ac:dyDescent="0.2">
      <c r="A6373" t="s">
        <v>5780</v>
      </c>
      <c r="B6373" t="s">
        <v>8698</v>
      </c>
      <c r="C6373">
        <v>0</v>
      </c>
      <c r="D6373" t="s">
        <v>471</v>
      </c>
      <c r="E6373" t="s">
        <v>8853</v>
      </c>
      <c r="F6373" t="s">
        <v>11245</v>
      </c>
      <c r="G6373" t="s">
        <v>11246</v>
      </c>
      <c r="H6373" t="s">
        <v>8721</v>
      </c>
      <c r="I6373">
        <v>277</v>
      </c>
      <c r="J6373" t="s">
        <v>334</v>
      </c>
    </row>
    <row r="6374" spans="1:10" hidden="1" x14ac:dyDescent="0.2">
      <c r="A6374" t="s">
        <v>5781</v>
      </c>
      <c r="B6374" t="s">
        <v>11247</v>
      </c>
      <c r="C6374">
        <v>663.45600000000002</v>
      </c>
      <c r="D6374" t="s">
        <v>487</v>
      </c>
      <c r="E6374" t="s">
        <v>11248</v>
      </c>
      <c r="F6374" t="s">
        <v>11249</v>
      </c>
      <c r="G6374" t="s">
        <v>11250</v>
      </c>
      <c r="H6374" t="s">
        <v>11251</v>
      </c>
      <c r="I6374">
        <v>277</v>
      </c>
      <c r="J6374" t="s">
        <v>331</v>
      </c>
    </row>
    <row r="6375" spans="1:10" hidden="1" x14ac:dyDescent="0.2">
      <c r="A6375" t="s">
        <v>5781</v>
      </c>
      <c r="B6375" t="s">
        <v>11252</v>
      </c>
      <c r="C6375">
        <v>663.45600000000002</v>
      </c>
      <c r="D6375" t="s">
        <v>487</v>
      </c>
      <c r="E6375" t="s">
        <v>11253</v>
      </c>
      <c r="F6375" t="s">
        <v>11254</v>
      </c>
      <c r="G6375" t="s">
        <v>11255</v>
      </c>
      <c r="H6375" t="s">
        <v>11256</v>
      </c>
      <c r="I6375">
        <v>277</v>
      </c>
      <c r="J6375" t="s">
        <v>331</v>
      </c>
    </row>
    <row r="6376" spans="1:10" hidden="1" x14ac:dyDescent="0.2">
      <c r="A6376" t="s">
        <v>5781</v>
      </c>
      <c r="B6376" t="s">
        <v>11257</v>
      </c>
      <c r="C6376">
        <v>663.45600000000002</v>
      </c>
      <c r="D6376" t="s">
        <v>487</v>
      </c>
      <c r="E6376" t="s">
        <v>11258</v>
      </c>
      <c r="F6376" t="s">
        <v>11259</v>
      </c>
      <c r="G6376" t="s">
        <v>11260</v>
      </c>
      <c r="H6376" t="s">
        <v>11261</v>
      </c>
      <c r="I6376">
        <v>277</v>
      </c>
      <c r="J6376" t="s">
        <v>331</v>
      </c>
    </row>
    <row r="6377" spans="1:10" hidden="1" x14ac:dyDescent="0.2">
      <c r="A6377" t="s">
        <v>5782</v>
      </c>
      <c r="B6377" t="s">
        <v>11247</v>
      </c>
      <c r="C6377">
        <v>663.45600000000002</v>
      </c>
      <c r="D6377" t="s">
        <v>482</v>
      </c>
      <c r="E6377" t="s">
        <v>11248</v>
      </c>
      <c r="F6377" t="s">
        <v>11249</v>
      </c>
      <c r="G6377" t="s">
        <v>11250</v>
      </c>
      <c r="H6377" t="s">
        <v>11251</v>
      </c>
      <c r="I6377">
        <v>277</v>
      </c>
      <c r="J6377" t="s">
        <v>331</v>
      </c>
    </row>
    <row r="6378" spans="1:10" hidden="1" x14ac:dyDescent="0.2">
      <c r="A6378" t="s">
        <v>5782</v>
      </c>
      <c r="B6378" t="s">
        <v>11252</v>
      </c>
      <c r="C6378">
        <v>663.45600000000002</v>
      </c>
      <c r="D6378" t="s">
        <v>482</v>
      </c>
      <c r="E6378" t="s">
        <v>11253</v>
      </c>
      <c r="F6378" t="s">
        <v>11254</v>
      </c>
      <c r="G6378" t="s">
        <v>11255</v>
      </c>
      <c r="H6378" t="s">
        <v>11256</v>
      </c>
      <c r="I6378">
        <v>277</v>
      </c>
      <c r="J6378" t="s">
        <v>331</v>
      </c>
    </row>
    <row r="6379" spans="1:10" hidden="1" x14ac:dyDescent="0.2">
      <c r="A6379" t="s">
        <v>5782</v>
      </c>
      <c r="B6379" t="s">
        <v>11257</v>
      </c>
      <c r="C6379">
        <v>663.45600000000002</v>
      </c>
      <c r="D6379" t="s">
        <v>482</v>
      </c>
      <c r="E6379" t="s">
        <v>11258</v>
      </c>
      <c r="F6379" t="s">
        <v>11259</v>
      </c>
      <c r="G6379" t="s">
        <v>11260</v>
      </c>
      <c r="H6379" t="s">
        <v>11261</v>
      </c>
      <c r="I6379">
        <v>277</v>
      </c>
      <c r="J6379" t="s">
        <v>331</v>
      </c>
    </row>
    <row r="6380" spans="1:10" hidden="1" x14ac:dyDescent="0.2">
      <c r="A6380" t="s">
        <v>5783</v>
      </c>
      <c r="B6380" t="s">
        <v>11247</v>
      </c>
      <c r="C6380">
        <v>663.45600000000002</v>
      </c>
      <c r="D6380" t="s">
        <v>488</v>
      </c>
      <c r="E6380" t="s">
        <v>11248</v>
      </c>
      <c r="F6380" t="s">
        <v>11249</v>
      </c>
      <c r="G6380" t="s">
        <v>11250</v>
      </c>
      <c r="H6380" t="s">
        <v>11251</v>
      </c>
      <c r="I6380">
        <v>277</v>
      </c>
      <c r="J6380" t="s">
        <v>331</v>
      </c>
    </row>
    <row r="6381" spans="1:10" hidden="1" x14ac:dyDescent="0.2">
      <c r="A6381" t="s">
        <v>5783</v>
      </c>
      <c r="B6381" t="s">
        <v>11252</v>
      </c>
      <c r="C6381">
        <v>663.45600000000002</v>
      </c>
      <c r="D6381" t="s">
        <v>488</v>
      </c>
      <c r="E6381" t="s">
        <v>11253</v>
      </c>
      <c r="F6381" t="s">
        <v>11254</v>
      </c>
      <c r="G6381" t="s">
        <v>11255</v>
      </c>
      <c r="H6381" t="s">
        <v>11256</v>
      </c>
      <c r="I6381">
        <v>277</v>
      </c>
      <c r="J6381" t="s">
        <v>331</v>
      </c>
    </row>
    <row r="6382" spans="1:10" hidden="1" x14ac:dyDescent="0.2">
      <c r="A6382" t="s">
        <v>5783</v>
      </c>
      <c r="B6382" t="s">
        <v>11257</v>
      </c>
      <c r="C6382">
        <v>663.45600000000002</v>
      </c>
      <c r="D6382" t="s">
        <v>488</v>
      </c>
      <c r="E6382" t="s">
        <v>11258</v>
      </c>
      <c r="F6382" t="s">
        <v>11259</v>
      </c>
      <c r="G6382" t="s">
        <v>11260</v>
      </c>
      <c r="H6382" t="s">
        <v>11261</v>
      </c>
      <c r="I6382">
        <v>277</v>
      </c>
      <c r="J6382" t="s">
        <v>331</v>
      </c>
    </row>
    <row r="6383" spans="1:10" hidden="1" x14ac:dyDescent="0.2">
      <c r="A6383" t="s">
        <v>5784</v>
      </c>
      <c r="B6383" t="s">
        <v>11247</v>
      </c>
      <c r="C6383">
        <v>663.45600000000002</v>
      </c>
      <c r="D6383" t="s">
        <v>483</v>
      </c>
      <c r="E6383" t="s">
        <v>11248</v>
      </c>
      <c r="F6383" t="s">
        <v>11249</v>
      </c>
      <c r="G6383" t="s">
        <v>11250</v>
      </c>
      <c r="H6383" t="s">
        <v>11251</v>
      </c>
      <c r="I6383">
        <v>277</v>
      </c>
      <c r="J6383" t="s">
        <v>331</v>
      </c>
    </row>
    <row r="6384" spans="1:10" hidden="1" x14ac:dyDescent="0.2">
      <c r="A6384" t="s">
        <v>5784</v>
      </c>
      <c r="B6384" t="s">
        <v>11252</v>
      </c>
      <c r="C6384">
        <v>663.45600000000002</v>
      </c>
      <c r="D6384" t="s">
        <v>483</v>
      </c>
      <c r="E6384" t="s">
        <v>11253</v>
      </c>
      <c r="F6384" t="s">
        <v>11254</v>
      </c>
      <c r="G6384" t="s">
        <v>11255</v>
      </c>
      <c r="H6384" t="s">
        <v>11256</v>
      </c>
      <c r="I6384">
        <v>277</v>
      </c>
      <c r="J6384" t="s">
        <v>331</v>
      </c>
    </row>
    <row r="6385" spans="1:10" hidden="1" x14ac:dyDescent="0.2">
      <c r="A6385" t="s">
        <v>5784</v>
      </c>
      <c r="B6385" t="s">
        <v>11257</v>
      </c>
      <c r="C6385">
        <v>663.45600000000002</v>
      </c>
      <c r="D6385" t="s">
        <v>483</v>
      </c>
      <c r="E6385" t="s">
        <v>11258</v>
      </c>
      <c r="F6385" t="s">
        <v>11259</v>
      </c>
      <c r="G6385" t="s">
        <v>11260</v>
      </c>
      <c r="H6385" t="s">
        <v>11261</v>
      </c>
      <c r="I6385">
        <v>277</v>
      </c>
      <c r="J6385" t="s">
        <v>331</v>
      </c>
    </row>
    <row r="6386" spans="1:10" hidden="1" x14ac:dyDescent="0.2">
      <c r="A6386" t="s">
        <v>5785</v>
      </c>
      <c r="B6386" t="s">
        <v>11247</v>
      </c>
      <c r="C6386">
        <v>645.31200000000001</v>
      </c>
      <c r="D6386" t="s">
        <v>486</v>
      </c>
      <c r="E6386" t="s">
        <v>11248</v>
      </c>
      <c r="F6386" t="s">
        <v>11249</v>
      </c>
      <c r="G6386" t="s">
        <v>11250</v>
      </c>
      <c r="H6386" t="s">
        <v>11251</v>
      </c>
      <c r="I6386">
        <v>277</v>
      </c>
      <c r="J6386" t="s">
        <v>331</v>
      </c>
    </row>
    <row r="6387" spans="1:10" hidden="1" x14ac:dyDescent="0.2">
      <c r="A6387" t="s">
        <v>5785</v>
      </c>
      <c r="B6387" t="s">
        <v>11252</v>
      </c>
      <c r="C6387">
        <v>645.31200000000001</v>
      </c>
      <c r="D6387" t="s">
        <v>486</v>
      </c>
      <c r="E6387" t="s">
        <v>11253</v>
      </c>
      <c r="F6387" t="s">
        <v>11254</v>
      </c>
      <c r="G6387" t="s">
        <v>11255</v>
      </c>
      <c r="H6387" t="s">
        <v>11256</v>
      </c>
      <c r="I6387">
        <v>277</v>
      </c>
      <c r="J6387" t="s">
        <v>331</v>
      </c>
    </row>
    <row r="6388" spans="1:10" hidden="1" x14ac:dyDescent="0.2">
      <c r="A6388" t="s">
        <v>5785</v>
      </c>
      <c r="B6388" t="s">
        <v>11257</v>
      </c>
      <c r="C6388">
        <v>645.31200000000001</v>
      </c>
      <c r="D6388" t="s">
        <v>486</v>
      </c>
      <c r="E6388" t="s">
        <v>11258</v>
      </c>
      <c r="F6388" t="s">
        <v>11259</v>
      </c>
      <c r="G6388" t="s">
        <v>11260</v>
      </c>
      <c r="H6388" t="s">
        <v>11261</v>
      </c>
      <c r="I6388">
        <v>277</v>
      </c>
      <c r="J6388" t="s">
        <v>331</v>
      </c>
    </row>
    <row r="6389" spans="1:10" hidden="1" x14ac:dyDescent="0.2">
      <c r="A6389" t="s">
        <v>5786</v>
      </c>
      <c r="B6389" t="s">
        <v>11247</v>
      </c>
      <c r="C6389">
        <v>629.952</v>
      </c>
      <c r="D6389" t="s">
        <v>484</v>
      </c>
      <c r="E6389" t="s">
        <v>11248</v>
      </c>
      <c r="F6389" t="s">
        <v>11249</v>
      </c>
      <c r="G6389" t="s">
        <v>11250</v>
      </c>
      <c r="H6389" t="s">
        <v>11251</v>
      </c>
      <c r="I6389">
        <v>277</v>
      </c>
      <c r="J6389" t="s">
        <v>331</v>
      </c>
    </row>
    <row r="6390" spans="1:10" hidden="1" x14ac:dyDescent="0.2">
      <c r="A6390" t="s">
        <v>5786</v>
      </c>
      <c r="B6390" t="s">
        <v>11252</v>
      </c>
      <c r="C6390">
        <v>629.952</v>
      </c>
      <c r="D6390" t="s">
        <v>484</v>
      </c>
      <c r="E6390" t="s">
        <v>11253</v>
      </c>
      <c r="F6390" t="s">
        <v>11254</v>
      </c>
      <c r="G6390" t="s">
        <v>11255</v>
      </c>
      <c r="H6390" t="s">
        <v>11256</v>
      </c>
      <c r="I6390">
        <v>277</v>
      </c>
      <c r="J6390" t="s">
        <v>331</v>
      </c>
    </row>
    <row r="6391" spans="1:10" hidden="1" x14ac:dyDescent="0.2">
      <c r="A6391" t="s">
        <v>5786</v>
      </c>
      <c r="B6391" t="s">
        <v>11257</v>
      </c>
      <c r="C6391">
        <v>629.952</v>
      </c>
      <c r="D6391" t="s">
        <v>484</v>
      </c>
      <c r="E6391" t="s">
        <v>11258</v>
      </c>
      <c r="F6391" t="s">
        <v>11259</v>
      </c>
      <c r="G6391" t="s">
        <v>11260</v>
      </c>
      <c r="H6391" t="s">
        <v>11261</v>
      </c>
      <c r="I6391">
        <v>277</v>
      </c>
      <c r="J6391" t="s">
        <v>331</v>
      </c>
    </row>
    <row r="6392" spans="1:10" hidden="1" x14ac:dyDescent="0.2">
      <c r="A6392" t="s">
        <v>5787</v>
      </c>
      <c r="B6392" t="s">
        <v>11247</v>
      </c>
      <c r="C6392">
        <v>629.952</v>
      </c>
      <c r="D6392" t="s">
        <v>485</v>
      </c>
      <c r="E6392" t="s">
        <v>11248</v>
      </c>
      <c r="F6392" t="s">
        <v>11249</v>
      </c>
      <c r="G6392" t="s">
        <v>11250</v>
      </c>
      <c r="H6392" t="s">
        <v>11251</v>
      </c>
      <c r="I6392">
        <v>277</v>
      </c>
      <c r="J6392" t="s">
        <v>331</v>
      </c>
    </row>
    <row r="6393" spans="1:10" hidden="1" x14ac:dyDescent="0.2">
      <c r="A6393" t="s">
        <v>5787</v>
      </c>
      <c r="B6393" t="s">
        <v>11252</v>
      </c>
      <c r="C6393">
        <v>629.952</v>
      </c>
      <c r="D6393" t="s">
        <v>485</v>
      </c>
      <c r="E6393" t="s">
        <v>11253</v>
      </c>
      <c r="F6393" t="s">
        <v>11254</v>
      </c>
      <c r="G6393" t="s">
        <v>11255</v>
      </c>
      <c r="H6393" t="s">
        <v>11256</v>
      </c>
      <c r="I6393">
        <v>277</v>
      </c>
      <c r="J6393" t="s">
        <v>331</v>
      </c>
    </row>
    <row r="6394" spans="1:10" hidden="1" x14ac:dyDescent="0.2">
      <c r="A6394" t="s">
        <v>5787</v>
      </c>
      <c r="B6394" t="s">
        <v>11257</v>
      </c>
      <c r="C6394">
        <v>629.952</v>
      </c>
      <c r="D6394" t="s">
        <v>485</v>
      </c>
      <c r="E6394" t="s">
        <v>11258</v>
      </c>
      <c r="F6394" t="s">
        <v>11259</v>
      </c>
      <c r="G6394" t="s">
        <v>11260</v>
      </c>
      <c r="H6394" t="s">
        <v>11261</v>
      </c>
      <c r="I6394">
        <v>277</v>
      </c>
      <c r="J6394" t="s">
        <v>331</v>
      </c>
    </row>
    <row r="6395" spans="1:10" hidden="1" x14ac:dyDescent="0.2">
      <c r="A6395" t="s">
        <v>5788</v>
      </c>
      <c r="B6395" t="s">
        <v>11247</v>
      </c>
      <c r="C6395">
        <v>629.08799999999997</v>
      </c>
      <c r="D6395" t="s">
        <v>489</v>
      </c>
      <c r="E6395" t="s">
        <v>11248</v>
      </c>
      <c r="F6395" t="s">
        <v>11249</v>
      </c>
      <c r="G6395" t="s">
        <v>11250</v>
      </c>
      <c r="H6395" t="s">
        <v>11251</v>
      </c>
      <c r="I6395">
        <v>277</v>
      </c>
      <c r="J6395" t="s">
        <v>331</v>
      </c>
    </row>
    <row r="6396" spans="1:10" hidden="1" x14ac:dyDescent="0.2">
      <c r="A6396" t="s">
        <v>5788</v>
      </c>
      <c r="B6396" t="s">
        <v>11252</v>
      </c>
      <c r="C6396">
        <v>629.08799999999997</v>
      </c>
      <c r="D6396" t="s">
        <v>489</v>
      </c>
      <c r="E6396" t="s">
        <v>11253</v>
      </c>
      <c r="F6396" t="s">
        <v>11254</v>
      </c>
      <c r="G6396" t="s">
        <v>11255</v>
      </c>
      <c r="H6396" t="s">
        <v>11256</v>
      </c>
      <c r="I6396">
        <v>277</v>
      </c>
      <c r="J6396" t="s">
        <v>331</v>
      </c>
    </row>
    <row r="6397" spans="1:10" hidden="1" x14ac:dyDescent="0.2">
      <c r="A6397" t="s">
        <v>5788</v>
      </c>
      <c r="B6397" t="s">
        <v>11257</v>
      </c>
      <c r="C6397">
        <v>629.08799999999997</v>
      </c>
      <c r="D6397" t="s">
        <v>489</v>
      </c>
      <c r="E6397" t="s">
        <v>11258</v>
      </c>
      <c r="F6397" t="s">
        <v>11259</v>
      </c>
      <c r="G6397" t="s">
        <v>11260</v>
      </c>
      <c r="H6397" t="s">
        <v>11261</v>
      </c>
      <c r="I6397">
        <v>277</v>
      </c>
      <c r="J6397" t="s">
        <v>331</v>
      </c>
    </row>
    <row r="6398" spans="1:10" hidden="1" x14ac:dyDescent="0.2">
      <c r="A6398" t="s">
        <v>5789</v>
      </c>
      <c r="B6398" t="s">
        <v>11247</v>
      </c>
      <c r="C6398">
        <v>624.96</v>
      </c>
      <c r="D6398" t="s">
        <v>490</v>
      </c>
      <c r="E6398" t="s">
        <v>11248</v>
      </c>
      <c r="F6398" t="s">
        <v>11249</v>
      </c>
      <c r="G6398" t="s">
        <v>11250</v>
      </c>
      <c r="H6398" t="s">
        <v>11251</v>
      </c>
      <c r="I6398">
        <v>277</v>
      </c>
      <c r="J6398" t="s">
        <v>331</v>
      </c>
    </row>
    <row r="6399" spans="1:10" hidden="1" x14ac:dyDescent="0.2">
      <c r="A6399" t="s">
        <v>5789</v>
      </c>
      <c r="B6399" t="s">
        <v>11252</v>
      </c>
      <c r="C6399">
        <v>624.96</v>
      </c>
      <c r="D6399" t="s">
        <v>490</v>
      </c>
      <c r="E6399" t="s">
        <v>11253</v>
      </c>
      <c r="F6399" t="s">
        <v>11254</v>
      </c>
      <c r="G6399" t="s">
        <v>11255</v>
      </c>
      <c r="H6399" t="s">
        <v>11256</v>
      </c>
      <c r="I6399">
        <v>277</v>
      </c>
      <c r="J6399" t="s">
        <v>331</v>
      </c>
    </row>
    <row r="6400" spans="1:10" hidden="1" x14ac:dyDescent="0.2">
      <c r="A6400" t="s">
        <v>5789</v>
      </c>
      <c r="B6400" t="s">
        <v>11257</v>
      </c>
      <c r="C6400">
        <v>624.96</v>
      </c>
      <c r="D6400" t="s">
        <v>490</v>
      </c>
      <c r="E6400" t="s">
        <v>11258</v>
      </c>
      <c r="F6400" t="s">
        <v>11259</v>
      </c>
      <c r="G6400" t="s">
        <v>11260</v>
      </c>
      <c r="H6400" t="s">
        <v>11261</v>
      </c>
      <c r="I6400">
        <v>277</v>
      </c>
      <c r="J6400" t="s">
        <v>331</v>
      </c>
    </row>
    <row r="6401" spans="1:10" hidden="1" x14ac:dyDescent="0.2">
      <c r="A6401" t="s">
        <v>5790</v>
      </c>
      <c r="B6401" t="s">
        <v>11252</v>
      </c>
      <c r="C6401">
        <v>215.232</v>
      </c>
      <c r="D6401" t="s">
        <v>481</v>
      </c>
      <c r="E6401" t="s">
        <v>11253</v>
      </c>
      <c r="F6401" t="s">
        <v>11254</v>
      </c>
      <c r="G6401" t="s">
        <v>11255</v>
      </c>
      <c r="H6401" t="s">
        <v>11256</v>
      </c>
      <c r="I6401">
        <v>277</v>
      </c>
      <c r="J6401" t="s">
        <v>331</v>
      </c>
    </row>
    <row r="6402" spans="1:10" hidden="1" x14ac:dyDescent="0.2">
      <c r="A6402" t="s">
        <v>5790</v>
      </c>
      <c r="B6402" t="s">
        <v>11257</v>
      </c>
      <c r="C6402">
        <v>215.232</v>
      </c>
      <c r="D6402" t="s">
        <v>481</v>
      </c>
      <c r="E6402" t="s">
        <v>11258</v>
      </c>
      <c r="F6402" t="s">
        <v>11259</v>
      </c>
      <c r="G6402" t="s">
        <v>11260</v>
      </c>
      <c r="H6402" t="s">
        <v>11261</v>
      </c>
      <c r="I6402">
        <v>277</v>
      </c>
      <c r="J6402" t="s">
        <v>331</v>
      </c>
    </row>
    <row r="6403" spans="1:10" hidden="1" x14ac:dyDescent="0.2">
      <c r="A6403" t="s">
        <v>5791</v>
      </c>
      <c r="B6403" t="s">
        <v>11252</v>
      </c>
      <c r="C6403">
        <v>215.232</v>
      </c>
      <c r="D6403" t="s">
        <v>480</v>
      </c>
      <c r="E6403" t="s">
        <v>11253</v>
      </c>
      <c r="F6403" t="s">
        <v>11254</v>
      </c>
      <c r="G6403" t="s">
        <v>11255</v>
      </c>
      <c r="H6403" t="s">
        <v>11256</v>
      </c>
      <c r="I6403">
        <v>277</v>
      </c>
      <c r="J6403" t="s">
        <v>331</v>
      </c>
    </row>
    <row r="6404" spans="1:10" hidden="1" x14ac:dyDescent="0.2">
      <c r="A6404" t="s">
        <v>5791</v>
      </c>
      <c r="B6404" t="s">
        <v>11257</v>
      </c>
      <c r="C6404">
        <v>215.232</v>
      </c>
      <c r="D6404" t="s">
        <v>480</v>
      </c>
      <c r="E6404" t="s">
        <v>11258</v>
      </c>
      <c r="F6404" t="s">
        <v>11259</v>
      </c>
      <c r="G6404" t="s">
        <v>11260</v>
      </c>
      <c r="H6404" t="s">
        <v>11261</v>
      </c>
      <c r="I6404">
        <v>277</v>
      </c>
      <c r="J6404" t="s">
        <v>331</v>
      </c>
    </row>
    <row r="6405" spans="1:10" hidden="1" x14ac:dyDescent="0.2">
      <c r="A6405" t="s">
        <v>5792</v>
      </c>
      <c r="B6405" t="s">
        <v>11262</v>
      </c>
      <c r="C6405">
        <v>73.248000000000005</v>
      </c>
      <c r="D6405" t="s">
        <v>481</v>
      </c>
      <c r="E6405" t="s">
        <v>11263</v>
      </c>
      <c r="F6405" t="s">
        <v>11264</v>
      </c>
      <c r="G6405" t="s">
        <v>11265</v>
      </c>
      <c r="H6405" t="s">
        <v>8755</v>
      </c>
      <c r="I6405">
        <v>277</v>
      </c>
      <c r="J6405" t="s">
        <v>331</v>
      </c>
    </row>
    <row r="6406" spans="1:10" hidden="1" x14ac:dyDescent="0.2">
      <c r="A6406" t="s">
        <v>5793</v>
      </c>
      <c r="B6406" t="s">
        <v>11262</v>
      </c>
      <c r="C6406">
        <v>73.248000000000005</v>
      </c>
      <c r="D6406" t="s">
        <v>480</v>
      </c>
      <c r="E6406" t="s">
        <v>11263</v>
      </c>
      <c r="F6406" t="s">
        <v>11264</v>
      </c>
      <c r="G6406" t="s">
        <v>11265</v>
      </c>
      <c r="H6406" t="s">
        <v>8755</v>
      </c>
      <c r="I6406">
        <v>277</v>
      </c>
      <c r="J6406" t="s">
        <v>331</v>
      </c>
    </row>
    <row r="6407" spans="1:10" hidden="1" x14ac:dyDescent="0.2">
      <c r="A6407" t="s">
        <v>5794</v>
      </c>
      <c r="B6407" t="s">
        <v>11266</v>
      </c>
      <c r="C6407">
        <v>587.04</v>
      </c>
      <c r="D6407" t="s">
        <v>442</v>
      </c>
      <c r="E6407" t="s">
        <v>11267</v>
      </c>
      <c r="F6407" t="s">
        <v>11268</v>
      </c>
      <c r="G6407" t="s">
        <v>11269</v>
      </c>
      <c r="H6407" t="s">
        <v>8755</v>
      </c>
      <c r="I6407">
        <v>277</v>
      </c>
      <c r="J6407" t="s">
        <v>331</v>
      </c>
    </row>
    <row r="6408" spans="1:10" hidden="1" x14ac:dyDescent="0.2">
      <c r="A6408" t="s">
        <v>5795</v>
      </c>
      <c r="B6408" t="s">
        <v>11266</v>
      </c>
      <c r="C6408">
        <v>587.04</v>
      </c>
      <c r="D6408" t="s">
        <v>441</v>
      </c>
      <c r="E6408" t="s">
        <v>11267</v>
      </c>
      <c r="F6408" t="s">
        <v>11268</v>
      </c>
      <c r="G6408" t="s">
        <v>11269</v>
      </c>
      <c r="H6408" t="s">
        <v>8755</v>
      </c>
      <c r="I6408">
        <v>277</v>
      </c>
      <c r="J6408" t="s">
        <v>331</v>
      </c>
    </row>
    <row r="6409" spans="1:10" hidden="1" x14ac:dyDescent="0.2">
      <c r="A6409" t="s">
        <v>5796</v>
      </c>
      <c r="B6409" t="s">
        <v>11266</v>
      </c>
      <c r="C6409">
        <v>470.976</v>
      </c>
      <c r="D6409" t="s">
        <v>421</v>
      </c>
      <c r="E6409" t="s">
        <v>11267</v>
      </c>
      <c r="F6409" t="s">
        <v>11268</v>
      </c>
      <c r="G6409" t="s">
        <v>11269</v>
      </c>
      <c r="H6409" t="s">
        <v>8755</v>
      </c>
      <c r="I6409">
        <v>277</v>
      </c>
      <c r="J6409" t="s">
        <v>331</v>
      </c>
    </row>
    <row r="6410" spans="1:10" hidden="1" x14ac:dyDescent="0.2">
      <c r="A6410" t="s">
        <v>5797</v>
      </c>
      <c r="B6410" t="s">
        <v>11266</v>
      </c>
      <c r="C6410">
        <v>470.976</v>
      </c>
      <c r="D6410" t="s">
        <v>420</v>
      </c>
      <c r="E6410" t="s">
        <v>11267</v>
      </c>
      <c r="F6410" t="s">
        <v>11268</v>
      </c>
      <c r="G6410" t="s">
        <v>11269</v>
      </c>
      <c r="H6410" t="s">
        <v>8755</v>
      </c>
      <c r="I6410">
        <v>277</v>
      </c>
      <c r="J6410" t="s">
        <v>331</v>
      </c>
    </row>
    <row r="6411" spans="1:10" hidden="1" x14ac:dyDescent="0.2">
      <c r="A6411" t="s">
        <v>5798</v>
      </c>
      <c r="B6411" t="s">
        <v>11266</v>
      </c>
      <c r="C6411">
        <v>469.24799999999999</v>
      </c>
      <c r="D6411" t="s">
        <v>411</v>
      </c>
      <c r="E6411" t="s">
        <v>11267</v>
      </c>
      <c r="F6411" t="s">
        <v>11268</v>
      </c>
      <c r="G6411" t="s">
        <v>11269</v>
      </c>
      <c r="H6411" t="s">
        <v>8755</v>
      </c>
      <c r="I6411">
        <v>277</v>
      </c>
      <c r="J6411" t="s">
        <v>331</v>
      </c>
    </row>
    <row r="6412" spans="1:10" hidden="1" x14ac:dyDescent="0.2">
      <c r="A6412" t="s">
        <v>5799</v>
      </c>
      <c r="B6412" t="s">
        <v>11266</v>
      </c>
      <c r="C6412">
        <v>469.24799999999999</v>
      </c>
      <c r="D6412" t="s">
        <v>412</v>
      </c>
      <c r="E6412" t="s">
        <v>11267</v>
      </c>
      <c r="F6412" t="s">
        <v>11268</v>
      </c>
      <c r="G6412" t="s">
        <v>11269</v>
      </c>
      <c r="H6412" t="s">
        <v>8755</v>
      </c>
      <c r="I6412">
        <v>277</v>
      </c>
      <c r="J6412" t="s">
        <v>331</v>
      </c>
    </row>
    <row r="6413" spans="1:10" hidden="1" x14ac:dyDescent="0.2">
      <c r="A6413" t="s">
        <v>5800</v>
      </c>
      <c r="B6413" t="s">
        <v>11266</v>
      </c>
      <c r="C6413">
        <v>301.44</v>
      </c>
      <c r="D6413" t="s">
        <v>493</v>
      </c>
      <c r="E6413" t="s">
        <v>11267</v>
      </c>
      <c r="F6413" t="s">
        <v>11268</v>
      </c>
      <c r="G6413" t="s">
        <v>11269</v>
      </c>
      <c r="H6413" t="s">
        <v>8755</v>
      </c>
      <c r="I6413">
        <v>277</v>
      </c>
      <c r="J6413" t="s">
        <v>331</v>
      </c>
    </row>
    <row r="6414" spans="1:10" hidden="1" x14ac:dyDescent="0.2">
      <c r="A6414" t="s">
        <v>5801</v>
      </c>
      <c r="B6414" t="s">
        <v>11266</v>
      </c>
      <c r="C6414">
        <v>301.44</v>
      </c>
      <c r="D6414" t="s">
        <v>494</v>
      </c>
      <c r="E6414" t="s">
        <v>11267</v>
      </c>
      <c r="F6414" t="s">
        <v>11268</v>
      </c>
      <c r="G6414" t="s">
        <v>11269</v>
      </c>
      <c r="H6414" t="s">
        <v>8755</v>
      </c>
      <c r="I6414">
        <v>277</v>
      </c>
      <c r="J6414" t="s">
        <v>331</v>
      </c>
    </row>
    <row r="6415" spans="1:10" hidden="1" x14ac:dyDescent="0.2">
      <c r="A6415" t="s">
        <v>5802</v>
      </c>
      <c r="B6415" t="s">
        <v>11266</v>
      </c>
      <c r="C6415">
        <v>295.68</v>
      </c>
      <c r="D6415" t="s">
        <v>492</v>
      </c>
      <c r="E6415" t="s">
        <v>11267</v>
      </c>
      <c r="F6415" t="s">
        <v>11268</v>
      </c>
      <c r="G6415" t="s">
        <v>11269</v>
      </c>
      <c r="H6415" t="s">
        <v>8755</v>
      </c>
      <c r="I6415">
        <v>277</v>
      </c>
      <c r="J6415" t="s">
        <v>331</v>
      </c>
    </row>
    <row r="6416" spans="1:10" hidden="1" x14ac:dyDescent="0.2">
      <c r="A6416" t="s">
        <v>5803</v>
      </c>
      <c r="B6416" t="s">
        <v>11266</v>
      </c>
      <c r="C6416">
        <v>193.92</v>
      </c>
      <c r="D6416" t="s">
        <v>491</v>
      </c>
      <c r="E6416" t="s">
        <v>11267</v>
      </c>
      <c r="F6416" t="s">
        <v>11268</v>
      </c>
      <c r="G6416" t="s">
        <v>11269</v>
      </c>
      <c r="H6416" t="s">
        <v>8755</v>
      </c>
      <c r="I6416">
        <v>277</v>
      </c>
      <c r="J6416" t="s">
        <v>331</v>
      </c>
    </row>
    <row r="6417" spans="1:10" hidden="1" x14ac:dyDescent="0.2">
      <c r="A6417" t="s">
        <v>5804</v>
      </c>
      <c r="B6417" t="s">
        <v>11266</v>
      </c>
      <c r="C6417">
        <v>67.391999999999996</v>
      </c>
      <c r="D6417" t="s">
        <v>479</v>
      </c>
      <c r="E6417" t="s">
        <v>11267</v>
      </c>
      <c r="F6417" t="s">
        <v>11268</v>
      </c>
      <c r="G6417" t="s">
        <v>11269</v>
      </c>
      <c r="H6417" t="s">
        <v>8755</v>
      </c>
      <c r="I6417">
        <v>277</v>
      </c>
      <c r="J6417" t="s">
        <v>331</v>
      </c>
    </row>
    <row r="6418" spans="1:10" hidden="1" x14ac:dyDescent="0.2">
      <c r="A6418" t="s">
        <v>5805</v>
      </c>
      <c r="B6418" t="s">
        <v>11270</v>
      </c>
      <c r="C6418">
        <v>444.6</v>
      </c>
      <c r="D6418" t="s">
        <v>423</v>
      </c>
      <c r="E6418" t="s">
        <v>11271</v>
      </c>
      <c r="F6418" t="s">
        <v>11272</v>
      </c>
      <c r="G6418" t="s">
        <v>11273</v>
      </c>
      <c r="H6418" t="s">
        <v>8751</v>
      </c>
      <c r="I6418">
        <v>277</v>
      </c>
      <c r="J6418" t="s">
        <v>331</v>
      </c>
    </row>
    <row r="6419" spans="1:10" hidden="1" x14ac:dyDescent="0.2">
      <c r="A6419" t="s">
        <v>5806</v>
      </c>
      <c r="B6419" t="s">
        <v>11270</v>
      </c>
      <c r="C6419">
        <v>443.935</v>
      </c>
      <c r="D6419" t="s">
        <v>439</v>
      </c>
      <c r="E6419" t="s">
        <v>11271</v>
      </c>
      <c r="F6419" t="s">
        <v>11272</v>
      </c>
      <c r="G6419" t="s">
        <v>11273</v>
      </c>
      <c r="H6419" t="s">
        <v>8751</v>
      </c>
      <c r="I6419">
        <v>277</v>
      </c>
      <c r="J6419" t="s">
        <v>331</v>
      </c>
    </row>
    <row r="6420" spans="1:10" hidden="1" x14ac:dyDescent="0.2">
      <c r="A6420" t="s">
        <v>5807</v>
      </c>
      <c r="B6420" t="s">
        <v>11270</v>
      </c>
      <c r="C6420">
        <v>441.18</v>
      </c>
      <c r="D6420" t="s">
        <v>448</v>
      </c>
      <c r="E6420" t="s">
        <v>11271</v>
      </c>
      <c r="F6420" t="s">
        <v>11272</v>
      </c>
      <c r="G6420" t="s">
        <v>11273</v>
      </c>
      <c r="H6420" t="s">
        <v>8751</v>
      </c>
      <c r="I6420">
        <v>277</v>
      </c>
      <c r="J6420" t="s">
        <v>331</v>
      </c>
    </row>
    <row r="6421" spans="1:10" hidden="1" x14ac:dyDescent="0.2">
      <c r="A6421" t="s">
        <v>5808</v>
      </c>
      <c r="B6421" t="s">
        <v>11270</v>
      </c>
      <c r="C6421">
        <v>441.18</v>
      </c>
      <c r="D6421" t="s">
        <v>440</v>
      </c>
      <c r="E6421" t="s">
        <v>11271</v>
      </c>
      <c r="F6421" t="s">
        <v>11272</v>
      </c>
      <c r="G6421" t="s">
        <v>11273</v>
      </c>
      <c r="H6421" t="s">
        <v>8751</v>
      </c>
      <c r="I6421">
        <v>277</v>
      </c>
      <c r="J6421" t="s">
        <v>331</v>
      </c>
    </row>
    <row r="6422" spans="1:10" hidden="1" x14ac:dyDescent="0.2">
      <c r="A6422" t="s">
        <v>5809</v>
      </c>
      <c r="B6422" t="s">
        <v>11270</v>
      </c>
      <c r="C6422">
        <v>434.815</v>
      </c>
      <c r="D6422" t="s">
        <v>422</v>
      </c>
      <c r="E6422" t="s">
        <v>11271</v>
      </c>
      <c r="F6422" t="s">
        <v>11272</v>
      </c>
      <c r="G6422" t="s">
        <v>11273</v>
      </c>
      <c r="H6422" t="s">
        <v>8751</v>
      </c>
      <c r="I6422">
        <v>277</v>
      </c>
      <c r="J6422" t="s">
        <v>331</v>
      </c>
    </row>
    <row r="6423" spans="1:10" hidden="1" x14ac:dyDescent="0.2">
      <c r="A6423" t="s">
        <v>5810</v>
      </c>
      <c r="B6423" t="s">
        <v>11270</v>
      </c>
      <c r="C6423">
        <v>434.34</v>
      </c>
      <c r="D6423" t="s">
        <v>416</v>
      </c>
      <c r="E6423" t="s">
        <v>11271</v>
      </c>
      <c r="F6423" t="s">
        <v>11272</v>
      </c>
      <c r="G6423" t="s">
        <v>11273</v>
      </c>
      <c r="H6423" t="s">
        <v>8751</v>
      </c>
      <c r="I6423">
        <v>277</v>
      </c>
      <c r="J6423" t="s">
        <v>331</v>
      </c>
    </row>
    <row r="6424" spans="1:10" hidden="1" x14ac:dyDescent="0.2">
      <c r="A6424" t="s">
        <v>5811</v>
      </c>
      <c r="B6424" t="s">
        <v>11270</v>
      </c>
      <c r="C6424">
        <v>434.34</v>
      </c>
      <c r="D6424" t="s">
        <v>415</v>
      </c>
      <c r="E6424" t="s">
        <v>11271</v>
      </c>
      <c r="F6424" t="s">
        <v>11272</v>
      </c>
      <c r="G6424" t="s">
        <v>11273</v>
      </c>
      <c r="H6424" t="s">
        <v>8751</v>
      </c>
      <c r="I6424">
        <v>277</v>
      </c>
      <c r="J6424" t="s">
        <v>331</v>
      </c>
    </row>
    <row r="6425" spans="1:10" hidden="1" x14ac:dyDescent="0.2">
      <c r="A6425" t="s">
        <v>5812</v>
      </c>
      <c r="B6425" t="s">
        <v>11270</v>
      </c>
      <c r="C6425">
        <v>433.39</v>
      </c>
      <c r="D6425" t="s">
        <v>437</v>
      </c>
      <c r="E6425" t="s">
        <v>11271</v>
      </c>
      <c r="F6425" t="s">
        <v>11272</v>
      </c>
      <c r="G6425" t="s">
        <v>11273</v>
      </c>
      <c r="H6425" t="s">
        <v>8751</v>
      </c>
      <c r="I6425">
        <v>277</v>
      </c>
      <c r="J6425" t="s">
        <v>331</v>
      </c>
    </row>
    <row r="6426" spans="1:10" hidden="1" x14ac:dyDescent="0.2">
      <c r="A6426" t="s">
        <v>5813</v>
      </c>
      <c r="B6426" t="s">
        <v>11270</v>
      </c>
      <c r="C6426">
        <v>433.39</v>
      </c>
      <c r="D6426" t="s">
        <v>436</v>
      </c>
      <c r="E6426" t="s">
        <v>11271</v>
      </c>
      <c r="F6426" t="s">
        <v>11272</v>
      </c>
      <c r="G6426" t="s">
        <v>11273</v>
      </c>
      <c r="H6426" t="s">
        <v>8751</v>
      </c>
      <c r="I6426">
        <v>277</v>
      </c>
      <c r="J6426" t="s">
        <v>331</v>
      </c>
    </row>
    <row r="6427" spans="1:10" hidden="1" x14ac:dyDescent="0.2">
      <c r="A6427" t="s">
        <v>5814</v>
      </c>
      <c r="B6427" t="s">
        <v>11270</v>
      </c>
      <c r="C6427">
        <v>432.91500000000002</v>
      </c>
      <c r="D6427" t="s">
        <v>417</v>
      </c>
      <c r="E6427" t="s">
        <v>11271</v>
      </c>
      <c r="F6427" t="s">
        <v>11272</v>
      </c>
      <c r="G6427" t="s">
        <v>11273</v>
      </c>
      <c r="H6427" t="s">
        <v>8751</v>
      </c>
      <c r="I6427">
        <v>277</v>
      </c>
      <c r="J6427" t="s">
        <v>331</v>
      </c>
    </row>
    <row r="6428" spans="1:10" hidden="1" x14ac:dyDescent="0.2">
      <c r="A6428" t="s">
        <v>5815</v>
      </c>
      <c r="B6428" t="s">
        <v>11270</v>
      </c>
      <c r="C6428">
        <v>430.73</v>
      </c>
      <c r="D6428" t="s">
        <v>453</v>
      </c>
      <c r="E6428" t="s">
        <v>11271</v>
      </c>
      <c r="F6428" t="s">
        <v>11272</v>
      </c>
      <c r="G6428" t="s">
        <v>11273</v>
      </c>
      <c r="H6428" t="s">
        <v>8751</v>
      </c>
      <c r="I6428">
        <v>277</v>
      </c>
      <c r="J6428" t="s">
        <v>331</v>
      </c>
    </row>
    <row r="6429" spans="1:10" hidden="1" x14ac:dyDescent="0.2">
      <c r="A6429" t="s">
        <v>5816</v>
      </c>
      <c r="B6429" t="s">
        <v>11270</v>
      </c>
      <c r="C6429">
        <v>428.92500000000001</v>
      </c>
      <c r="D6429" t="s">
        <v>449</v>
      </c>
      <c r="E6429" t="s">
        <v>11271</v>
      </c>
      <c r="F6429" t="s">
        <v>11272</v>
      </c>
      <c r="G6429" t="s">
        <v>11273</v>
      </c>
      <c r="H6429" t="s">
        <v>8751</v>
      </c>
      <c r="I6429">
        <v>277</v>
      </c>
      <c r="J6429" t="s">
        <v>331</v>
      </c>
    </row>
    <row r="6430" spans="1:10" hidden="1" x14ac:dyDescent="0.2">
      <c r="A6430" t="s">
        <v>5817</v>
      </c>
      <c r="B6430" t="s">
        <v>11270</v>
      </c>
      <c r="C6430">
        <v>426.74</v>
      </c>
      <c r="D6430" t="s">
        <v>414</v>
      </c>
      <c r="E6430" t="s">
        <v>11271</v>
      </c>
      <c r="F6430" t="s">
        <v>11272</v>
      </c>
      <c r="G6430" t="s">
        <v>11273</v>
      </c>
      <c r="H6430" t="s">
        <v>8751</v>
      </c>
      <c r="I6430">
        <v>277</v>
      </c>
      <c r="J6430" t="s">
        <v>331</v>
      </c>
    </row>
    <row r="6431" spans="1:10" x14ac:dyDescent="0.2">
      <c r="A6431" t="s">
        <v>5818</v>
      </c>
      <c r="B6431" t="s">
        <v>11270</v>
      </c>
      <c r="C6431">
        <v>383.42</v>
      </c>
      <c r="D6431" t="s">
        <v>395</v>
      </c>
      <c r="E6431" t="s">
        <v>11271</v>
      </c>
      <c r="F6431" t="s">
        <v>11272</v>
      </c>
      <c r="G6431" t="s">
        <v>11273</v>
      </c>
      <c r="H6431" t="s">
        <v>8751</v>
      </c>
      <c r="I6431">
        <v>277</v>
      </c>
      <c r="J6431" t="s">
        <v>331</v>
      </c>
    </row>
    <row r="6432" spans="1:10" x14ac:dyDescent="0.2">
      <c r="A6432" t="s">
        <v>5819</v>
      </c>
      <c r="B6432" t="s">
        <v>11270</v>
      </c>
      <c r="C6432">
        <v>383.42</v>
      </c>
      <c r="D6432" t="s">
        <v>396</v>
      </c>
      <c r="E6432" t="s">
        <v>11271</v>
      </c>
      <c r="F6432" t="s">
        <v>11272</v>
      </c>
      <c r="G6432" t="s">
        <v>11273</v>
      </c>
      <c r="H6432" t="s">
        <v>8751</v>
      </c>
      <c r="I6432">
        <v>277</v>
      </c>
      <c r="J6432" t="s">
        <v>331</v>
      </c>
    </row>
    <row r="6433" spans="1:10" hidden="1" x14ac:dyDescent="0.2">
      <c r="A6433" t="s">
        <v>5820</v>
      </c>
      <c r="B6433" t="s">
        <v>11270</v>
      </c>
      <c r="C6433">
        <v>349.6</v>
      </c>
      <c r="D6433" t="s">
        <v>474</v>
      </c>
      <c r="E6433" t="s">
        <v>11271</v>
      </c>
      <c r="F6433" t="s">
        <v>11272</v>
      </c>
      <c r="G6433" t="s">
        <v>11273</v>
      </c>
      <c r="H6433" t="s">
        <v>8751</v>
      </c>
      <c r="I6433">
        <v>277</v>
      </c>
      <c r="J6433" t="s">
        <v>331</v>
      </c>
    </row>
    <row r="6434" spans="1:10" hidden="1" x14ac:dyDescent="0.2">
      <c r="A6434" t="s">
        <v>5821</v>
      </c>
      <c r="B6434" t="s">
        <v>11270</v>
      </c>
      <c r="C6434">
        <v>349.6</v>
      </c>
      <c r="D6434" t="s">
        <v>475</v>
      </c>
      <c r="E6434" t="s">
        <v>11271</v>
      </c>
      <c r="F6434" t="s">
        <v>11272</v>
      </c>
      <c r="G6434" t="s">
        <v>11273</v>
      </c>
      <c r="H6434" t="s">
        <v>8751</v>
      </c>
      <c r="I6434">
        <v>277</v>
      </c>
      <c r="J6434" t="s">
        <v>331</v>
      </c>
    </row>
    <row r="6435" spans="1:10" hidden="1" x14ac:dyDescent="0.2">
      <c r="A6435" t="s">
        <v>5822</v>
      </c>
      <c r="B6435" t="s">
        <v>11270</v>
      </c>
      <c r="C6435">
        <v>327.94</v>
      </c>
      <c r="D6435" t="s">
        <v>472</v>
      </c>
      <c r="E6435" t="s">
        <v>11271</v>
      </c>
      <c r="F6435" t="s">
        <v>11272</v>
      </c>
      <c r="G6435" t="s">
        <v>11273</v>
      </c>
      <c r="H6435" t="s">
        <v>8751</v>
      </c>
      <c r="I6435">
        <v>277</v>
      </c>
      <c r="J6435" t="s">
        <v>331</v>
      </c>
    </row>
    <row r="6436" spans="1:10" hidden="1" x14ac:dyDescent="0.2">
      <c r="A6436" t="s">
        <v>5823</v>
      </c>
      <c r="B6436" t="s">
        <v>11270</v>
      </c>
      <c r="C6436">
        <v>327.94</v>
      </c>
      <c r="D6436" t="s">
        <v>473</v>
      </c>
      <c r="E6436" t="s">
        <v>11271</v>
      </c>
      <c r="F6436" t="s">
        <v>11272</v>
      </c>
      <c r="G6436" t="s">
        <v>11273</v>
      </c>
      <c r="H6436" t="s">
        <v>8751</v>
      </c>
      <c r="I6436">
        <v>277</v>
      </c>
      <c r="J6436" t="s">
        <v>331</v>
      </c>
    </row>
    <row r="6437" spans="1:10" hidden="1" x14ac:dyDescent="0.2">
      <c r="A6437" t="s">
        <v>5824</v>
      </c>
      <c r="B6437" t="s">
        <v>11270</v>
      </c>
      <c r="C6437">
        <v>321.57499999999999</v>
      </c>
      <c r="D6437" t="s">
        <v>394</v>
      </c>
      <c r="E6437" t="s">
        <v>11271</v>
      </c>
      <c r="F6437" t="s">
        <v>11272</v>
      </c>
      <c r="G6437" t="s">
        <v>11273</v>
      </c>
      <c r="H6437" t="s">
        <v>8751</v>
      </c>
      <c r="I6437">
        <v>277</v>
      </c>
      <c r="J6437" t="s">
        <v>331</v>
      </c>
    </row>
    <row r="6438" spans="1:10" hidden="1" x14ac:dyDescent="0.2">
      <c r="A6438" t="s">
        <v>5825</v>
      </c>
      <c r="B6438" t="s">
        <v>11270</v>
      </c>
      <c r="C6438">
        <v>286.33</v>
      </c>
      <c r="D6438" t="s">
        <v>428</v>
      </c>
      <c r="E6438" t="s">
        <v>11271</v>
      </c>
      <c r="F6438" t="s">
        <v>11272</v>
      </c>
      <c r="G6438" t="s">
        <v>11273</v>
      </c>
      <c r="H6438" t="s">
        <v>8751</v>
      </c>
      <c r="I6438">
        <v>277</v>
      </c>
      <c r="J6438" t="s">
        <v>331</v>
      </c>
    </row>
    <row r="6439" spans="1:10" hidden="1" x14ac:dyDescent="0.2">
      <c r="A6439" t="s">
        <v>5826</v>
      </c>
      <c r="B6439" t="s">
        <v>11270</v>
      </c>
      <c r="C6439">
        <v>0</v>
      </c>
      <c r="D6439" t="s">
        <v>362</v>
      </c>
      <c r="E6439" t="s">
        <v>11271</v>
      </c>
      <c r="F6439" t="s">
        <v>11272</v>
      </c>
      <c r="G6439" t="s">
        <v>11273</v>
      </c>
      <c r="H6439" t="s">
        <v>8751</v>
      </c>
      <c r="I6439">
        <v>277</v>
      </c>
      <c r="J6439" t="s">
        <v>334</v>
      </c>
    </row>
    <row r="6440" spans="1:10" hidden="1" x14ac:dyDescent="0.2">
      <c r="A6440" t="s">
        <v>5827</v>
      </c>
      <c r="B6440" t="s">
        <v>11274</v>
      </c>
      <c r="C6440">
        <v>298.01499999999999</v>
      </c>
      <c r="D6440" t="s">
        <v>384</v>
      </c>
      <c r="E6440" t="s">
        <v>11275</v>
      </c>
      <c r="F6440" t="s">
        <v>11276</v>
      </c>
      <c r="G6440" t="s">
        <v>11277</v>
      </c>
      <c r="H6440" t="s">
        <v>8751</v>
      </c>
      <c r="I6440">
        <v>277</v>
      </c>
      <c r="J6440" t="s">
        <v>331</v>
      </c>
    </row>
    <row r="6441" spans="1:10" hidden="1" x14ac:dyDescent="0.2">
      <c r="A6441" t="s">
        <v>5828</v>
      </c>
      <c r="B6441" t="s">
        <v>11274</v>
      </c>
      <c r="C6441">
        <v>298.01499999999999</v>
      </c>
      <c r="D6441" t="s">
        <v>385</v>
      </c>
      <c r="E6441" t="s">
        <v>11275</v>
      </c>
      <c r="F6441" t="s">
        <v>11276</v>
      </c>
      <c r="G6441" t="s">
        <v>11277</v>
      </c>
      <c r="H6441" t="s">
        <v>8751</v>
      </c>
      <c r="I6441">
        <v>277</v>
      </c>
      <c r="J6441" t="s">
        <v>331</v>
      </c>
    </row>
    <row r="6442" spans="1:10" hidden="1" x14ac:dyDescent="0.2">
      <c r="A6442" t="s">
        <v>5829</v>
      </c>
      <c r="B6442" t="s">
        <v>11274</v>
      </c>
      <c r="C6442">
        <v>289.46499999999997</v>
      </c>
      <c r="D6442" t="s">
        <v>400</v>
      </c>
      <c r="E6442" t="s">
        <v>11275</v>
      </c>
      <c r="F6442" t="s">
        <v>11276</v>
      </c>
      <c r="G6442" t="s">
        <v>11277</v>
      </c>
      <c r="H6442" t="s">
        <v>8751</v>
      </c>
      <c r="I6442">
        <v>277</v>
      </c>
      <c r="J6442" t="s">
        <v>331</v>
      </c>
    </row>
    <row r="6443" spans="1:10" hidden="1" x14ac:dyDescent="0.2">
      <c r="A6443" t="s">
        <v>5830</v>
      </c>
      <c r="B6443" t="s">
        <v>11274</v>
      </c>
      <c r="C6443">
        <v>289.46499999999997</v>
      </c>
      <c r="D6443" t="s">
        <v>401</v>
      </c>
      <c r="E6443" t="s">
        <v>11275</v>
      </c>
      <c r="F6443" t="s">
        <v>11276</v>
      </c>
      <c r="G6443" t="s">
        <v>11277</v>
      </c>
      <c r="H6443" t="s">
        <v>8751</v>
      </c>
      <c r="I6443">
        <v>277</v>
      </c>
      <c r="J6443" t="s">
        <v>331</v>
      </c>
    </row>
    <row r="6444" spans="1:10" hidden="1" x14ac:dyDescent="0.2">
      <c r="A6444" t="s">
        <v>5831</v>
      </c>
      <c r="B6444" t="s">
        <v>11274</v>
      </c>
      <c r="C6444">
        <v>288.61</v>
      </c>
      <c r="D6444" t="s">
        <v>380</v>
      </c>
      <c r="E6444" t="s">
        <v>11275</v>
      </c>
      <c r="F6444" t="s">
        <v>11276</v>
      </c>
      <c r="G6444" t="s">
        <v>11277</v>
      </c>
      <c r="H6444" t="s">
        <v>8751</v>
      </c>
      <c r="I6444">
        <v>277</v>
      </c>
      <c r="J6444" t="s">
        <v>331</v>
      </c>
    </row>
    <row r="6445" spans="1:10" hidden="1" x14ac:dyDescent="0.2">
      <c r="A6445" t="s">
        <v>5832</v>
      </c>
      <c r="B6445" t="s">
        <v>11274</v>
      </c>
      <c r="C6445">
        <v>288.61</v>
      </c>
      <c r="D6445" t="s">
        <v>381</v>
      </c>
      <c r="E6445" t="s">
        <v>11275</v>
      </c>
      <c r="F6445" t="s">
        <v>11276</v>
      </c>
      <c r="G6445" t="s">
        <v>11277</v>
      </c>
      <c r="H6445" t="s">
        <v>8751</v>
      </c>
      <c r="I6445">
        <v>277</v>
      </c>
      <c r="J6445" t="s">
        <v>331</v>
      </c>
    </row>
    <row r="6446" spans="1:10" hidden="1" x14ac:dyDescent="0.2">
      <c r="A6446" t="s">
        <v>5833</v>
      </c>
      <c r="B6446" t="s">
        <v>11274</v>
      </c>
      <c r="C6446">
        <v>288.42</v>
      </c>
      <c r="D6446" t="s">
        <v>382</v>
      </c>
      <c r="E6446" t="s">
        <v>11275</v>
      </c>
      <c r="F6446" t="s">
        <v>11276</v>
      </c>
      <c r="G6446" t="s">
        <v>11277</v>
      </c>
      <c r="H6446" t="s">
        <v>8751</v>
      </c>
      <c r="I6446">
        <v>277</v>
      </c>
      <c r="J6446" t="s">
        <v>331</v>
      </c>
    </row>
    <row r="6447" spans="1:10" hidden="1" x14ac:dyDescent="0.2">
      <c r="A6447" t="s">
        <v>5834</v>
      </c>
      <c r="B6447" t="s">
        <v>11274</v>
      </c>
      <c r="C6447">
        <v>288.42</v>
      </c>
      <c r="D6447" t="s">
        <v>383</v>
      </c>
      <c r="E6447" t="s">
        <v>11275</v>
      </c>
      <c r="F6447" t="s">
        <v>11276</v>
      </c>
      <c r="G6447" t="s">
        <v>11277</v>
      </c>
      <c r="H6447" t="s">
        <v>8751</v>
      </c>
      <c r="I6447">
        <v>277</v>
      </c>
      <c r="J6447" t="s">
        <v>331</v>
      </c>
    </row>
    <row r="6448" spans="1:10" hidden="1" x14ac:dyDescent="0.2">
      <c r="A6448" t="s">
        <v>5835</v>
      </c>
      <c r="B6448" t="s">
        <v>11274</v>
      </c>
      <c r="C6448">
        <v>288.32499999999999</v>
      </c>
      <c r="D6448" t="s">
        <v>368</v>
      </c>
      <c r="E6448" t="s">
        <v>11275</v>
      </c>
      <c r="F6448" t="s">
        <v>11276</v>
      </c>
      <c r="G6448" t="s">
        <v>11277</v>
      </c>
      <c r="H6448" t="s">
        <v>8751</v>
      </c>
      <c r="I6448">
        <v>277</v>
      </c>
      <c r="J6448" t="s">
        <v>331</v>
      </c>
    </row>
    <row r="6449" spans="1:10" hidden="1" x14ac:dyDescent="0.2">
      <c r="A6449" t="s">
        <v>5836</v>
      </c>
      <c r="B6449" t="s">
        <v>11274</v>
      </c>
      <c r="C6449">
        <v>288.32499999999999</v>
      </c>
      <c r="D6449" t="s">
        <v>369</v>
      </c>
      <c r="E6449" t="s">
        <v>11275</v>
      </c>
      <c r="F6449" t="s">
        <v>11276</v>
      </c>
      <c r="G6449" t="s">
        <v>11277</v>
      </c>
      <c r="H6449" t="s">
        <v>8751</v>
      </c>
      <c r="I6449">
        <v>277</v>
      </c>
      <c r="J6449" t="s">
        <v>331</v>
      </c>
    </row>
    <row r="6450" spans="1:10" hidden="1" x14ac:dyDescent="0.2">
      <c r="A6450" t="s">
        <v>5837</v>
      </c>
      <c r="B6450" t="s">
        <v>11274</v>
      </c>
      <c r="C6450">
        <v>279.01499999999999</v>
      </c>
      <c r="D6450" t="s">
        <v>373</v>
      </c>
      <c r="E6450" t="s">
        <v>11275</v>
      </c>
      <c r="F6450" t="s">
        <v>11276</v>
      </c>
      <c r="G6450" t="s">
        <v>11277</v>
      </c>
      <c r="H6450" t="s">
        <v>8751</v>
      </c>
      <c r="I6450">
        <v>277</v>
      </c>
      <c r="J6450" t="s">
        <v>331</v>
      </c>
    </row>
    <row r="6451" spans="1:10" hidden="1" x14ac:dyDescent="0.2">
      <c r="A6451" t="s">
        <v>5838</v>
      </c>
      <c r="B6451" t="s">
        <v>11274</v>
      </c>
      <c r="C6451">
        <v>279.01499999999999</v>
      </c>
      <c r="D6451" t="s">
        <v>374</v>
      </c>
      <c r="E6451" t="s">
        <v>11275</v>
      </c>
      <c r="F6451" t="s">
        <v>11276</v>
      </c>
      <c r="G6451" t="s">
        <v>11277</v>
      </c>
      <c r="H6451" t="s">
        <v>8751</v>
      </c>
      <c r="I6451">
        <v>277</v>
      </c>
      <c r="J6451" t="s">
        <v>331</v>
      </c>
    </row>
    <row r="6452" spans="1:10" hidden="1" x14ac:dyDescent="0.2">
      <c r="A6452" t="s">
        <v>5839</v>
      </c>
      <c r="B6452" t="s">
        <v>11274</v>
      </c>
      <c r="C6452">
        <v>276.45</v>
      </c>
      <c r="D6452" t="s">
        <v>376</v>
      </c>
      <c r="E6452" t="s">
        <v>11275</v>
      </c>
      <c r="F6452" t="s">
        <v>11276</v>
      </c>
      <c r="G6452" t="s">
        <v>11277</v>
      </c>
      <c r="H6452" t="s">
        <v>8751</v>
      </c>
      <c r="I6452">
        <v>277</v>
      </c>
      <c r="J6452" t="s">
        <v>331</v>
      </c>
    </row>
    <row r="6453" spans="1:10" hidden="1" x14ac:dyDescent="0.2">
      <c r="A6453" t="s">
        <v>5840</v>
      </c>
      <c r="B6453" t="s">
        <v>11274</v>
      </c>
      <c r="C6453">
        <v>276.45</v>
      </c>
      <c r="D6453" t="s">
        <v>377</v>
      </c>
      <c r="E6453" t="s">
        <v>11275</v>
      </c>
      <c r="F6453" t="s">
        <v>11276</v>
      </c>
      <c r="G6453" t="s">
        <v>11277</v>
      </c>
      <c r="H6453" t="s">
        <v>8751</v>
      </c>
      <c r="I6453">
        <v>277</v>
      </c>
      <c r="J6453" t="s">
        <v>331</v>
      </c>
    </row>
    <row r="6454" spans="1:10" hidden="1" x14ac:dyDescent="0.2">
      <c r="A6454" t="s">
        <v>5841</v>
      </c>
      <c r="B6454" t="s">
        <v>11274</v>
      </c>
      <c r="C6454">
        <v>270.46499999999997</v>
      </c>
      <c r="D6454" t="s">
        <v>397</v>
      </c>
      <c r="E6454" t="s">
        <v>11275</v>
      </c>
      <c r="F6454" t="s">
        <v>11276</v>
      </c>
      <c r="G6454" t="s">
        <v>11277</v>
      </c>
      <c r="H6454" t="s">
        <v>8751</v>
      </c>
      <c r="I6454">
        <v>277</v>
      </c>
      <c r="J6454" t="s">
        <v>331</v>
      </c>
    </row>
    <row r="6455" spans="1:10" hidden="1" x14ac:dyDescent="0.2">
      <c r="A6455" t="s">
        <v>5842</v>
      </c>
      <c r="B6455" t="s">
        <v>11274</v>
      </c>
      <c r="C6455">
        <v>270.46499999999997</v>
      </c>
      <c r="D6455" t="s">
        <v>398</v>
      </c>
      <c r="E6455" t="s">
        <v>11275</v>
      </c>
      <c r="F6455" t="s">
        <v>11276</v>
      </c>
      <c r="G6455" t="s">
        <v>11277</v>
      </c>
      <c r="H6455" t="s">
        <v>8751</v>
      </c>
      <c r="I6455">
        <v>277</v>
      </c>
      <c r="J6455" t="s">
        <v>331</v>
      </c>
    </row>
    <row r="6456" spans="1:10" hidden="1" x14ac:dyDescent="0.2">
      <c r="A6456" t="s">
        <v>5843</v>
      </c>
      <c r="B6456" t="s">
        <v>11274</v>
      </c>
      <c r="C6456">
        <v>240.255</v>
      </c>
      <c r="D6456" t="s">
        <v>364</v>
      </c>
      <c r="E6456" t="s">
        <v>11275</v>
      </c>
      <c r="F6456" t="s">
        <v>11276</v>
      </c>
      <c r="G6456" t="s">
        <v>11277</v>
      </c>
      <c r="H6456" t="s">
        <v>8751</v>
      </c>
      <c r="I6456">
        <v>277</v>
      </c>
      <c r="J6456" t="s">
        <v>331</v>
      </c>
    </row>
    <row r="6457" spans="1:10" hidden="1" x14ac:dyDescent="0.2">
      <c r="A6457" t="s">
        <v>5844</v>
      </c>
      <c r="B6457" t="s">
        <v>11274</v>
      </c>
      <c r="C6457">
        <v>240.255</v>
      </c>
      <c r="D6457" t="s">
        <v>365</v>
      </c>
      <c r="E6457" t="s">
        <v>11275</v>
      </c>
      <c r="F6457" t="s">
        <v>11276</v>
      </c>
      <c r="G6457" t="s">
        <v>11277</v>
      </c>
      <c r="H6457" t="s">
        <v>8751</v>
      </c>
      <c r="I6457">
        <v>277</v>
      </c>
      <c r="J6457" t="s">
        <v>331</v>
      </c>
    </row>
    <row r="6458" spans="1:10" hidden="1" x14ac:dyDescent="0.2">
      <c r="A6458" t="s">
        <v>5845</v>
      </c>
      <c r="B6458" t="s">
        <v>11274</v>
      </c>
      <c r="C6458">
        <v>137.655</v>
      </c>
      <c r="D6458" t="s">
        <v>371</v>
      </c>
      <c r="E6458" t="s">
        <v>11275</v>
      </c>
      <c r="F6458" t="s">
        <v>11276</v>
      </c>
      <c r="G6458" t="s">
        <v>11277</v>
      </c>
      <c r="H6458" t="s">
        <v>8751</v>
      </c>
      <c r="I6458">
        <v>277</v>
      </c>
      <c r="J6458" t="s">
        <v>331</v>
      </c>
    </row>
    <row r="6459" spans="1:10" hidden="1" x14ac:dyDescent="0.2">
      <c r="A6459" t="s">
        <v>5846</v>
      </c>
      <c r="B6459" t="s">
        <v>11274</v>
      </c>
      <c r="C6459">
        <v>137.655</v>
      </c>
      <c r="D6459" t="s">
        <v>370</v>
      </c>
      <c r="E6459" t="s">
        <v>11275</v>
      </c>
      <c r="F6459" t="s">
        <v>11276</v>
      </c>
      <c r="G6459" t="s">
        <v>11277</v>
      </c>
      <c r="H6459" t="s">
        <v>8751</v>
      </c>
      <c r="I6459">
        <v>277</v>
      </c>
      <c r="J6459" t="s">
        <v>331</v>
      </c>
    </row>
    <row r="6460" spans="1:10" hidden="1" x14ac:dyDescent="0.2">
      <c r="A6460" t="s">
        <v>5847</v>
      </c>
      <c r="B6460" t="s">
        <v>8698</v>
      </c>
      <c r="C6460">
        <v>280.32400000000001</v>
      </c>
      <c r="D6460" t="s">
        <v>491</v>
      </c>
      <c r="E6460" t="s">
        <v>11278</v>
      </c>
      <c r="F6460" t="s">
        <v>11279</v>
      </c>
      <c r="G6460" t="s">
        <v>11280</v>
      </c>
      <c r="H6460" t="s">
        <v>8702</v>
      </c>
      <c r="I6460">
        <v>277</v>
      </c>
      <c r="J6460" t="s">
        <v>331</v>
      </c>
    </row>
    <row r="6461" spans="1:10" hidden="1" x14ac:dyDescent="0.2">
      <c r="A6461" t="s">
        <v>5848</v>
      </c>
      <c r="B6461" t="s">
        <v>8698</v>
      </c>
      <c r="C6461">
        <v>279.12799999999999</v>
      </c>
      <c r="D6461" t="s">
        <v>493</v>
      </c>
      <c r="E6461" t="s">
        <v>11278</v>
      </c>
      <c r="F6461" t="s">
        <v>11279</v>
      </c>
      <c r="G6461" t="s">
        <v>11280</v>
      </c>
      <c r="H6461" t="s">
        <v>8702</v>
      </c>
      <c r="I6461">
        <v>277</v>
      </c>
      <c r="J6461" t="s">
        <v>331</v>
      </c>
    </row>
    <row r="6462" spans="1:10" hidden="1" x14ac:dyDescent="0.2">
      <c r="A6462" t="s">
        <v>5849</v>
      </c>
      <c r="B6462" t="s">
        <v>8698</v>
      </c>
      <c r="C6462">
        <v>279.12799999999999</v>
      </c>
      <c r="D6462" t="s">
        <v>494</v>
      </c>
      <c r="E6462" t="s">
        <v>11278</v>
      </c>
      <c r="F6462" t="s">
        <v>11279</v>
      </c>
      <c r="G6462" t="s">
        <v>11280</v>
      </c>
      <c r="H6462" t="s">
        <v>8702</v>
      </c>
      <c r="I6462">
        <v>277</v>
      </c>
      <c r="J6462" t="s">
        <v>331</v>
      </c>
    </row>
    <row r="6463" spans="1:10" hidden="1" x14ac:dyDescent="0.2">
      <c r="A6463" t="s">
        <v>5850</v>
      </c>
      <c r="B6463" t="s">
        <v>8698</v>
      </c>
      <c r="C6463">
        <v>134.78</v>
      </c>
      <c r="D6463" t="s">
        <v>418</v>
      </c>
      <c r="E6463" t="s">
        <v>11278</v>
      </c>
      <c r="F6463" t="s">
        <v>11279</v>
      </c>
      <c r="G6463" t="s">
        <v>11280</v>
      </c>
      <c r="H6463" t="s">
        <v>8702</v>
      </c>
      <c r="I6463">
        <v>277</v>
      </c>
      <c r="J6463" t="s">
        <v>331</v>
      </c>
    </row>
    <row r="6464" spans="1:10" hidden="1" x14ac:dyDescent="0.2">
      <c r="A6464" t="s">
        <v>5851</v>
      </c>
      <c r="B6464" t="s">
        <v>8698</v>
      </c>
      <c r="C6464">
        <v>134.78</v>
      </c>
      <c r="D6464" t="s">
        <v>419</v>
      </c>
      <c r="E6464" t="s">
        <v>11278</v>
      </c>
      <c r="F6464" t="s">
        <v>11279</v>
      </c>
      <c r="G6464" t="s">
        <v>11280</v>
      </c>
      <c r="H6464" t="s">
        <v>8702</v>
      </c>
      <c r="I6464">
        <v>277</v>
      </c>
      <c r="J6464" t="s">
        <v>331</v>
      </c>
    </row>
    <row r="6465" spans="1:10" hidden="1" x14ac:dyDescent="0.2">
      <c r="A6465" t="s">
        <v>5852</v>
      </c>
      <c r="B6465" t="s">
        <v>8698</v>
      </c>
      <c r="C6465">
        <v>0</v>
      </c>
      <c r="D6465" t="s">
        <v>443</v>
      </c>
      <c r="E6465" t="s">
        <v>11278</v>
      </c>
      <c r="F6465" t="s">
        <v>11279</v>
      </c>
      <c r="G6465" t="s">
        <v>11280</v>
      </c>
      <c r="H6465" t="s">
        <v>8702</v>
      </c>
      <c r="I6465">
        <v>277</v>
      </c>
      <c r="J6465" t="s">
        <v>334</v>
      </c>
    </row>
    <row r="6466" spans="1:10" hidden="1" x14ac:dyDescent="0.2">
      <c r="A6466" t="s">
        <v>5853</v>
      </c>
      <c r="B6466" t="s">
        <v>8698</v>
      </c>
      <c r="C6466">
        <v>0</v>
      </c>
      <c r="D6466" t="s">
        <v>461</v>
      </c>
      <c r="E6466" t="s">
        <v>11278</v>
      </c>
      <c r="F6466" t="s">
        <v>11279</v>
      </c>
      <c r="G6466" t="s">
        <v>11280</v>
      </c>
      <c r="H6466" t="s">
        <v>8702</v>
      </c>
      <c r="I6466">
        <v>277</v>
      </c>
      <c r="J6466" t="s">
        <v>334</v>
      </c>
    </row>
    <row r="6467" spans="1:10" hidden="1" x14ac:dyDescent="0.2">
      <c r="A6467" t="s">
        <v>5854</v>
      </c>
      <c r="B6467" t="s">
        <v>8698</v>
      </c>
      <c r="C6467">
        <v>0</v>
      </c>
      <c r="D6467" t="s">
        <v>462</v>
      </c>
      <c r="E6467" t="s">
        <v>11278</v>
      </c>
      <c r="F6467" t="s">
        <v>11279</v>
      </c>
      <c r="G6467" t="s">
        <v>11280</v>
      </c>
      <c r="H6467" t="s">
        <v>8702</v>
      </c>
      <c r="I6467">
        <v>277</v>
      </c>
      <c r="J6467" t="s">
        <v>334</v>
      </c>
    </row>
    <row r="6468" spans="1:10" hidden="1" x14ac:dyDescent="0.2">
      <c r="A6468" t="s">
        <v>2927</v>
      </c>
      <c r="B6468" t="s">
        <v>8698</v>
      </c>
      <c r="C6468">
        <v>0</v>
      </c>
      <c r="D6468" t="s">
        <v>492</v>
      </c>
      <c r="E6468" t="s">
        <v>11278</v>
      </c>
      <c r="F6468" t="s">
        <v>11279</v>
      </c>
      <c r="G6468" t="s">
        <v>11280</v>
      </c>
      <c r="H6468" t="s">
        <v>8702</v>
      </c>
      <c r="I6468">
        <v>277</v>
      </c>
      <c r="J6468" t="s">
        <v>334</v>
      </c>
    </row>
    <row r="6469" spans="1:10" hidden="1" x14ac:dyDescent="0.2">
      <c r="A6469" t="s">
        <v>5855</v>
      </c>
      <c r="B6469" t="s">
        <v>10239</v>
      </c>
      <c r="C6469">
        <v>936.43799999999999</v>
      </c>
      <c r="D6469" t="s">
        <v>493</v>
      </c>
      <c r="E6469" t="s">
        <v>11281</v>
      </c>
      <c r="F6469" t="s">
        <v>11282</v>
      </c>
      <c r="G6469" t="s">
        <v>11283</v>
      </c>
      <c r="H6469" t="s">
        <v>8856</v>
      </c>
      <c r="I6469">
        <v>277</v>
      </c>
      <c r="J6469" t="s">
        <v>331</v>
      </c>
    </row>
    <row r="6470" spans="1:10" hidden="1" x14ac:dyDescent="0.2">
      <c r="A6470" t="s">
        <v>5856</v>
      </c>
      <c r="B6470" t="s">
        <v>10239</v>
      </c>
      <c r="C6470">
        <v>936.43799999999999</v>
      </c>
      <c r="D6470" t="s">
        <v>494</v>
      </c>
      <c r="E6470" t="s">
        <v>11281</v>
      </c>
      <c r="F6470" t="s">
        <v>11282</v>
      </c>
      <c r="G6470" t="s">
        <v>11283</v>
      </c>
      <c r="H6470" t="s">
        <v>8856</v>
      </c>
      <c r="I6470">
        <v>277</v>
      </c>
      <c r="J6470" t="s">
        <v>331</v>
      </c>
    </row>
    <row r="6471" spans="1:10" hidden="1" x14ac:dyDescent="0.2">
      <c r="A6471" t="s">
        <v>5857</v>
      </c>
      <c r="B6471" t="s">
        <v>10239</v>
      </c>
      <c r="C6471">
        <v>925.76800000000003</v>
      </c>
      <c r="D6471" t="s">
        <v>491</v>
      </c>
      <c r="E6471" t="s">
        <v>11281</v>
      </c>
      <c r="F6471" t="s">
        <v>11282</v>
      </c>
      <c r="G6471" t="s">
        <v>11283</v>
      </c>
      <c r="H6471" t="s">
        <v>8856</v>
      </c>
      <c r="I6471">
        <v>277</v>
      </c>
      <c r="J6471" t="s">
        <v>331</v>
      </c>
    </row>
    <row r="6472" spans="1:10" hidden="1" x14ac:dyDescent="0.2">
      <c r="A6472" t="s">
        <v>5858</v>
      </c>
      <c r="B6472" t="s">
        <v>10239</v>
      </c>
      <c r="C6472">
        <v>913.64300000000003</v>
      </c>
      <c r="D6472" t="s">
        <v>492</v>
      </c>
      <c r="E6472" t="s">
        <v>11281</v>
      </c>
      <c r="F6472" t="s">
        <v>11282</v>
      </c>
      <c r="G6472" t="s">
        <v>11283</v>
      </c>
      <c r="H6472" t="s">
        <v>8856</v>
      </c>
      <c r="I6472">
        <v>277</v>
      </c>
      <c r="J6472" t="s">
        <v>331</v>
      </c>
    </row>
    <row r="6473" spans="1:10" hidden="1" x14ac:dyDescent="0.2">
      <c r="A6473" t="s">
        <v>5859</v>
      </c>
      <c r="B6473" t="s">
        <v>10239</v>
      </c>
      <c r="C6473">
        <v>79.248999999999995</v>
      </c>
      <c r="D6473" t="s">
        <v>478</v>
      </c>
      <c r="E6473" t="s">
        <v>11281</v>
      </c>
      <c r="F6473" t="s">
        <v>11282</v>
      </c>
      <c r="G6473" t="s">
        <v>11283</v>
      </c>
      <c r="H6473" t="s">
        <v>8856</v>
      </c>
      <c r="I6473">
        <v>277</v>
      </c>
      <c r="J6473" t="s">
        <v>331</v>
      </c>
    </row>
    <row r="6474" spans="1:10" hidden="1" x14ac:dyDescent="0.2">
      <c r="A6474" t="s">
        <v>5860</v>
      </c>
      <c r="B6474" t="s">
        <v>10239</v>
      </c>
      <c r="C6474">
        <v>75.853999999999999</v>
      </c>
      <c r="D6474" t="s">
        <v>390</v>
      </c>
      <c r="E6474" t="s">
        <v>11281</v>
      </c>
      <c r="F6474" t="s">
        <v>11282</v>
      </c>
      <c r="G6474" t="s">
        <v>11283</v>
      </c>
      <c r="H6474" t="s">
        <v>8856</v>
      </c>
      <c r="I6474">
        <v>277</v>
      </c>
      <c r="J6474" t="s">
        <v>331</v>
      </c>
    </row>
    <row r="6475" spans="1:10" hidden="1" x14ac:dyDescent="0.2">
      <c r="A6475" t="s">
        <v>5861</v>
      </c>
      <c r="B6475" t="s">
        <v>10239</v>
      </c>
      <c r="C6475">
        <v>75.853999999999999</v>
      </c>
      <c r="D6475" t="s">
        <v>389</v>
      </c>
      <c r="E6475" t="s">
        <v>11281</v>
      </c>
      <c r="F6475" t="s">
        <v>11282</v>
      </c>
      <c r="G6475" t="s">
        <v>11283</v>
      </c>
      <c r="H6475" t="s">
        <v>8856</v>
      </c>
      <c r="I6475">
        <v>277</v>
      </c>
      <c r="J6475" t="s">
        <v>331</v>
      </c>
    </row>
    <row r="6476" spans="1:10" hidden="1" x14ac:dyDescent="0.2">
      <c r="A6476" t="s">
        <v>5862</v>
      </c>
      <c r="B6476" t="s">
        <v>10239</v>
      </c>
      <c r="C6476">
        <v>0</v>
      </c>
      <c r="D6476" t="s">
        <v>443</v>
      </c>
      <c r="E6476" t="s">
        <v>11281</v>
      </c>
      <c r="F6476" t="s">
        <v>11282</v>
      </c>
      <c r="G6476" t="s">
        <v>11283</v>
      </c>
      <c r="H6476" t="s">
        <v>8856</v>
      </c>
      <c r="I6476">
        <v>277</v>
      </c>
      <c r="J6476" t="s">
        <v>334</v>
      </c>
    </row>
    <row r="6477" spans="1:10" hidden="1" x14ac:dyDescent="0.2">
      <c r="A6477" t="s">
        <v>5863</v>
      </c>
      <c r="B6477" t="s">
        <v>8698</v>
      </c>
      <c r="C6477">
        <v>463.5</v>
      </c>
      <c r="D6477" t="s">
        <v>444</v>
      </c>
      <c r="E6477" t="s">
        <v>9415</v>
      </c>
      <c r="F6477" t="s">
        <v>11284</v>
      </c>
      <c r="G6477" t="s">
        <v>11285</v>
      </c>
      <c r="H6477" s="8">
        <v>4.1666666666666664E-2</v>
      </c>
      <c r="I6477">
        <v>277</v>
      </c>
      <c r="J6477" t="s">
        <v>331</v>
      </c>
    </row>
    <row r="6478" spans="1:10" hidden="1" x14ac:dyDescent="0.2">
      <c r="A6478" t="s">
        <v>5864</v>
      </c>
      <c r="B6478" t="s">
        <v>8698</v>
      </c>
      <c r="C6478">
        <v>463.5</v>
      </c>
      <c r="D6478" t="s">
        <v>445</v>
      </c>
      <c r="E6478" t="s">
        <v>9415</v>
      </c>
      <c r="F6478" t="s">
        <v>11284</v>
      </c>
      <c r="G6478" t="s">
        <v>11285</v>
      </c>
      <c r="H6478" s="8">
        <v>4.1666666666666664E-2</v>
      </c>
      <c r="I6478">
        <v>277</v>
      </c>
      <c r="J6478" t="s">
        <v>331</v>
      </c>
    </row>
    <row r="6479" spans="1:10" hidden="1" x14ac:dyDescent="0.2">
      <c r="A6479" t="s">
        <v>5865</v>
      </c>
      <c r="B6479" t="s">
        <v>8698</v>
      </c>
      <c r="C6479">
        <v>447.5</v>
      </c>
      <c r="D6479" t="s">
        <v>429</v>
      </c>
      <c r="E6479" t="s">
        <v>9415</v>
      </c>
      <c r="F6479" t="s">
        <v>11284</v>
      </c>
      <c r="G6479" t="s">
        <v>11285</v>
      </c>
      <c r="H6479" s="8">
        <v>4.1666666666666664E-2</v>
      </c>
      <c r="I6479">
        <v>277</v>
      </c>
      <c r="J6479" t="s">
        <v>331</v>
      </c>
    </row>
    <row r="6480" spans="1:10" hidden="1" x14ac:dyDescent="0.2">
      <c r="A6480" t="s">
        <v>5866</v>
      </c>
      <c r="B6480" t="s">
        <v>8698</v>
      </c>
      <c r="C6480">
        <v>447.5</v>
      </c>
      <c r="D6480" t="s">
        <v>430</v>
      </c>
      <c r="E6480" t="s">
        <v>9415</v>
      </c>
      <c r="F6480" t="s">
        <v>11284</v>
      </c>
      <c r="G6480" t="s">
        <v>11285</v>
      </c>
      <c r="H6480" s="8">
        <v>4.1666666666666664E-2</v>
      </c>
      <c r="I6480">
        <v>277</v>
      </c>
      <c r="J6480" t="s">
        <v>331</v>
      </c>
    </row>
    <row r="6481" spans="1:10" hidden="1" x14ac:dyDescent="0.2">
      <c r="A6481" t="s">
        <v>5867</v>
      </c>
      <c r="B6481" t="s">
        <v>8698</v>
      </c>
      <c r="C6481">
        <v>82.3</v>
      </c>
      <c r="D6481" t="s">
        <v>461</v>
      </c>
      <c r="E6481" t="s">
        <v>9415</v>
      </c>
      <c r="F6481" t="s">
        <v>11284</v>
      </c>
      <c r="G6481" t="s">
        <v>11285</v>
      </c>
      <c r="H6481" s="8">
        <v>4.1666666666666664E-2</v>
      </c>
      <c r="I6481">
        <v>277</v>
      </c>
      <c r="J6481" t="s">
        <v>331</v>
      </c>
    </row>
    <row r="6482" spans="1:10" hidden="1" x14ac:dyDescent="0.2">
      <c r="A6482" t="s">
        <v>5868</v>
      </c>
      <c r="B6482" t="s">
        <v>8698</v>
      </c>
      <c r="C6482">
        <v>82.3</v>
      </c>
      <c r="D6482" t="s">
        <v>462</v>
      </c>
      <c r="E6482" t="s">
        <v>9415</v>
      </c>
      <c r="F6482" t="s">
        <v>11284</v>
      </c>
      <c r="G6482" t="s">
        <v>11285</v>
      </c>
      <c r="H6482" s="8">
        <v>4.1666666666666664E-2</v>
      </c>
      <c r="I6482">
        <v>277</v>
      </c>
      <c r="J6482" t="s">
        <v>331</v>
      </c>
    </row>
    <row r="6483" spans="1:10" hidden="1" x14ac:dyDescent="0.2">
      <c r="A6483" t="s">
        <v>5869</v>
      </c>
      <c r="B6483" t="s">
        <v>11286</v>
      </c>
      <c r="C6483">
        <v>317.49</v>
      </c>
      <c r="D6483" t="s">
        <v>493</v>
      </c>
      <c r="E6483" t="s">
        <v>11287</v>
      </c>
      <c r="F6483" t="s">
        <v>11288</v>
      </c>
      <c r="G6483" t="s">
        <v>11289</v>
      </c>
      <c r="H6483" t="s">
        <v>11290</v>
      </c>
      <c r="I6483">
        <v>277</v>
      </c>
      <c r="J6483" t="s">
        <v>331</v>
      </c>
    </row>
    <row r="6484" spans="1:10" hidden="1" x14ac:dyDescent="0.2">
      <c r="A6484" t="s">
        <v>5870</v>
      </c>
      <c r="B6484" t="s">
        <v>11286</v>
      </c>
      <c r="C6484">
        <v>317.49</v>
      </c>
      <c r="D6484" t="s">
        <v>494</v>
      </c>
      <c r="E6484" t="s">
        <v>11287</v>
      </c>
      <c r="F6484" t="s">
        <v>11288</v>
      </c>
      <c r="G6484" t="s">
        <v>11289</v>
      </c>
      <c r="H6484" t="s">
        <v>11290</v>
      </c>
      <c r="I6484">
        <v>277</v>
      </c>
      <c r="J6484" t="s">
        <v>331</v>
      </c>
    </row>
    <row r="6485" spans="1:10" hidden="1" x14ac:dyDescent="0.2">
      <c r="A6485" t="s">
        <v>5871</v>
      </c>
      <c r="B6485" t="s">
        <v>11286</v>
      </c>
      <c r="C6485">
        <v>317.01499999999999</v>
      </c>
      <c r="D6485" t="s">
        <v>491</v>
      </c>
      <c r="E6485" t="s">
        <v>11287</v>
      </c>
      <c r="F6485" t="s">
        <v>11288</v>
      </c>
      <c r="G6485" t="s">
        <v>11289</v>
      </c>
      <c r="H6485" t="s">
        <v>11290</v>
      </c>
      <c r="I6485">
        <v>277</v>
      </c>
      <c r="J6485" t="s">
        <v>331</v>
      </c>
    </row>
    <row r="6486" spans="1:10" hidden="1" x14ac:dyDescent="0.2">
      <c r="A6486" t="s">
        <v>5872</v>
      </c>
      <c r="B6486" t="s">
        <v>11286</v>
      </c>
      <c r="C6486">
        <v>299.91500000000002</v>
      </c>
      <c r="D6486" t="s">
        <v>492</v>
      </c>
      <c r="E6486" t="s">
        <v>11287</v>
      </c>
      <c r="F6486" t="s">
        <v>11288</v>
      </c>
      <c r="G6486" t="s">
        <v>11289</v>
      </c>
      <c r="H6486" t="s">
        <v>11290</v>
      </c>
      <c r="I6486">
        <v>277</v>
      </c>
      <c r="J6486" t="s">
        <v>331</v>
      </c>
    </row>
    <row r="6487" spans="1:10" hidden="1" x14ac:dyDescent="0.2">
      <c r="A6487" t="s">
        <v>5533</v>
      </c>
      <c r="B6487" t="s">
        <v>11291</v>
      </c>
      <c r="C6487">
        <v>692.16</v>
      </c>
      <c r="D6487" t="s">
        <v>458</v>
      </c>
      <c r="E6487" t="s">
        <v>11292</v>
      </c>
      <c r="F6487" t="s">
        <v>11293</v>
      </c>
      <c r="G6487" t="s">
        <v>11294</v>
      </c>
      <c r="H6487" t="s">
        <v>8755</v>
      </c>
      <c r="I6487">
        <v>277</v>
      </c>
      <c r="J6487" t="s">
        <v>331</v>
      </c>
    </row>
    <row r="6488" spans="1:10" hidden="1" x14ac:dyDescent="0.2">
      <c r="A6488" t="s">
        <v>5534</v>
      </c>
      <c r="B6488" t="s">
        <v>11291</v>
      </c>
      <c r="C6488">
        <v>692.16</v>
      </c>
      <c r="D6488" t="s">
        <v>459</v>
      </c>
      <c r="E6488" t="s">
        <v>11292</v>
      </c>
      <c r="F6488" t="s">
        <v>11293</v>
      </c>
      <c r="G6488" t="s">
        <v>11294</v>
      </c>
      <c r="H6488" t="s">
        <v>8755</v>
      </c>
      <c r="I6488">
        <v>277</v>
      </c>
      <c r="J6488" t="s">
        <v>331</v>
      </c>
    </row>
    <row r="6489" spans="1:10" hidden="1" x14ac:dyDescent="0.2">
      <c r="A6489" t="s">
        <v>5529</v>
      </c>
      <c r="B6489" t="s">
        <v>11291</v>
      </c>
      <c r="C6489">
        <v>691.77599999999995</v>
      </c>
      <c r="D6489" t="s">
        <v>451</v>
      </c>
      <c r="E6489" t="s">
        <v>11292</v>
      </c>
      <c r="F6489" t="s">
        <v>11293</v>
      </c>
      <c r="G6489" t="s">
        <v>11294</v>
      </c>
      <c r="H6489" t="s">
        <v>8755</v>
      </c>
      <c r="I6489">
        <v>277</v>
      </c>
      <c r="J6489" t="s">
        <v>331</v>
      </c>
    </row>
    <row r="6490" spans="1:10" hidden="1" x14ac:dyDescent="0.2">
      <c r="A6490" t="s">
        <v>5530</v>
      </c>
      <c r="B6490" t="s">
        <v>11291</v>
      </c>
      <c r="C6490">
        <v>691.77599999999995</v>
      </c>
      <c r="D6490" t="s">
        <v>452</v>
      </c>
      <c r="E6490" t="s">
        <v>11292</v>
      </c>
      <c r="F6490" t="s">
        <v>11293</v>
      </c>
      <c r="G6490" t="s">
        <v>11294</v>
      </c>
      <c r="H6490" t="s">
        <v>8755</v>
      </c>
      <c r="I6490">
        <v>277</v>
      </c>
      <c r="J6490" t="s">
        <v>331</v>
      </c>
    </row>
    <row r="6491" spans="1:10" hidden="1" x14ac:dyDescent="0.2">
      <c r="A6491" t="s">
        <v>5527</v>
      </c>
      <c r="B6491" t="s">
        <v>11291</v>
      </c>
      <c r="C6491">
        <v>689.47199999999998</v>
      </c>
      <c r="D6491" t="s">
        <v>469</v>
      </c>
      <c r="E6491" t="s">
        <v>11292</v>
      </c>
      <c r="F6491" t="s">
        <v>11293</v>
      </c>
      <c r="G6491" t="s">
        <v>11294</v>
      </c>
      <c r="H6491" t="s">
        <v>8755</v>
      </c>
      <c r="I6491">
        <v>277</v>
      </c>
      <c r="J6491" t="s">
        <v>331</v>
      </c>
    </row>
    <row r="6492" spans="1:10" hidden="1" x14ac:dyDescent="0.2">
      <c r="A6492" t="s">
        <v>5528</v>
      </c>
      <c r="B6492" t="s">
        <v>11291</v>
      </c>
      <c r="C6492">
        <v>689.47199999999998</v>
      </c>
      <c r="D6492" t="s">
        <v>470</v>
      </c>
      <c r="E6492" t="s">
        <v>11292</v>
      </c>
      <c r="F6492" t="s">
        <v>11293</v>
      </c>
      <c r="G6492" t="s">
        <v>11294</v>
      </c>
      <c r="H6492" t="s">
        <v>8755</v>
      </c>
      <c r="I6492">
        <v>277</v>
      </c>
      <c r="J6492" t="s">
        <v>331</v>
      </c>
    </row>
    <row r="6493" spans="1:10" hidden="1" x14ac:dyDescent="0.2">
      <c r="A6493" t="s">
        <v>5531</v>
      </c>
      <c r="B6493" t="s">
        <v>11291</v>
      </c>
      <c r="C6493">
        <v>688.99199999999996</v>
      </c>
      <c r="D6493" t="s">
        <v>455</v>
      </c>
      <c r="E6493" t="s">
        <v>11292</v>
      </c>
      <c r="F6493" t="s">
        <v>11293</v>
      </c>
      <c r="G6493" t="s">
        <v>11294</v>
      </c>
      <c r="H6493" t="s">
        <v>8755</v>
      </c>
      <c r="I6493">
        <v>277</v>
      </c>
      <c r="J6493" t="s">
        <v>331</v>
      </c>
    </row>
    <row r="6494" spans="1:10" hidden="1" x14ac:dyDescent="0.2">
      <c r="A6494" t="s">
        <v>5532</v>
      </c>
      <c r="B6494" t="s">
        <v>11291</v>
      </c>
      <c r="C6494">
        <v>688.99199999999996</v>
      </c>
      <c r="D6494" t="s">
        <v>456</v>
      </c>
      <c r="E6494" t="s">
        <v>11292</v>
      </c>
      <c r="F6494" t="s">
        <v>11293</v>
      </c>
      <c r="G6494" t="s">
        <v>11294</v>
      </c>
      <c r="H6494" t="s">
        <v>8755</v>
      </c>
      <c r="I6494">
        <v>277</v>
      </c>
      <c r="J6494" t="s">
        <v>331</v>
      </c>
    </row>
    <row r="6495" spans="1:10" hidden="1" x14ac:dyDescent="0.2">
      <c r="A6495" t="s">
        <v>5523</v>
      </c>
      <c r="B6495" t="s">
        <v>11291</v>
      </c>
      <c r="C6495">
        <v>686.11199999999997</v>
      </c>
      <c r="D6495" t="s">
        <v>467</v>
      </c>
      <c r="E6495" t="s">
        <v>11292</v>
      </c>
      <c r="F6495" t="s">
        <v>11293</v>
      </c>
      <c r="G6495" t="s">
        <v>11294</v>
      </c>
      <c r="H6495" t="s">
        <v>8755</v>
      </c>
      <c r="I6495">
        <v>277</v>
      </c>
      <c r="J6495" t="s">
        <v>331</v>
      </c>
    </row>
    <row r="6496" spans="1:10" hidden="1" x14ac:dyDescent="0.2">
      <c r="A6496" t="s">
        <v>5524</v>
      </c>
      <c r="B6496" t="s">
        <v>11291</v>
      </c>
      <c r="C6496">
        <v>686.11199999999997</v>
      </c>
      <c r="D6496" t="s">
        <v>468</v>
      </c>
      <c r="E6496" t="s">
        <v>11292</v>
      </c>
      <c r="F6496" t="s">
        <v>11293</v>
      </c>
      <c r="G6496" t="s">
        <v>11294</v>
      </c>
      <c r="H6496" t="s">
        <v>8755</v>
      </c>
      <c r="I6496">
        <v>277</v>
      </c>
      <c r="J6496" t="s">
        <v>331</v>
      </c>
    </row>
    <row r="6497" spans="1:10" hidden="1" x14ac:dyDescent="0.2">
      <c r="A6497" t="s">
        <v>5535</v>
      </c>
      <c r="B6497" t="s">
        <v>11291</v>
      </c>
      <c r="C6497">
        <v>638.4</v>
      </c>
      <c r="D6497" t="s">
        <v>444</v>
      </c>
      <c r="E6497" t="s">
        <v>11292</v>
      </c>
      <c r="F6497" t="s">
        <v>11293</v>
      </c>
      <c r="G6497" t="s">
        <v>11294</v>
      </c>
      <c r="H6497" t="s">
        <v>8755</v>
      </c>
      <c r="I6497">
        <v>277</v>
      </c>
      <c r="J6497" t="s">
        <v>331</v>
      </c>
    </row>
    <row r="6498" spans="1:10" hidden="1" x14ac:dyDescent="0.2">
      <c r="A6498" t="s">
        <v>5536</v>
      </c>
      <c r="B6498" t="s">
        <v>11291</v>
      </c>
      <c r="C6498">
        <v>638.4</v>
      </c>
      <c r="D6498" t="s">
        <v>445</v>
      </c>
      <c r="E6498" t="s">
        <v>11292</v>
      </c>
      <c r="F6498" t="s">
        <v>11293</v>
      </c>
      <c r="G6498" t="s">
        <v>11294</v>
      </c>
      <c r="H6498" t="s">
        <v>8755</v>
      </c>
      <c r="I6498">
        <v>277</v>
      </c>
      <c r="J6498" t="s">
        <v>331</v>
      </c>
    </row>
    <row r="6499" spans="1:10" x14ac:dyDescent="0.2">
      <c r="A6499" t="s">
        <v>3806</v>
      </c>
      <c r="B6499" t="s">
        <v>11295</v>
      </c>
      <c r="C6499">
        <v>86.016000000000005</v>
      </c>
      <c r="D6499" t="s">
        <v>395</v>
      </c>
      <c r="E6499" t="s">
        <v>11296</v>
      </c>
      <c r="F6499" t="s">
        <v>11297</v>
      </c>
      <c r="G6499" t="s">
        <v>11298</v>
      </c>
      <c r="H6499" t="s">
        <v>11138</v>
      </c>
      <c r="I6499">
        <v>277</v>
      </c>
      <c r="J6499" t="s">
        <v>331</v>
      </c>
    </row>
    <row r="6500" spans="1:10" x14ac:dyDescent="0.2">
      <c r="A6500" t="s">
        <v>3807</v>
      </c>
      <c r="B6500" t="s">
        <v>11295</v>
      </c>
      <c r="C6500">
        <v>86.016000000000005</v>
      </c>
      <c r="D6500" t="s">
        <v>396</v>
      </c>
      <c r="E6500" t="s">
        <v>11296</v>
      </c>
      <c r="F6500" t="s">
        <v>11297</v>
      </c>
      <c r="G6500" t="s">
        <v>11298</v>
      </c>
      <c r="H6500" t="s">
        <v>11138</v>
      </c>
      <c r="I6500">
        <v>277</v>
      </c>
      <c r="J6500" t="s">
        <v>331</v>
      </c>
    </row>
    <row r="6501" spans="1:10" hidden="1" x14ac:dyDescent="0.2">
      <c r="A6501" t="s">
        <v>3817</v>
      </c>
      <c r="B6501" t="s">
        <v>11291</v>
      </c>
      <c r="C6501">
        <v>82.272000000000006</v>
      </c>
      <c r="D6501" t="s">
        <v>394</v>
      </c>
      <c r="E6501" t="s">
        <v>11292</v>
      </c>
      <c r="F6501" t="s">
        <v>11293</v>
      </c>
      <c r="G6501" t="s">
        <v>11294</v>
      </c>
      <c r="H6501" t="s">
        <v>8755</v>
      </c>
      <c r="I6501">
        <v>277</v>
      </c>
      <c r="J6501" t="s">
        <v>331</v>
      </c>
    </row>
    <row r="6502" spans="1:10" hidden="1" x14ac:dyDescent="0.2">
      <c r="A6502" t="s">
        <v>3809</v>
      </c>
      <c r="B6502" t="s">
        <v>11291</v>
      </c>
      <c r="C6502">
        <v>80.256</v>
      </c>
      <c r="D6502" t="s">
        <v>413</v>
      </c>
      <c r="E6502" t="s">
        <v>11292</v>
      </c>
      <c r="F6502" t="s">
        <v>11293</v>
      </c>
      <c r="G6502" t="s">
        <v>11294</v>
      </c>
      <c r="H6502" t="s">
        <v>8755</v>
      </c>
      <c r="I6502">
        <v>277</v>
      </c>
      <c r="J6502" t="s">
        <v>331</v>
      </c>
    </row>
    <row r="6503" spans="1:10" hidden="1" x14ac:dyDescent="0.2">
      <c r="A6503" t="s">
        <v>5516</v>
      </c>
      <c r="B6503" t="s">
        <v>11291</v>
      </c>
      <c r="C6503">
        <v>62.975999999999999</v>
      </c>
      <c r="D6503" t="s">
        <v>437</v>
      </c>
      <c r="E6503" t="s">
        <v>11292</v>
      </c>
      <c r="F6503" t="s">
        <v>11293</v>
      </c>
      <c r="G6503" t="s">
        <v>11294</v>
      </c>
      <c r="H6503" t="s">
        <v>8755</v>
      </c>
      <c r="I6503">
        <v>277</v>
      </c>
      <c r="J6503" t="s">
        <v>331</v>
      </c>
    </row>
    <row r="6504" spans="1:10" hidden="1" x14ac:dyDescent="0.2">
      <c r="A6504" t="s">
        <v>5517</v>
      </c>
      <c r="B6504" t="s">
        <v>11291</v>
      </c>
      <c r="C6504">
        <v>62.975999999999999</v>
      </c>
      <c r="D6504" t="s">
        <v>436</v>
      </c>
      <c r="E6504" t="s">
        <v>11292</v>
      </c>
      <c r="F6504" t="s">
        <v>11293</v>
      </c>
      <c r="G6504" t="s">
        <v>11294</v>
      </c>
      <c r="H6504" t="s">
        <v>8755</v>
      </c>
      <c r="I6504">
        <v>277</v>
      </c>
      <c r="J6504" t="s">
        <v>331</v>
      </c>
    </row>
    <row r="6505" spans="1:10" hidden="1" x14ac:dyDescent="0.2">
      <c r="A6505" t="s">
        <v>3815</v>
      </c>
      <c r="B6505" t="s">
        <v>11291</v>
      </c>
      <c r="C6505">
        <v>61.055999999999997</v>
      </c>
      <c r="D6505" t="s">
        <v>409</v>
      </c>
      <c r="E6505" t="s">
        <v>11292</v>
      </c>
      <c r="F6505" t="s">
        <v>11293</v>
      </c>
      <c r="G6505" t="s">
        <v>11294</v>
      </c>
      <c r="H6505" t="s">
        <v>8755</v>
      </c>
      <c r="I6505">
        <v>277</v>
      </c>
      <c r="J6505" t="s">
        <v>331</v>
      </c>
    </row>
    <row r="6506" spans="1:10" hidden="1" x14ac:dyDescent="0.2">
      <c r="A6506" t="s">
        <v>3816</v>
      </c>
      <c r="B6506" t="s">
        <v>11291</v>
      </c>
      <c r="C6506">
        <v>61.055999999999997</v>
      </c>
      <c r="D6506" t="s">
        <v>410</v>
      </c>
      <c r="E6506" t="s">
        <v>11292</v>
      </c>
      <c r="F6506" t="s">
        <v>11293</v>
      </c>
      <c r="G6506" t="s">
        <v>11294</v>
      </c>
      <c r="H6506" t="s">
        <v>8755</v>
      </c>
      <c r="I6506">
        <v>277</v>
      </c>
      <c r="J6506" t="s">
        <v>331</v>
      </c>
    </row>
    <row r="6507" spans="1:10" hidden="1" x14ac:dyDescent="0.2">
      <c r="A6507" t="s">
        <v>5511</v>
      </c>
      <c r="B6507" t="s">
        <v>11291</v>
      </c>
      <c r="C6507">
        <v>0</v>
      </c>
      <c r="D6507" t="s">
        <v>439</v>
      </c>
      <c r="E6507" t="s">
        <v>11292</v>
      </c>
      <c r="F6507" t="s">
        <v>11293</v>
      </c>
      <c r="G6507" t="s">
        <v>11294</v>
      </c>
      <c r="H6507" t="s">
        <v>8755</v>
      </c>
      <c r="I6507">
        <v>277</v>
      </c>
      <c r="J6507" t="s">
        <v>334</v>
      </c>
    </row>
    <row r="6508" spans="1:10" hidden="1" x14ac:dyDescent="0.2">
      <c r="A6508" t="s">
        <v>5512</v>
      </c>
      <c r="B6508" t="s">
        <v>11291</v>
      </c>
      <c r="C6508">
        <v>0</v>
      </c>
      <c r="D6508" t="s">
        <v>422</v>
      </c>
      <c r="E6508" t="s">
        <v>11292</v>
      </c>
      <c r="F6508" t="s">
        <v>11293</v>
      </c>
      <c r="G6508" t="s">
        <v>11294</v>
      </c>
      <c r="H6508" t="s">
        <v>8755</v>
      </c>
      <c r="I6508">
        <v>277</v>
      </c>
      <c r="J6508" t="s">
        <v>334</v>
      </c>
    </row>
    <row r="6509" spans="1:10" hidden="1" x14ac:dyDescent="0.2">
      <c r="A6509" t="s">
        <v>5508</v>
      </c>
      <c r="B6509" t="s">
        <v>11291</v>
      </c>
      <c r="C6509">
        <v>0</v>
      </c>
      <c r="D6509" t="s">
        <v>428</v>
      </c>
      <c r="E6509" t="s">
        <v>11292</v>
      </c>
      <c r="F6509" t="s">
        <v>11293</v>
      </c>
      <c r="G6509" t="s">
        <v>11294</v>
      </c>
      <c r="H6509" t="s">
        <v>8755</v>
      </c>
      <c r="I6509">
        <v>277</v>
      </c>
      <c r="J6509" t="s">
        <v>334</v>
      </c>
    </row>
    <row r="6510" spans="1:10" hidden="1" x14ac:dyDescent="0.2">
      <c r="A6510" t="s">
        <v>5509</v>
      </c>
      <c r="B6510" t="s">
        <v>11291</v>
      </c>
      <c r="C6510">
        <v>0</v>
      </c>
      <c r="D6510" t="s">
        <v>448</v>
      </c>
      <c r="E6510" t="s">
        <v>11292</v>
      </c>
      <c r="F6510" t="s">
        <v>11293</v>
      </c>
      <c r="G6510" t="s">
        <v>11294</v>
      </c>
      <c r="H6510" t="s">
        <v>8755</v>
      </c>
      <c r="I6510">
        <v>277</v>
      </c>
      <c r="J6510" t="s">
        <v>334</v>
      </c>
    </row>
    <row r="6511" spans="1:10" hidden="1" x14ac:dyDescent="0.2">
      <c r="A6511" t="s">
        <v>5510</v>
      </c>
      <c r="B6511" t="s">
        <v>11291</v>
      </c>
      <c r="C6511">
        <v>0</v>
      </c>
      <c r="D6511" t="s">
        <v>440</v>
      </c>
      <c r="E6511" t="s">
        <v>11292</v>
      </c>
      <c r="F6511" t="s">
        <v>11293</v>
      </c>
      <c r="G6511" t="s">
        <v>11294</v>
      </c>
      <c r="H6511" t="s">
        <v>8755</v>
      </c>
      <c r="I6511">
        <v>277</v>
      </c>
      <c r="J6511" t="s">
        <v>334</v>
      </c>
    </row>
    <row r="6512" spans="1:10" hidden="1" x14ac:dyDescent="0.2">
      <c r="A6512" t="s">
        <v>5514</v>
      </c>
      <c r="B6512" t="s">
        <v>11291</v>
      </c>
      <c r="C6512">
        <v>0</v>
      </c>
      <c r="D6512" t="s">
        <v>449</v>
      </c>
      <c r="E6512" t="s">
        <v>11292</v>
      </c>
      <c r="F6512" t="s">
        <v>11293</v>
      </c>
      <c r="G6512" t="s">
        <v>11294</v>
      </c>
      <c r="H6512" t="s">
        <v>8755</v>
      </c>
      <c r="I6512">
        <v>277</v>
      </c>
      <c r="J6512" t="s">
        <v>334</v>
      </c>
    </row>
    <row r="6513" spans="1:10" hidden="1" x14ac:dyDescent="0.2">
      <c r="A6513" t="s">
        <v>5507</v>
      </c>
      <c r="B6513" t="s">
        <v>11291</v>
      </c>
      <c r="C6513">
        <v>0</v>
      </c>
      <c r="D6513" t="s">
        <v>423</v>
      </c>
      <c r="E6513" t="s">
        <v>11292</v>
      </c>
      <c r="F6513" t="s">
        <v>11293</v>
      </c>
      <c r="G6513" t="s">
        <v>11294</v>
      </c>
      <c r="H6513" t="s">
        <v>8755</v>
      </c>
      <c r="I6513">
        <v>277</v>
      </c>
      <c r="J6513" t="s">
        <v>334</v>
      </c>
    </row>
    <row r="6514" spans="1:10" hidden="1" x14ac:dyDescent="0.2">
      <c r="A6514" t="s">
        <v>5513</v>
      </c>
      <c r="B6514" t="s">
        <v>11291</v>
      </c>
      <c r="C6514">
        <v>0</v>
      </c>
      <c r="D6514" t="s">
        <v>453</v>
      </c>
      <c r="E6514" t="s">
        <v>11292</v>
      </c>
      <c r="F6514" t="s">
        <v>11293</v>
      </c>
      <c r="G6514" t="s">
        <v>11294</v>
      </c>
      <c r="H6514" t="s">
        <v>8755</v>
      </c>
      <c r="I6514">
        <v>277</v>
      </c>
      <c r="J6514" t="s">
        <v>334</v>
      </c>
    </row>
    <row r="6515" spans="1:10" hidden="1" x14ac:dyDescent="0.2">
      <c r="A6515" t="s">
        <v>5515</v>
      </c>
      <c r="B6515" t="s">
        <v>11291</v>
      </c>
      <c r="C6515">
        <v>0</v>
      </c>
      <c r="D6515" t="s">
        <v>414</v>
      </c>
      <c r="E6515" t="s">
        <v>11292</v>
      </c>
      <c r="F6515" t="s">
        <v>11293</v>
      </c>
      <c r="G6515" t="s">
        <v>11294</v>
      </c>
      <c r="H6515" t="s">
        <v>8755</v>
      </c>
      <c r="I6515">
        <v>277</v>
      </c>
      <c r="J6515" t="s">
        <v>334</v>
      </c>
    </row>
    <row r="6516" spans="1:10" hidden="1" x14ac:dyDescent="0.2">
      <c r="A6516" t="s">
        <v>5518</v>
      </c>
      <c r="B6516" t="s">
        <v>11291</v>
      </c>
      <c r="C6516">
        <v>0</v>
      </c>
      <c r="D6516" t="s">
        <v>416</v>
      </c>
      <c r="E6516" t="s">
        <v>11292</v>
      </c>
      <c r="F6516" t="s">
        <v>11293</v>
      </c>
      <c r="G6516" t="s">
        <v>11294</v>
      </c>
      <c r="H6516" t="s">
        <v>8755</v>
      </c>
      <c r="I6516">
        <v>277</v>
      </c>
      <c r="J6516" t="s">
        <v>334</v>
      </c>
    </row>
    <row r="6517" spans="1:10" hidden="1" x14ac:dyDescent="0.2">
      <c r="A6517" t="s">
        <v>5519</v>
      </c>
      <c r="B6517" t="s">
        <v>11291</v>
      </c>
      <c r="C6517">
        <v>0</v>
      </c>
      <c r="D6517" t="s">
        <v>417</v>
      </c>
      <c r="E6517" t="s">
        <v>11292</v>
      </c>
      <c r="F6517" t="s">
        <v>11293</v>
      </c>
      <c r="G6517" t="s">
        <v>11294</v>
      </c>
      <c r="H6517" t="s">
        <v>8755</v>
      </c>
      <c r="I6517">
        <v>277</v>
      </c>
      <c r="J6517" t="s">
        <v>334</v>
      </c>
    </row>
    <row r="6518" spans="1:10" hidden="1" x14ac:dyDescent="0.2">
      <c r="A6518" t="s">
        <v>5520</v>
      </c>
      <c r="B6518" t="s">
        <v>11291</v>
      </c>
      <c r="C6518">
        <v>0</v>
      </c>
      <c r="D6518" t="s">
        <v>415</v>
      </c>
      <c r="E6518" t="s">
        <v>11292</v>
      </c>
      <c r="F6518" t="s">
        <v>11293</v>
      </c>
      <c r="G6518" t="s">
        <v>11294</v>
      </c>
      <c r="H6518" t="s">
        <v>8755</v>
      </c>
      <c r="I6518">
        <v>277</v>
      </c>
      <c r="J6518" t="s">
        <v>334</v>
      </c>
    </row>
    <row r="6519" spans="1:10" hidden="1" x14ac:dyDescent="0.2">
      <c r="A6519" t="s">
        <v>5873</v>
      </c>
      <c r="B6519" t="s">
        <v>8698</v>
      </c>
      <c r="C6519">
        <v>255.49199999999999</v>
      </c>
      <c r="D6519" t="s">
        <v>476</v>
      </c>
      <c r="E6519" t="s">
        <v>8853</v>
      </c>
      <c r="F6519" t="s">
        <v>11299</v>
      </c>
      <c r="G6519" t="s">
        <v>11300</v>
      </c>
      <c r="H6519" t="s">
        <v>9065</v>
      </c>
      <c r="I6519">
        <v>277</v>
      </c>
      <c r="J6519" t="s">
        <v>331</v>
      </c>
    </row>
    <row r="6520" spans="1:10" hidden="1" x14ac:dyDescent="0.2">
      <c r="A6520" t="s">
        <v>5874</v>
      </c>
      <c r="B6520" t="s">
        <v>8698</v>
      </c>
      <c r="C6520">
        <v>222.404</v>
      </c>
      <c r="D6520" t="s">
        <v>478</v>
      </c>
      <c r="E6520" t="s">
        <v>8853</v>
      </c>
      <c r="F6520" t="s">
        <v>11299</v>
      </c>
      <c r="G6520" t="s">
        <v>11300</v>
      </c>
      <c r="H6520" t="s">
        <v>9065</v>
      </c>
      <c r="I6520">
        <v>277</v>
      </c>
      <c r="J6520" t="s">
        <v>331</v>
      </c>
    </row>
    <row r="6521" spans="1:10" hidden="1" x14ac:dyDescent="0.2">
      <c r="A6521" t="s">
        <v>3810</v>
      </c>
      <c r="B6521" t="s">
        <v>11301</v>
      </c>
      <c r="C6521">
        <v>394.06</v>
      </c>
      <c r="D6521" t="s">
        <v>472</v>
      </c>
      <c r="E6521" t="s">
        <v>11302</v>
      </c>
      <c r="F6521" t="s">
        <v>11303</v>
      </c>
      <c r="G6521" t="s">
        <v>11304</v>
      </c>
      <c r="H6521" t="s">
        <v>11305</v>
      </c>
      <c r="I6521">
        <v>277</v>
      </c>
      <c r="J6521" t="s">
        <v>331</v>
      </c>
    </row>
    <row r="6522" spans="1:10" hidden="1" x14ac:dyDescent="0.2">
      <c r="A6522" t="s">
        <v>3811</v>
      </c>
      <c r="B6522" t="s">
        <v>11301</v>
      </c>
      <c r="C6522">
        <v>394.06</v>
      </c>
      <c r="D6522" t="s">
        <v>473</v>
      </c>
      <c r="E6522" t="s">
        <v>11302</v>
      </c>
      <c r="F6522" t="s">
        <v>11303</v>
      </c>
      <c r="G6522" t="s">
        <v>11304</v>
      </c>
      <c r="H6522" t="s">
        <v>11305</v>
      </c>
      <c r="I6522">
        <v>277</v>
      </c>
      <c r="J6522" t="s">
        <v>331</v>
      </c>
    </row>
    <row r="6523" spans="1:10" hidden="1" x14ac:dyDescent="0.2">
      <c r="A6523" t="s">
        <v>3812</v>
      </c>
      <c r="B6523" t="s">
        <v>11301</v>
      </c>
      <c r="C6523">
        <v>393.20499999999998</v>
      </c>
      <c r="D6523" t="s">
        <v>474</v>
      </c>
      <c r="E6523" t="s">
        <v>11302</v>
      </c>
      <c r="F6523" t="s">
        <v>11303</v>
      </c>
      <c r="G6523" t="s">
        <v>11304</v>
      </c>
      <c r="H6523" t="s">
        <v>11305</v>
      </c>
      <c r="I6523">
        <v>277</v>
      </c>
      <c r="J6523" t="s">
        <v>331</v>
      </c>
    </row>
    <row r="6524" spans="1:10" hidden="1" x14ac:dyDescent="0.2">
      <c r="A6524" t="s">
        <v>3813</v>
      </c>
      <c r="B6524" t="s">
        <v>11301</v>
      </c>
      <c r="C6524">
        <v>393.20499999999998</v>
      </c>
      <c r="D6524" t="s">
        <v>475</v>
      </c>
      <c r="E6524" t="s">
        <v>11302</v>
      </c>
      <c r="F6524" t="s">
        <v>11303</v>
      </c>
      <c r="G6524" t="s">
        <v>11304</v>
      </c>
      <c r="H6524" t="s">
        <v>11305</v>
      </c>
      <c r="I6524">
        <v>277</v>
      </c>
      <c r="J6524" t="s">
        <v>331</v>
      </c>
    </row>
    <row r="6525" spans="1:10" hidden="1" x14ac:dyDescent="0.2">
      <c r="A6525" t="s">
        <v>5875</v>
      </c>
      <c r="B6525" t="s">
        <v>11306</v>
      </c>
      <c r="C6525">
        <v>319.39</v>
      </c>
      <c r="D6525" t="s">
        <v>434</v>
      </c>
      <c r="E6525" t="s">
        <v>11307</v>
      </c>
      <c r="F6525" t="s">
        <v>11308</v>
      </c>
      <c r="G6525" t="s">
        <v>11309</v>
      </c>
      <c r="H6525" t="s">
        <v>8751</v>
      </c>
      <c r="I6525">
        <v>277</v>
      </c>
      <c r="J6525" t="s">
        <v>331</v>
      </c>
    </row>
    <row r="6526" spans="1:10" hidden="1" x14ac:dyDescent="0.2">
      <c r="A6526" t="s">
        <v>5876</v>
      </c>
      <c r="B6526" t="s">
        <v>11306</v>
      </c>
      <c r="C6526">
        <v>319.39</v>
      </c>
      <c r="D6526" t="s">
        <v>433</v>
      </c>
      <c r="E6526" t="s">
        <v>11307</v>
      </c>
      <c r="F6526" t="s">
        <v>11308</v>
      </c>
      <c r="G6526" t="s">
        <v>11309</v>
      </c>
      <c r="H6526" t="s">
        <v>8751</v>
      </c>
      <c r="I6526">
        <v>277</v>
      </c>
      <c r="J6526" t="s">
        <v>331</v>
      </c>
    </row>
    <row r="6527" spans="1:10" hidden="1" x14ac:dyDescent="0.2">
      <c r="A6527" t="s">
        <v>5877</v>
      </c>
      <c r="B6527" t="s">
        <v>11301</v>
      </c>
      <c r="C6527">
        <v>0</v>
      </c>
      <c r="D6527" t="s">
        <v>479</v>
      </c>
      <c r="E6527" t="s">
        <v>11302</v>
      </c>
      <c r="F6527" t="s">
        <v>11303</v>
      </c>
      <c r="G6527" t="s">
        <v>11304</v>
      </c>
      <c r="H6527" t="s">
        <v>11305</v>
      </c>
      <c r="I6527">
        <v>277</v>
      </c>
      <c r="J6527" t="s">
        <v>334</v>
      </c>
    </row>
    <row r="6528" spans="1:10" hidden="1" x14ac:dyDescent="0.2">
      <c r="A6528" t="s">
        <v>5878</v>
      </c>
      <c r="B6528" t="s">
        <v>11306</v>
      </c>
      <c r="C6528">
        <v>0</v>
      </c>
      <c r="D6528" t="s">
        <v>490</v>
      </c>
      <c r="E6528" t="s">
        <v>11307</v>
      </c>
      <c r="F6528" t="s">
        <v>11308</v>
      </c>
      <c r="G6528" t="s">
        <v>11309</v>
      </c>
      <c r="H6528" t="s">
        <v>8751</v>
      </c>
      <c r="I6528">
        <v>277</v>
      </c>
      <c r="J6528" t="s">
        <v>334</v>
      </c>
    </row>
    <row r="6529" spans="1:10" hidden="1" x14ac:dyDescent="0.2">
      <c r="A6529" t="s">
        <v>5879</v>
      </c>
      <c r="B6529" t="s">
        <v>11306</v>
      </c>
      <c r="C6529">
        <v>0</v>
      </c>
      <c r="D6529" t="s">
        <v>489</v>
      </c>
      <c r="E6529" t="s">
        <v>11307</v>
      </c>
      <c r="F6529" t="s">
        <v>11308</v>
      </c>
      <c r="G6529" t="s">
        <v>11309</v>
      </c>
      <c r="H6529" t="s">
        <v>8751</v>
      </c>
      <c r="I6529">
        <v>277</v>
      </c>
      <c r="J6529" t="s">
        <v>334</v>
      </c>
    </row>
    <row r="6530" spans="1:10" hidden="1" x14ac:dyDescent="0.2">
      <c r="A6530" t="s">
        <v>5880</v>
      </c>
      <c r="B6530" t="s">
        <v>8698</v>
      </c>
      <c r="C6530">
        <v>135.69999999999999</v>
      </c>
      <c r="D6530" t="s">
        <v>444</v>
      </c>
      <c r="E6530" t="s">
        <v>8933</v>
      </c>
      <c r="F6530" t="s">
        <v>11310</v>
      </c>
      <c r="G6530" t="s">
        <v>11311</v>
      </c>
      <c r="H6530" s="8">
        <v>4.1666666666666664E-2</v>
      </c>
      <c r="I6530">
        <v>277</v>
      </c>
      <c r="J6530" t="s">
        <v>331</v>
      </c>
    </row>
    <row r="6531" spans="1:10" hidden="1" x14ac:dyDescent="0.2">
      <c r="A6531" t="s">
        <v>5881</v>
      </c>
      <c r="B6531" t="s">
        <v>8698</v>
      </c>
      <c r="C6531">
        <v>135.69999999999999</v>
      </c>
      <c r="D6531" t="s">
        <v>445</v>
      </c>
      <c r="E6531" t="s">
        <v>8933</v>
      </c>
      <c r="F6531" t="s">
        <v>11310</v>
      </c>
      <c r="G6531" t="s">
        <v>11311</v>
      </c>
      <c r="H6531" s="8">
        <v>4.1666666666666664E-2</v>
      </c>
      <c r="I6531">
        <v>277</v>
      </c>
      <c r="J6531" t="s">
        <v>331</v>
      </c>
    </row>
    <row r="6532" spans="1:10" hidden="1" x14ac:dyDescent="0.2">
      <c r="A6532" t="s">
        <v>5882</v>
      </c>
      <c r="B6532" t="s">
        <v>8698</v>
      </c>
      <c r="C6532">
        <v>134.69999999999999</v>
      </c>
      <c r="D6532" t="s">
        <v>455</v>
      </c>
      <c r="E6532" t="s">
        <v>8933</v>
      </c>
      <c r="F6532" t="s">
        <v>11310</v>
      </c>
      <c r="G6532" t="s">
        <v>11311</v>
      </c>
      <c r="H6532" s="8">
        <v>4.1666666666666664E-2</v>
      </c>
      <c r="I6532">
        <v>277</v>
      </c>
      <c r="J6532" t="s">
        <v>331</v>
      </c>
    </row>
    <row r="6533" spans="1:10" hidden="1" x14ac:dyDescent="0.2">
      <c r="A6533" t="s">
        <v>5883</v>
      </c>
      <c r="B6533" t="s">
        <v>8698</v>
      </c>
      <c r="C6533">
        <v>134.69999999999999</v>
      </c>
      <c r="D6533" t="s">
        <v>456</v>
      </c>
      <c r="E6533" t="s">
        <v>8933</v>
      </c>
      <c r="F6533" t="s">
        <v>11310</v>
      </c>
      <c r="G6533" t="s">
        <v>11311</v>
      </c>
      <c r="H6533" s="8">
        <v>4.1666666666666664E-2</v>
      </c>
      <c r="I6533">
        <v>277</v>
      </c>
      <c r="J6533" t="s">
        <v>331</v>
      </c>
    </row>
    <row r="6534" spans="1:10" hidden="1" x14ac:dyDescent="0.2">
      <c r="A6534" t="s">
        <v>5884</v>
      </c>
      <c r="B6534" t="s">
        <v>8698</v>
      </c>
      <c r="C6534">
        <v>134.69999999999999</v>
      </c>
      <c r="D6534" t="s">
        <v>458</v>
      </c>
      <c r="E6534" t="s">
        <v>8933</v>
      </c>
      <c r="F6534" t="s">
        <v>11310</v>
      </c>
      <c r="G6534" t="s">
        <v>11311</v>
      </c>
      <c r="H6534" s="8">
        <v>4.1666666666666664E-2</v>
      </c>
      <c r="I6534">
        <v>277</v>
      </c>
      <c r="J6534" t="s">
        <v>331</v>
      </c>
    </row>
    <row r="6535" spans="1:10" hidden="1" x14ac:dyDescent="0.2">
      <c r="A6535" t="s">
        <v>5885</v>
      </c>
      <c r="B6535" t="s">
        <v>8698</v>
      </c>
      <c r="C6535">
        <v>134.69999999999999</v>
      </c>
      <c r="D6535" t="s">
        <v>459</v>
      </c>
      <c r="E6535" t="s">
        <v>8933</v>
      </c>
      <c r="F6535" t="s">
        <v>11310</v>
      </c>
      <c r="G6535" t="s">
        <v>11311</v>
      </c>
      <c r="H6535" s="8">
        <v>4.1666666666666664E-2</v>
      </c>
      <c r="I6535">
        <v>277</v>
      </c>
      <c r="J6535" t="s">
        <v>331</v>
      </c>
    </row>
    <row r="6536" spans="1:10" hidden="1" x14ac:dyDescent="0.2">
      <c r="A6536" t="s">
        <v>5886</v>
      </c>
      <c r="B6536" t="s">
        <v>8698</v>
      </c>
      <c r="C6536">
        <v>129.5</v>
      </c>
      <c r="D6536" t="s">
        <v>451</v>
      </c>
      <c r="E6536" t="s">
        <v>8933</v>
      </c>
      <c r="F6536" t="s">
        <v>11310</v>
      </c>
      <c r="G6536" t="s">
        <v>11311</v>
      </c>
      <c r="H6536" s="8">
        <v>4.1666666666666664E-2</v>
      </c>
      <c r="I6536">
        <v>277</v>
      </c>
      <c r="J6536" t="s">
        <v>331</v>
      </c>
    </row>
    <row r="6537" spans="1:10" hidden="1" x14ac:dyDescent="0.2">
      <c r="A6537" t="s">
        <v>5887</v>
      </c>
      <c r="B6537" t="s">
        <v>8698</v>
      </c>
      <c r="C6537">
        <v>129.5</v>
      </c>
      <c r="D6537" t="s">
        <v>452</v>
      </c>
      <c r="E6537" t="s">
        <v>8933</v>
      </c>
      <c r="F6537" t="s">
        <v>11310</v>
      </c>
      <c r="G6537" t="s">
        <v>11311</v>
      </c>
      <c r="H6537" s="8">
        <v>4.1666666666666664E-2</v>
      </c>
      <c r="I6537">
        <v>277</v>
      </c>
      <c r="J6537" t="s">
        <v>331</v>
      </c>
    </row>
    <row r="6538" spans="1:10" hidden="1" x14ac:dyDescent="0.2">
      <c r="A6538" t="s">
        <v>5888</v>
      </c>
      <c r="B6538" t="s">
        <v>8698</v>
      </c>
      <c r="C6538">
        <v>78.518000000000001</v>
      </c>
      <c r="D6538" t="s">
        <v>428</v>
      </c>
      <c r="E6538" t="s">
        <v>11312</v>
      </c>
      <c r="F6538" t="s">
        <v>11313</v>
      </c>
      <c r="G6538" t="s">
        <v>11314</v>
      </c>
      <c r="H6538" t="s">
        <v>8899</v>
      </c>
      <c r="I6538">
        <v>277</v>
      </c>
      <c r="J6538" t="s">
        <v>331</v>
      </c>
    </row>
    <row r="6539" spans="1:10" hidden="1" x14ac:dyDescent="0.2">
      <c r="A6539" t="s">
        <v>5889</v>
      </c>
      <c r="B6539" t="s">
        <v>8698</v>
      </c>
      <c r="C6539">
        <v>77.272999999999996</v>
      </c>
      <c r="D6539" t="s">
        <v>449</v>
      </c>
      <c r="E6539" t="s">
        <v>11312</v>
      </c>
      <c r="F6539" t="s">
        <v>11313</v>
      </c>
      <c r="G6539" t="s">
        <v>11314</v>
      </c>
      <c r="H6539" t="s">
        <v>8899</v>
      </c>
      <c r="I6539">
        <v>277</v>
      </c>
      <c r="J6539" t="s">
        <v>331</v>
      </c>
    </row>
    <row r="6540" spans="1:10" hidden="1" x14ac:dyDescent="0.2">
      <c r="A6540" t="s">
        <v>5890</v>
      </c>
      <c r="B6540" t="s">
        <v>8698</v>
      </c>
      <c r="C6540">
        <v>77.272999999999996</v>
      </c>
      <c r="D6540" t="s">
        <v>453</v>
      </c>
      <c r="E6540" t="s">
        <v>11312</v>
      </c>
      <c r="F6540" t="s">
        <v>11313</v>
      </c>
      <c r="G6540" t="s">
        <v>11314</v>
      </c>
      <c r="H6540" t="s">
        <v>8899</v>
      </c>
      <c r="I6540">
        <v>277</v>
      </c>
      <c r="J6540" t="s">
        <v>331</v>
      </c>
    </row>
    <row r="6541" spans="1:10" hidden="1" x14ac:dyDescent="0.2">
      <c r="A6541" t="s">
        <v>5891</v>
      </c>
      <c r="B6541" t="s">
        <v>8698</v>
      </c>
      <c r="C6541">
        <v>75.861999999999995</v>
      </c>
      <c r="D6541" t="s">
        <v>448</v>
      </c>
      <c r="E6541" t="s">
        <v>11312</v>
      </c>
      <c r="F6541" t="s">
        <v>11313</v>
      </c>
      <c r="G6541" t="s">
        <v>11314</v>
      </c>
      <c r="H6541" t="s">
        <v>8899</v>
      </c>
      <c r="I6541">
        <v>277</v>
      </c>
      <c r="J6541" t="s">
        <v>331</v>
      </c>
    </row>
    <row r="6542" spans="1:10" hidden="1" x14ac:dyDescent="0.2">
      <c r="A6542" t="s">
        <v>5892</v>
      </c>
      <c r="B6542" t="s">
        <v>8698</v>
      </c>
      <c r="C6542">
        <v>75.861999999999995</v>
      </c>
      <c r="D6542" t="s">
        <v>423</v>
      </c>
      <c r="E6542" t="s">
        <v>11312</v>
      </c>
      <c r="F6542" t="s">
        <v>11313</v>
      </c>
      <c r="G6542" t="s">
        <v>11314</v>
      </c>
      <c r="H6542" t="s">
        <v>8899</v>
      </c>
      <c r="I6542">
        <v>277</v>
      </c>
      <c r="J6542" t="s">
        <v>331</v>
      </c>
    </row>
    <row r="6543" spans="1:10" hidden="1" x14ac:dyDescent="0.2">
      <c r="A6543" t="s">
        <v>5893</v>
      </c>
      <c r="B6543" t="s">
        <v>8698</v>
      </c>
      <c r="C6543">
        <v>75.861999999999995</v>
      </c>
      <c r="D6543" t="s">
        <v>440</v>
      </c>
      <c r="E6543" t="s">
        <v>11312</v>
      </c>
      <c r="F6543" t="s">
        <v>11313</v>
      </c>
      <c r="G6543" t="s">
        <v>11314</v>
      </c>
      <c r="H6543" t="s">
        <v>8899</v>
      </c>
      <c r="I6543">
        <v>277</v>
      </c>
      <c r="J6543" t="s">
        <v>331</v>
      </c>
    </row>
    <row r="6544" spans="1:10" hidden="1" x14ac:dyDescent="0.2">
      <c r="A6544" t="s">
        <v>5894</v>
      </c>
      <c r="B6544" t="s">
        <v>8698</v>
      </c>
      <c r="C6544">
        <v>75.861999999999995</v>
      </c>
      <c r="D6544" t="s">
        <v>439</v>
      </c>
      <c r="E6544" t="s">
        <v>11312</v>
      </c>
      <c r="F6544" t="s">
        <v>11313</v>
      </c>
      <c r="G6544" t="s">
        <v>11314</v>
      </c>
      <c r="H6544" t="s">
        <v>8899</v>
      </c>
      <c r="I6544">
        <v>277</v>
      </c>
      <c r="J6544" t="s">
        <v>331</v>
      </c>
    </row>
    <row r="6545" spans="1:10" hidden="1" x14ac:dyDescent="0.2">
      <c r="A6545" t="s">
        <v>5895</v>
      </c>
      <c r="B6545" t="s">
        <v>8698</v>
      </c>
      <c r="C6545">
        <v>73.787000000000006</v>
      </c>
      <c r="D6545" t="s">
        <v>422</v>
      </c>
      <c r="E6545" t="s">
        <v>11312</v>
      </c>
      <c r="F6545" t="s">
        <v>11313</v>
      </c>
      <c r="G6545" t="s">
        <v>11314</v>
      </c>
      <c r="H6545" t="s">
        <v>8899</v>
      </c>
      <c r="I6545">
        <v>277</v>
      </c>
      <c r="J6545" t="s">
        <v>331</v>
      </c>
    </row>
    <row r="6546" spans="1:10" hidden="1" x14ac:dyDescent="0.2">
      <c r="A6546" t="s">
        <v>5896</v>
      </c>
      <c r="B6546" t="s">
        <v>8698</v>
      </c>
      <c r="C6546">
        <v>0</v>
      </c>
      <c r="D6546" t="s">
        <v>387</v>
      </c>
      <c r="E6546" t="s">
        <v>11312</v>
      </c>
      <c r="F6546" t="s">
        <v>11313</v>
      </c>
      <c r="G6546" t="s">
        <v>11314</v>
      </c>
      <c r="H6546" t="s">
        <v>8899</v>
      </c>
      <c r="I6546">
        <v>277</v>
      </c>
      <c r="J6546" t="s">
        <v>334</v>
      </c>
    </row>
    <row r="6547" spans="1:10" hidden="1" x14ac:dyDescent="0.2">
      <c r="A6547" t="s">
        <v>5897</v>
      </c>
      <c r="B6547" t="s">
        <v>8698</v>
      </c>
      <c r="C6547">
        <v>0</v>
      </c>
      <c r="D6547" t="s">
        <v>388</v>
      </c>
      <c r="E6547" t="s">
        <v>11312</v>
      </c>
      <c r="F6547" t="s">
        <v>11313</v>
      </c>
      <c r="G6547" t="s">
        <v>11314</v>
      </c>
      <c r="H6547" t="s">
        <v>8899</v>
      </c>
      <c r="I6547">
        <v>277</v>
      </c>
      <c r="J6547" t="s">
        <v>334</v>
      </c>
    </row>
    <row r="6548" spans="1:10" hidden="1" x14ac:dyDescent="0.2">
      <c r="A6548" t="s">
        <v>5898</v>
      </c>
      <c r="B6548" t="s">
        <v>8698</v>
      </c>
      <c r="C6548">
        <v>472.77800000000002</v>
      </c>
      <c r="D6548" t="s">
        <v>467</v>
      </c>
      <c r="E6548" t="s">
        <v>9020</v>
      </c>
      <c r="F6548" t="s">
        <v>11315</v>
      </c>
      <c r="G6548" t="s">
        <v>11316</v>
      </c>
      <c r="H6548" t="s">
        <v>8856</v>
      </c>
      <c r="I6548">
        <v>277</v>
      </c>
      <c r="J6548" t="s">
        <v>331</v>
      </c>
    </row>
    <row r="6549" spans="1:10" hidden="1" x14ac:dyDescent="0.2">
      <c r="A6549" t="s">
        <v>5899</v>
      </c>
      <c r="B6549" t="s">
        <v>8698</v>
      </c>
      <c r="C6549">
        <v>472.77800000000002</v>
      </c>
      <c r="D6549" t="s">
        <v>468</v>
      </c>
      <c r="E6549" t="s">
        <v>9020</v>
      </c>
      <c r="F6549" t="s">
        <v>11315</v>
      </c>
      <c r="G6549" t="s">
        <v>11316</v>
      </c>
      <c r="H6549" t="s">
        <v>8856</v>
      </c>
      <c r="I6549">
        <v>277</v>
      </c>
      <c r="J6549" t="s">
        <v>331</v>
      </c>
    </row>
    <row r="6550" spans="1:10" hidden="1" x14ac:dyDescent="0.2">
      <c r="A6550" t="s">
        <v>5900</v>
      </c>
      <c r="B6550" t="s">
        <v>8698</v>
      </c>
      <c r="C6550">
        <v>465.40600000000001</v>
      </c>
      <c r="D6550" t="s">
        <v>455</v>
      </c>
      <c r="E6550" t="s">
        <v>9020</v>
      </c>
      <c r="F6550" t="s">
        <v>11315</v>
      </c>
      <c r="G6550" t="s">
        <v>11316</v>
      </c>
      <c r="H6550" t="s">
        <v>8856</v>
      </c>
      <c r="I6550">
        <v>277</v>
      </c>
      <c r="J6550" t="s">
        <v>331</v>
      </c>
    </row>
    <row r="6551" spans="1:10" hidden="1" x14ac:dyDescent="0.2">
      <c r="A6551" t="s">
        <v>5901</v>
      </c>
      <c r="B6551" t="s">
        <v>8698</v>
      </c>
      <c r="C6551">
        <v>465.40600000000001</v>
      </c>
      <c r="D6551" t="s">
        <v>456</v>
      </c>
      <c r="E6551" t="s">
        <v>9020</v>
      </c>
      <c r="F6551" t="s">
        <v>11315</v>
      </c>
      <c r="G6551" t="s">
        <v>11316</v>
      </c>
      <c r="H6551" t="s">
        <v>8856</v>
      </c>
      <c r="I6551">
        <v>277</v>
      </c>
      <c r="J6551" t="s">
        <v>331</v>
      </c>
    </row>
    <row r="6552" spans="1:10" hidden="1" x14ac:dyDescent="0.2">
      <c r="A6552" t="s">
        <v>5902</v>
      </c>
      <c r="B6552" t="s">
        <v>8698</v>
      </c>
      <c r="C6552">
        <v>465.21199999999999</v>
      </c>
      <c r="D6552" t="s">
        <v>458</v>
      </c>
      <c r="E6552" t="s">
        <v>9020</v>
      </c>
      <c r="F6552" t="s">
        <v>11315</v>
      </c>
      <c r="G6552" t="s">
        <v>11316</v>
      </c>
      <c r="H6552" t="s">
        <v>8856</v>
      </c>
      <c r="I6552">
        <v>277</v>
      </c>
      <c r="J6552" t="s">
        <v>331</v>
      </c>
    </row>
    <row r="6553" spans="1:10" hidden="1" x14ac:dyDescent="0.2">
      <c r="A6553" t="s">
        <v>5903</v>
      </c>
      <c r="B6553" t="s">
        <v>8698</v>
      </c>
      <c r="C6553">
        <v>465.21199999999999</v>
      </c>
      <c r="D6553" t="s">
        <v>459</v>
      </c>
      <c r="E6553" t="s">
        <v>9020</v>
      </c>
      <c r="F6553" t="s">
        <v>11315</v>
      </c>
      <c r="G6553" t="s">
        <v>11316</v>
      </c>
      <c r="H6553" t="s">
        <v>8856</v>
      </c>
      <c r="I6553">
        <v>277</v>
      </c>
      <c r="J6553" t="s">
        <v>331</v>
      </c>
    </row>
    <row r="6554" spans="1:10" hidden="1" x14ac:dyDescent="0.2">
      <c r="A6554" t="s">
        <v>5904</v>
      </c>
      <c r="B6554" t="s">
        <v>8698</v>
      </c>
      <c r="C6554">
        <v>456.87</v>
      </c>
      <c r="D6554" t="s">
        <v>451</v>
      </c>
      <c r="E6554" t="s">
        <v>9020</v>
      </c>
      <c r="F6554" t="s">
        <v>11315</v>
      </c>
      <c r="G6554" t="s">
        <v>11316</v>
      </c>
      <c r="H6554" t="s">
        <v>8856</v>
      </c>
      <c r="I6554">
        <v>277</v>
      </c>
      <c r="J6554" t="s">
        <v>331</v>
      </c>
    </row>
    <row r="6555" spans="1:10" hidden="1" x14ac:dyDescent="0.2">
      <c r="A6555" t="s">
        <v>5905</v>
      </c>
      <c r="B6555" t="s">
        <v>8698</v>
      </c>
      <c r="C6555">
        <v>456.87</v>
      </c>
      <c r="D6555" t="s">
        <v>452</v>
      </c>
      <c r="E6555" t="s">
        <v>9020</v>
      </c>
      <c r="F6555" t="s">
        <v>11315</v>
      </c>
      <c r="G6555" t="s">
        <v>11316</v>
      </c>
      <c r="H6555" t="s">
        <v>8856</v>
      </c>
      <c r="I6555">
        <v>277</v>
      </c>
      <c r="J6555" t="s">
        <v>331</v>
      </c>
    </row>
    <row r="6556" spans="1:10" hidden="1" x14ac:dyDescent="0.2">
      <c r="A6556" t="s">
        <v>5906</v>
      </c>
      <c r="B6556" t="s">
        <v>8698</v>
      </c>
      <c r="C6556">
        <v>90.986000000000004</v>
      </c>
      <c r="D6556" t="s">
        <v>431</v>
      </c>
      <c r="E6556" t="s">
        <v>9020</v>
      </c>
      <c r="F6556" t="s">
        <v>11315</v>
      </c>
      <c r="G6556" t="s">
        <v>11316</v>
      </c>
      <c r="H6556" t="s">
        <v>8856</v>
      </c>
      <c r="I6556">
        <v>277</v>
      </c>
      <c r="J6556" t="s">
        <v>331</v>
      </c>
    </row>
    <row r="6557" spans="1:10" hidden="1" x14ac:dyDescent="0.2">
      <c r="A6557" t="s">
        <v>5907</v>
      </c>
      <c r="B6557" t="s">
        <v>8698</v>
      </c>
      <c r="C6557">
        <v>90.986000000000004</v>
      </c>
      <c r="D6557" t="s">
        <v>432</v>
      </c>
      <c r="E6557" t="s">
        <v>9020</v>
      </c>
      <c r="F6557" t="s">
        <v>11315</v>
      </c>
      <c r="G6557" t="s">
        <v>11316</v>
      </c>
      <c r="H6557" t="s">
        <v>8856</v>
      </c>
      <c r="I6557">
        <v>277</v>
      </c>
      <c r="J6557" t="s">
        <v>331</v>
      </c>
    </row>
    <row r="6558" spans="1:10" hidden="1" x14ac:dyDescent="0.2">
      <c r="A6558" t="s">
        <v>5908</v>
      </c>
      <c r="B6558" t="s">
        <v>8698</v>
      </c>
      <c r="C6558">
        <v>156.46199999999999</v>
      </c>
      <c r="D6558" t="s">
        <v>491</v>
      </c>
      <c r="E6558" t="s">
        <v>11317</v>
      </c>
      <c r="F6558" t="s">
        <v>11318</v>
      </c>
      <c r="G6558" t="s">
        <v>11319</v>
      </c>
      <c r="H6558" t="s">
        <v>8839</v>
      </c>
      <c r="I6558">
        <v>277</v>
      </c>
      <c r="J6558" t="s">
        <v>331</v>
      </c>
    </row>
    <row r="6559" spans="1:10" hidden="1" x14ac:dyDescent="0.2">
      <c r="A6559" t="s">
        <v>5909</v>
      </c>
      <c r="B6559" t="s">
        <v>8698</v>
      </c>
      <c r="C6559">
        <v>141.33199999999999</v>
      </c>
      <c r="D6559" t="s">
        <v>371</v>
      </c>
      <c r="E6559" t="s">
        <v>11317</v>
      </c>
      <c r="F6559" t="s">
        <v>11318</v>
      </c>
      <c r="G6559" t="s">
        <v>11319</v>
      </c>
      <c r="H6559" t="s">
        <v>8839</v>
      </c>
      <c r="I6559">
        <v>277</v>
      </c>
      <c r="J6559" t="s">
        <v>331</v>
      </c>
    </row>
    <row r="6560" spans="1:10" hidden="1" x14ac:dyDescent="0.2">
      <c r="A6560" t="s">
        <v>5910</v>
      </c>
      <c r="B6560" t="s">
        <v>8698</v>
      </c>
      <c r="C6560">
        <v>141.33199999999999</v>
      </c>
      <c r="D6560" t="s">
        <v>370</v>
      </c>
      <c r="E6560" t="s">
        <v>11317</v>
      </c>
      <c r="F6560" t="s">
        <v>11318</v>
      </c>
      <c r="G6560" t="s">
        <v>11319</v>
      </c>
      <c r="H6560" t="s">
        <v>8839</v>
      </c>
      <c r="I6560">
        <v>277</v>
      </c>
      <c r="J6560" t="s">
        <v>331</v>
      </c>
    </row>
    <row r="6561" spans="1:10" hidden="1" x14ac:dyDescent="0.2">
      <c r="A6561" t="s">
        <v>5911</v>
      </c>
      <c r="B6561" t="s">
        <v>8698</v>
      </c>
      <c r="C6561">
        <v>73.424999999999997</v>
      </c>
      <c r="D6561" t="s">
        <v>464</v>
      </c>
      <c r="E6561" t="s">
        <v>11317</v>
      </c>
      <c r="F6561" t="s">
        <v>11318</v>
      </c>
      <c r="G6561" t="s">
        <v>11319</v>
      </c>
      <c r="H6561" t="s">
        <v>8839</v>
      </c>
      <c r="I6561">
        <v>277</v>
      </c>
      <c r="J6561" t="s">
        <v>331</v>
      </c>
    </row>
    <row r="6562" spans="1:10" hidden="1" x14ac:dyDescent="0.2">
      <c r="A6562" t="s">
        <v>5912</v>
      </c>
      <c r="B6562" t="s">
        <v>8698</v>
      </c>
      <c r="C6562">
        <v>73.424999999999997</v>
      </c>
      <c r="D6562" t="s">
        <v>465</v>
      </c>
      <c r="E6562" t="s">
        <v>11317</v>
      </c>
      <c r="F6562" t="s">
        <v>11318</v>
      </c>
      <c r="G6562" t="s">
        <v>11319</v>
      </c>
      <c r="H6562" t="s">
        <v>8839</v>
      </c>
      <c r="I6562">
        <v>277</v>
      </c>
      <c r="J6562" t="s">
        <v>331</v>
      </c>
    </row>
    <row r="6563" spans="1:10" hidden="1" x14ac:dyDescent="0.2">
      <c r="A6563" t="s">
        <v>5913</v>
      </c>
      <c r="B6563" t="s">
        <v>8698</v>
      </c>
      <c r="C6563">
        <v>0</v>
      </c>
      <c r="D6563" t="s">
        <v>443</v>
      </c>
      <c r="E6563" t="s">
        <v>11317</v>
      </c>
      <c r="F6563" t="s">
        <v>11318</v>
      </c>
      <c r="G6563" t="s">
        <v>11319</v>
      </c>
      <c r="H6563" t="s">
        <v>8839</v>
      </c>
      <c r="I6563">
        <v>277</v>
      </c>
      <c r="J6563" t="s">
        <v>334</v>
      </c>
    </row>
    <row r="6564" spans="1:10" hidden="1" x14ac:dyDescent="0.2">
      <c r="A6564" t="s">
        <v>5914</v>
      </c>
      <c r="B6564" t="s">
        <v>8698</v>
      </c>
      <c r="C6564">
        <v>178.65299999999999</v>
      </c>
      <c r="D6564" t="s">
        <v>418</v>
      </c>
      <c r="E6564" t="s">
        <v>9479</v>
      </c>
      <c r="F6564" t="s">
        <v>9557</v>
      </c>
      <c r="G6564" t="s">
        <v>11320</v>
      </c>
      <c r="H6564" t="s">
        <v>9074</v>
      </c>
      <c r="I6564">
        <v>277</v>
      </c>
      <c r="J6564" t="s">
        <v>331</v>
      </c>
    </row>
    <row r="6565" spans="1:10" hidden="1" x14ac:dyDescent="0.2">
      <c r="A6565" t="s">
        <v>5915</v>
      </c>
      <c r="B6565" t="s">
        <v>8698</v>
      </c>
      <c r="C6565">
        <v>178.65299999999999</v>
      </c>
      <c r="D6565" t="s">
        <v>419</v>
      </c>
      <c r="E6565" t="s">
        <v>9479</v>
      </c>
      <c r="F6565" t="s">
        <v>9557</v>
      </c>
      <c r="G6565" t="s">
        <v>11320</v>
      </c>
      <c r="H6565" t="s">
        <v>9074</v>
      </c>
      <c r="I6565">
        <v>277</v>
      </c>
      <c r="J6565" t="s">
        <v>331</v>
      </c>
    </row>
    <row r="6566" spans="1:10" hidden="1" x14ac:dyDescent="0.2">
      <c r="A6566" t="s">
        <v>5916</v>
      </c>
      <c r="B6566" t="s">
        <v>8698</v>
      </c>
      <c r="C6566">
        <v>176.97900000000001</v>
      </c>
      <c r="D6566" t="s">
        <v>402</v>
      </c>
      <c r="E6566" t="s">
        <v>9479</v>
      </c>
      <c r="F6566" t="s">
        <v>9557</v>
      </c>
      <c r="G6566" t="s">
        <v>11320</v>
      </c>
      <c r="H6566" t="s">
        <v>9074</v>
      </c>
      <c r="I6566">
        <v>277</v>
      </c>
      <c r="J6566" t="s">
        <v>331</v>
      </c>
    </row>
    <row r="6567" spans="1:10" hidden="1" x14ac:dyDescent="0.2">
      <c r="A6567" t="s">
        <v>5917</v>
      </c>
      <c r="B6567" t="s">
        <v>8698</v>
      </c>
      <c r="C6567">
        <v>176.97900000000001</v>
      </c>
      <c r="D6567" t="s">
        <v>403</v>
      </c>
      <c r="E6567" t="s">
        <v>9479</v>
      </c>
      <c r="F6567" t="s">
        <v>9557</v>
      </c>
      <c r="G6567" t="s">
        <v>11320</v>
      </c>
      <c r="H6567" t="s">
        <v>9074</v>
      </c>
      <c r="I6567">
        <v>277</v>
      </c>
      <c r="J6567" t="s">
        <v>331</v>
      </c>
    </row>
    <row r="6568" spans="1:10" hidden="1" x14ac:dyDescent="0.2">
      <c r="A6568" t="s">
        <v>5918</v>
      </c>
      <c r="B6568" t="s">
        <v>8698</v>
      </c>
      <c r="C6568">
        <v>432.23200000000003</v>
      </c>
      <c r="D6568" t="s">
        <v>469</v>
      </c>
      <c r="E6568" t="s">
        <v>8752</v>
      </c>
      <c r="F6568" t="s">
        <v>11321</v>
      </c>
      <c r="G6568" t="s">
        <v>11322</v>
      </c>
      <c r="H6568" t="s">
        <v>8856</v>
      </c>
      <c r="I6568">
        <v>277</v>
      </c>
      <c r="J6568" t="s">
        <v>331</v>
      </c>
    </row>
    <row r="6569" spans="1:10" hidden="1" x14ac:dyDescent="0.2">
      <c r="A6569" t="s">
        <v>5919</v>
      </c>
      <c r="B6569" t="s">
        <v>8698</v>
      </c>
      <c r="C6569">
        <v>432.23200000000003</v>
      </c>
      <c r="D6569" t="s">
        <v>470</v>
      </c>
      <c r="E6569" t="s">
        <v>8752</v>
      </c>
      <c r="F6569" t="s">
        <v>11321</v>
      </c>
      <c r="G6569" t="s">
        <v>11322</v>
      </c>
      <c r="H6569" t="s">
        <v>8856</v>
      </c>
      <c r="I6569">
        <v>277</v>
      </c>
      <c r="J6569" t="s">
        <v>331</v>
      </c>
    </row>
    <row r="6570" spans="1:10" hidden="1" x14ac:dyDescent="0.2">
      <c r="A6570" t="s">
        <v>5920</v>
      </c>
      <c r="B6570" t="s">
        <v>11323</v>
      </c>
      <c r="C6570">
        <v>551.23199999999997</v>
      </c>
      <c r="D6570" t="s">
        <v>454</v>
      </c>
      <c r="E6570" t="s">
        <v>8752</v>
      </c>
      <c r="F6570" t="s">
        <v>11324</v>
      </c>
      <c r="G6570" t="s">
        <v>11325</v>
      </c>
      <c r="H6570" t="s">
        <v>8755</v>
      </c>
      <c r="I6570">
        <v>277</v>
      </c>
      <c r="J6570" t="s">
        <v>331</v>
      </c>
    </row>
    <row r="6571" spans="1:10" hidden="1" x14ac:dyDescent="0.2">
      <c r="A6571" t="s">
        <v>5921</v>
      </c>
      <c r="B6571" t="s">
        <v>11323</v>
      </c>
      <c r="C6571">
        <v>408.96</v>
      </c>
      <c r="D6571" t="s">
        <v>460</v>
      </c>
      <c r="E6571" t="s">
        <v>8752</v>
      </c>
      <c r="F6571" t="s">
        <v>11324</v>
      </c>
      <c r="G6571" t="s">
        <v>11325</v>
      </c>
      <c r="H6571" t="s">
        <v>8755</v>
      </c>
      <c r="I6571">
        <v>277</v>
      </c>
      <c r="J6571" t="s">
        <v>331</v>
      </c>
    </row>
    <row r="6572" spans="1:10" hidden="1" x14ac:dyDescent="0.2">
      <c r="A6572" t="s">
        <v>5922</v>
      </c>
      <c r="B6572" t="s">
        <v>11323</v>
      </c>
      <c r="C6572">
        <v>390.62400000000002</v>
      </c>
      <c r="D6572" t="s">
        <v>426</v>
      </c>
      <c r="E6572" t="s">
        <v>8752</v>
      </c>
      <c r="F6572" t="s">
        <v>11324</v>
      </c>
      <c r="G6572" t="s">
        <v>11325</v>
      </c>
      <c r="H6572" t="s">
        <v>8755</v>
      </c>
      <c r="I6572">
        <v>277</v>
      </c>
      <c r="J6572" t="s">
        <v>331</v>
      </c>
    </row>
    <row r="6573" spans="1:10" hidden="1" x14ac:dyDescent="0.2">
      <c r="A6573" t="s">
        <v>5923</v>
      </c>
      <c r="B6573" t="s">
        <v>11323</v>
      </c>
      <c r="C6573">
        <v>390.62400000000002</v>
      </c>
      <c r="D6573" t="s">
        <v>427</v>
      </c>
      <c r="E6573" t="s">
        <v>8752</v>
      </c>
      <c r="F6573" t="s">
        <v>11324</v>
      </c>
      <c r="G6573" t="s">
        <v>11325</v>
      </c>
      <c r="H6573" t="s">
        <v>8755</v>
      </c>
      <c r="I6573">
        <v>277</v>
      </c>
      <c r="J6573" t="s">
        <v>331</v>
      </c>
    </row>
    <row r="6574" spans="1:10" hidden="1" x14ac:dyDescent="0.2">
      <c r="A6574" t="s">
        <v>5924</v>
      </c>
      <c r="B6574" t="s">
        <v>11323</v>
      </c>
      <c r="C6574">
        <v>246.33600000000001</v>
      </c>
      <c r="D6574" t="s">
        <v>479</v>
      </c>
      <c r="E6574" t="s">
        <v>8752</v>
      </c>
      <c r="F6574" t="s">
        <v>11324</v>
      </c>
      <c r="G6574" t="s">
        <v>11325</v>
      </c>
      <c r="H6574" t="s">
        <v>8755</v>
      </c>
      <c r="I6574">
        <v>277</v>
      </c>
      <c r="J6574" t="s">
        <v>331</v>
      </c>
    </row>
    <row r="6575" spans="1:10" hidden="1" x14ac:dyDescent="0.2">
      <c r="A6575" t="s">
        <v>5925</v>
      </c>
      <c r="B6575" t="s">
        <v>11323</v>
      </c>
      <c r="C6575">
        <v>230.88</v>
      </c>
      <c r="D6575" t="s">
        <v>477</v>
      </c>
      <c r="E6575" t="s">
        <v>8752</v>
      </c>
      <c r="F6575" t="s">
        <v>11324</v>
      </c>
      <c r="G6575" t="s">
        <v>11325</v>
      </c>
      <c r="H6575" t="s">
        <v>8755</v>
      </c>
      <c r="I6575">
        <v>277</v>
      </c>
      <c r="J6575" t="s">
        <v>331</v>
      </c>
    </row>
    <row r="6576" spans="1:10" hidden="1" x14ac:dyDescent="0.2">
      <c r="A6576" t="s">
        <v>5926</v>
      </c>
      <c r="B6576" t="s">
        <v>11323</v>
      </c>
      <c r="C6576">
        <v>224.16</v>
      </c>
      <c r="D6576" t="s">
        <v>460</v>
      </c>
      <c r="E6576" t="s">
        <v>8752</v>
      </c>
      <c r="F6576" t="s">
        <v>11324</v>
      </c>
      <c r="G6576" t="s">
        <v>11325</v>
      </c>
      <c r="H6576" t="s">
        <v>8755</v>
      </c>
      <c r="I6576">
        <v>277</v>
      </c>
      <c r="J6576" t="s">
        <v>331</v>
      </c>
    </row>
    <row r="6577" spans="1:10" hidden="1" x14ac:dyDescent="0.2">
      <c r="A6577" t="s">
        <v>5927</v>
      </c>
      <c r="B6577" t="s">
        <v>11323</v>
      </c>
      <c r="C6577">
        <v>71.616</v>
      </c>
      <c r="D6577" t="s">
        <v>477</v>
      </c>
      <c r="E6577" t="s">
        <v>8752</v>
      </c>
      <c r="F6577" t="s">
        <v>11324</v>
      </c>
      <c r="G6577" t="s">
        <v>11325</v>
      </c>
      <c r="H6577" t="s">
        <v>8755</v>
      </c>
      <c r="I6577">
        <v>277</v>
      </c>
      <c r="J6577" t="s">
        <v>331</v>
      </c>
    </row>
    <row r="6578" spans="1:10" hidden="1" x14ac:dyDescent="0.2">
      <c r="A6578" t="s">
        <v>5928</v>
      </c>
      <c r="B6578" t="s">
        <v>8698</v>
      </c>
      <c r="C6578">
        <v>321.29000000000002</v>
      </c>
      <c r="D6578" t="s">
        <v>474</v>
      </c>
      <c r="E6578" t="s">
        <v>8752</v>
      </c>
      <c r="F6578" t="s">
        <v>11326</v>
      </c>
      <c r="G6578" t="s">
        <v>11327</v>
      </c>
      <c r="H6578" t="s">
        <v>8751</v>
      </c>
      <c r="I6578">
        <v>277</v>
      </c>
      <c r="J6578" t="s">
        <v>331</v>
      </c>
    </row>
    <row r="6579" spans="1:10" hidden="1" x14ac:dyDescent="0.2">
      <c r="A6579" t="s">
        <v>5929</v>
      </c>
      <c r="B6579" t="s">
        <v>8698</v>
      </c>
      <c r="C6579">
        <v>321.29000000000002</v>
      </c>
      <c r="D6579" t="s">
        <v>475</v>
      </c>
      <c r="E6579" t="s">
        <v>8752</v>
      </c>
      <c r="F6579" t="s">
        <v>11326</v>
      </c>
      <c r="G6579" t="s">
        <v>11327</v>
      </c>
      <c r="H6579" t="s">
        <v>8751</v>
      </c>
      <c r="I6579">
        <v>277</v>
      </c>
      <c r="J6579" t="s">
        <v>331</v>
      </c>
    </row>
    <row r="6580" spans="1:10" hidden="1" x14ac:dyDescent="0.2">
      <c r="A6580" t="s">
        <v>5930</v>
      </c>
      <c r="B6580" t="s">
        <v>8698</v>
      </c>
      <c r="C6580">
        <v>295.54500000000002</v>
      </c>
      <c r="D6580" t="s">
        <v>474</v>
      </c>
      <c r="E6580" t="s">
        <v>8752</v>
      </c>
      <c r="F6580" t="s">
        <v>11326</v>
      </c>
      <c r="G6580" t="s">
        <v>11327</v>
      </c>
      <c r="H6580" t="s">
        <v>8751</v>
      </c>
      <c r="I6580">
        <v>277</v>
      </c>
      <c r="J6580" t="s">
        <v>331</v>
      </c>
    </row>
    <row r="6581" spans="1:10" hidden="1" x14ac:dyDescent="0.2">
      <c r="A6581" t="s">
        <v>5931</v>
      </c>
      <c r="B6581" t="s">
        <v>8698</v>
      </c>
      <c r="C6581">
        <v>295.54500000000002</v>
      </c>
      <c r="D6581" t="s">
        <v>475</v>
      </c>
      <c r="E6581" t="s">
        <v>8752</v>
      </c>
      <c r="F6581" t="s">
        <v>11326</v>
      </c>
      <c r="G6581" t="s">
        <v>11327</v>
      </c>
      <c r="H6581" t="s">
        <v>8751</v>
      </c>
      <c r="I6581">
        <v>277</v>
      </c>
      <c r="J6581" t="s">
        <v>331</v>
      </c>
    </row>
    <row r="6582" spans="1:10" hidden="1" x14ac:dyDescent="0.2">
      <c r="A6582" t="s">
        <v>5932</v>
      </c>
      <c r="B6582" t="s">
        <v>8698</v>
      </c>
      <c r="C6582">
        <v>149.422</v>
      </c>
      <c r="D6582" t="s">
        <v>493</v>
      </c>
      <c r="E6582" t="s">
        <v>8853</v>
      </c>
      <c r="F6582" t="s">
        <v>11328</v>
      </c>
      <c r="G6582" t="s">
        <v>11329</v>
      </c>
      <c r="H6582" t="s">
        <v>8742</v>
      </c>
      <c r="I6582">
        <v>277</v>
      </c>
      <c r="J6582" t="s">
        <v>331</v>
      </c>
    </row>
    <row r="6583" spans="1:10" hidden="1" x14ac:dyDescent="0.2">
      <c r="A6583" t="s">
        <v>5933</v>
      </c>
      <c r="B6583" t="s">
        <v>8698</v>
      </c>
      <c r="C6583">
        <v>149.422</v>
      </c>
      <c r="D6583" t="s">
        <v>494</v>
      </c>
      <c r="E6583" t="s">
        <v>8853</v>
      </c>
      <c r="F6583" t="s">
        <v>11328</v>
      </c>
      <c r="G6583" t="s">
        <v>11329</v>
      </c>
      <c r="H6583" t="s">
        <v>8742</v>
      </c>
      <c r="I6583">
        <v>277</v>
      </c>
      <c r="J6583" t="s">
        <v>331</v>
      </c>
    </row>
    <row r="6584" spans="1:10" hidden="1" x14ac:dyDescent="0.2">
      <c r="A6584" t="s">
        <v>5934</v>
      </c>
      <c r="B6584" t="s">
        <v>8698</v>
      </c>
      <c r="C6584">
        <v>144.23500000000001</v>
      </c>
      <c r="D6584" t="s">
        <v>492</v>
      </c>
      <c r="E6584" t="s">
        <v>8853</v>
      </c>
      <c r="F6584" t="s">
        <v>11328</v>
      </c>
      <c r="G6584" t="s">
        <v>11329</v>
      </c>
      <c r="H6584" t="s">
        <v>8742</v>
      </c>
      <c r="I6584">
        <v>277</v>
      </c>
      <c r="J6584" t="s">
        <v>331</v>
      </c>
    </row>
    <row r="6585" spans="1:10" hidden="1" x14ac:dyDescent="0.2">
      <c r="A6585" t="s">
        <v>5935</v>
      </c>
      <c r="B6585" t="s">
        <v>8698</v>
      </c>
      <c r="C6585">
        <v>135.499</v>
      </c>
      <c r="D6585" t="s">
        <v>491</v>
      </c>
      <c r="E6585" t="s">
        <v>8853</v>
      </c>
      <c r="F6585" t="s">
        <v>11328</v>
      </c>
      <c r="G6585" t="s">
        <v>11329</v>
      </c>
      <c r="H6585" t="s">
        <v>8742</v>
      </c>
      <c r="I6585">
        <v>277</v>
      </c>
      <c r="J6585" t="s">
        <v>331</v>
      </c>
    </row>
    <row r="6586" spans="1:10" hidden="1" x14ac:dyDescent="0.2">
      <c r="A6586" t="s">
        <v>5936</v>
      </c>
      <c r="B6586" t="s">
        <v>8698</v>
      </c>
      <c r="C6586">
        <v>139.74799999999999</v>
      </c>
      <c r="D6586" t="s">
        <v>492</v>
      </c>
      <c r="E6586" t="s">
        <v>8853</v>
      </c>
      <c r="F6586" t="s">
        <v>11330</v>
      </c>
      <c r="G6586" t="s">
        <v>11331</v>
      </c>
      <c r="H6586" t="s">
        <v>8702</v>
      </c>
      <c r="I6586">
        <v>277</v>
      </c>
      <c r="J6586" t="s">
        <v>331</v>
      </c>
    </row>
    <row r="6587" spans="1:10" hidden="1" x14ac:dyDescent="0.2">
      <c r="A6587" t="s">
        <v>5937</v>
      </c>
      <c r="B6587" t="s">
        <v>8698</v>
      </c>
      <c r="C6587">
        <v>138.64400000000001</v>
      </c>
      <c r="D6587" t="s">
        <v>493</v>
      </c>
      <c r="E6587" t="s">
        <v>8853</v>
      </c>
      <c r="F6587" t="s">
        <v>11330</v>
      </c>
      <c r="G6587" t="s">
        <v>11331</v>
      </c>
      <c r="H6587" t="s">
        <v>8702</v>
      </c>
      <c r="I6587">
        <v>277</v>
      </c>
      <c r="J6587" t="s">
        <v>331</v>
      </c>
    </row>
    <row r="6588" spans="1:10" hidden="1" x14ac:dyDescent="0.2">
      <c r="A6588" t="s">
        <v>5938</v>
      </c>
      <c r="B6588" t="s">
        <v>8698</v>
      </c>
      <c r="C6588">
        <v>138.64400000000001</v>
      </c>
      <c r="D6588" t="s">
        <v>494</v>
      </c>
      <c r="E6588" t="s">
        <v>8853</v>
      </c>
      <c r="F6588" t="s">
        <v>11330</v>
      </c>
      <c r="G6588" t="s">
        <v>11331</v>
      </c>
      <c r="H6588" t="s">
        <v>8702</v>
      </c>
      <c r="I6588">
        <v>277</v>
      </c>
      <c r="J6588" t="s">
        <v>331</v>
      </c>
    </row>
    <row r="6589" spans="1:10" hidden="1" x14ac:dyDescent="0.2">
      <c r="A6589" t="s">
        <v>5296</v>
      </c>
      <c r="B6589" t="s">
        <v>8698</v>
      </c>
      <c r="C6589">
        <v>142.15799999999999</v>
      </c>
      <c r="D6589" t="s">
        <v>382</v>
      </c>
      <c r="E6589" t="s">
        <v>8699</v>
      </c>
      <c r="F6589" t="s">
        <v>11332</v>
      </c>
      <c r="G6589" t="s">
        <v>11333</v>
      </c>
      <c r="H6589" t="s">
        <v>8814</v>
      </c>
      <c r="I6589">
        <v>277</v>
      </c>
      <c r="J6589" t="s">
        <v>331</v>
      </c>
    </row>
    <row r="6590" spans="1:10" hidden="1" x14ac:dyDescent="0.2">
      <c r="A6590" t="s">
        <v>5297</v>
      </c>
      <c r="B6590" t="s">
        <v>8698</v>
      </c>
      <c r="C6590">
        <v>142.15799999999999</v>
      </c>
      <c r="D6590" t="s">
        <v>383</v>
      </c>
      <c r="E6590" t="s">
        <v>8699</v>
      </c>
      <c r="F6590" t="s">
        <v>11332</v>
      </c>
      <c r="G6590" t="s">
        <v>11333</v>
      </c>
      <c r="H6590" t="s">
        <v>8814</v>
      </c>
      <c r="I6590">
        <v>277</v>
      </c>
      <c r="J6590" t="s">
        <v>331</v>
      </c>
    </row>
    <row r="6591" spans="1:10" hidden="1" x14ac:dyDescent="0.2">
      <c r="A6591" t="s">
        <v>5298</v>
      </c>
      <c r="B6591" t="s">
        <v>8698</v>
      </c>
      <c r="C6591">
        <v>141.72300000000001</v>
      </c>
      <c r="D6591" t="s">
        <v>373</v>
      </c>
      <c r="E6591" t="s">
        <v>8699</v>
      </c>
      <c r="F6591" t="s">
        <v>11332</v>
      </c>
      <c r="G6591" t="s">
        <v>11333</v>
      </c>
      <c r="H6591" t="s">
        <v>8814</v>
      </c>
      <c r="I6591">
        <v>277</v>
      </c>
      <c r="J6591" t="s">
        <v>331</v>
      </c>
    </row>
    <row r="6592" spans="1:10" hidden="1" x14ac:dyDescent="0.2">
      <c r="A6592" t="s">
        <v>5299</v>
      </c>
      <c r="B6592" t="s">
        <v>8698</v>
      </c>
      <c r="C6592">
        <v>141.72300000000001</v>
      </c>
      <c r="D6592" t="s">
        <v>374</v>
      </c>
      <c r="E6592" t="s">
        <v>8699</v>
      </c>
      <c r="F6592" t="s">
        <v>11332</v>
      </c>
      <c r="G6592" t="s">
        <v>11333</v>
      </c>
      <c r="H6592" t="s">
        <v>8814</v>
      </c>
      <c r="I6592">
        <v>277</v>
      </c>
      <c r="J6592" t="s">
        <v>331</v>
      </c>
    </row>
    <row r="6593" spans="1:10" hidden="1" x14ac:dyDescent="0.2">
      <c r="A6593" t="s">
        <v>5292</v>
      </c>
      <c r="B6593" t="s">
        <v>8698</v>
      </c>
      <c r="C6593">
        <v>139.46100000000001</v>
      </c>
      <c r="D6593" t="s">
        <v>380</v>
      </c>
      <c r="E6593" t="s">
        <v>8699</v>
      </c>
      <c r="F6593" t="s">
        <v>11332</v>
      </c>
      <c r="G6593" t="s">
        <v>11333</v>
      </c>
      <c r="H6593" t="s">
        <v>8814</v>
      </c>
      <c r="I6593">
        <v>277</v>
      </c>
      <c r="J6593" t="s">
        <v>331</v>
      </c>
    </row>
    <row r="6594" spans="1:10" hidden="1" x14ac:dyDescent="0.2">
      <c r="A6594" t="s">
        <v>5293</v>
      </c>
      <c r="B6594" t="s">
        <v>8698</v>
      </c>
      <c r="C6594">
        <v>139.46100000000001</v>
      </c>
      <c r="D6594" t="s">
        <v>381</v>
      </c>
      <c r="E6594" t="s">
        <v>8699</v>
      </c>
      <c r="F6594" t="s">
        <v>11332</v>
      </c>
      <c r="G6594" t="s">
        <v>11333</v>
      </c>
      <c r="H6594" t="s">
        <v>8814</v>
      </c>
      <c r="I6594">
        <v>277</v>
      </c>
      <c r="J6594" t="s">
        <v>331</v>
      </c>
    </row>
    <row r="6595" spans="1:10" hidden="1" x14ac:dyDescent="0.2">
      <c r="A6595" t="s">
        <v>5294</v>
      </c>
      <c r="B6595" t="s">
        <v>8698</v>
      </c>
      <c r="C6595">
        <v>139.46100000000001</v>
      </c>
      <c r="D6595" t="s">
        <v>384</v>
      </c>
      <c r="E6595" t="s">
        <v>8699</v>
      </c>
      <c r="F6595" t="s">
        <v>11332</v>
      </c>
      <c r="G6595" t="s">
        <v>11333</v>
      </c>
      <c r="H6595" t="s">
        <v>8814</v>
      </c>
      <c r="I6595">
        <v>277</v>
      </c>
      <c r="J6595" t="s">
        <v>331</v>
      </c>
    </row>
    <row r="6596" spans="1:10" hidden="1" x14ac:dyDescent="0.2">
      <c r="A6596" t="s">
        <v>5295</v>
      </c>
      <c r="B6596" t="s">
        <v>8698</v>
      </c>
      <c r="C6596">
        <v>139.46100000000001</v>
      </c>
      <c r="D6596" t="s">
        <v>385</v>
      </c>
      <c r="E6596" t="s">
        <v>8699</v>
      </c>
      <c r="F6596" t="s">
        <v>11332</v>
      </c>
      <c r="G6596" t="s">
        <v>11333</v>
      </c>
      <c r="H6596" t="s">
        <v>8814</v>
      </c>
      <c r="I6596">
        <v>277</v>
      </c>
      <c r="J6596" t="s">
        <v>331</v>
      </c>
    </row>
    <row r="6597" spans="1:10" hidden="1" x14ac:dyDescent="0.2">
      <c r="A6597" t="s">
        <v>3272</v>
      </c>
      <c r="B6597" t="s">
        <v>8698</v>
      </c>
      <c r="C6597">
        <v>123.366</v>
      </c>
      <c r="D6597" t="s">
        <v>368</v>
      </c>
      <c r="E6597" t="s">
        <v>8699</v>
      </c>
      <c r="F6597" t="s">
        <v>11332</v>
      </c>
      <c r="G6597" t="s">
        <v>11333</v>
      </c>
      <c r="H6597" t="s">
        <v>8814</v>
      </c>
      <c r="I6597">
        <v>277</v>
      </c>
      <c r="J6597" t="s">
        <v>331</v>
      </c>
    </row>
    <row r="6598" spans="1:10" hidden="1" x14ac:dyDescent="0.2">
      <c r="A6598" t="s">
        <v>3273</v>
      </c>
      <c r="B6598" t="s">
        <v>8698</v>
      </c>
      <c r="C6598">
        <v>123.366</v>
      </c>
      <c r="D6598" t="s">
        <v>369</v>
      </c>
      <c r="E6598" t="s">
        <v>8699</v>
      </c>
      <c r="F6598" t="s">
        <v>11332</v>
      </c>
      <c r="G6598" t="s">
        <v>11333</v>
      </c>
      <c r="H6598" t="s">
        <v>8814</v>
      </c>
      <c r="I6598">
        <v>277</v>
      </c>
      <c r="J6598" t="s">
        <v>331</v>
      </c>
    </row>
    <row r="6599" spans="1:10" hidden="1" x14ac:dyDescent="0.2">
      <c r="A6599" t="s">
        <v>3270</v>
      </c>
      <c r="B6599" t="s">
        <v>8698</v>
      </c>
      <c r="C6599">
        <v>120.93</v>
      </c>
      <c r="D6599" t="s">
        <v>371</v>
      </c>
      <c r="E6599" t="s">
        <v>8699</v>
      </c>
      <c r="F6599" t="s">
        <v>11332</v>
      </c>
      <c r="G6599" t="s">
        <v>11333</v>
      </c>
      <c r="H6599" t="s">
        <v>8814</v>
      </c>
      <c r="I6599">
        <v>277</v>
      </c>
      <c r="J6599" t="s">
        <v>331</v>
      </c>
    </row>
    <row r="6600" spans="1:10" hidden="1" x14ac:dyDescent="0.2">
      <c r="A6600" t="s">
        <v>3271</v>
      </c>
      <c r="B6600" t="s">
        <v>8698</v>
      </c>
      <c r="C6600">
        <v>120.93</v>
      </c>
      <c r="D6600" t="s">
        <v>370</v>
      </c>
      <c r="E6600" t="s">
        <v>8699</v>
      </c>
      <c r="F6600" t="s">
        <v>11332</v>
      </c>
      <c r="G6600" t="s">
        <v>11333</v>
      </c>
      <c r="H6600" t="s">
        <v>8814</v>
      </c>
      <c r="I6600">
        <v>277</v>
      </c>
      <c r="J6600" t="s">
        <v>331</v>
      </c>
    </row>
    <row r="6601" spans="1:10" hidden="1" x14ac:dyDescent="0.2">
      <c r="A6601" t="s">
        <v>5300</v>
      </c>
      <c r="B6601" t="s">
        <v>8698</v>
      </c>
      <c r="C6601">
        <v>115.971</v>
      </c>
      <c r="D6601" t="s">
        <v>376</v>
      </c>
      <c r="E6601" t="s">
        <v>8699</v>
      </c>
      <c r="F6601" t="s">
        <v>11332</v>
      </c>
      <c r="G6601" t="s">
        <v>11333</v>
      </c>
      <c r="H6601" t="s">
        <v>8814</v>
      </c>
      <c r="I6601">
        <v>277</v>
      </c>
      <c r="J6601" t="s">
        <v>331</v>
      </c>
    </row>
    <row r="6602" spans="1:10" hidden="1" x14ac:dyDescent="0.2">
      <c r="A6602" t="s">
        <v>5301</v>
      </c>
      <c r="B6602" t="s">
        <v>8698</v>
      </c>
      <c r="C6602">
        <v>115.971</v>
      </c>
      <c r="D6602" t="s">
        <v>377</v>
      </c>
      <c r="E6602" t="s">
        <v>8699</v>
      </c>
      <c r="F6602" t="s">
        <v>11332</v>
      </c>
      <c r="G6602" t="s">
        <v>11333</v>
      </c>
      <c r="H6602" t="s">
        <v>8814</v>
      </c>
      <c r="I6602">
        <v>277</v>
      </c>
      <c r="J6602" t="s">
        <v>331</v>
      </c>
    </row>
    <row r="6603" spans="1:10" hidden="1" x14ac:dyDescent="0.2">
      <c r="A6603" t="s">
        <v>5939</v>
      </c>
      <c r="B6603" t="s">
        <v>8698</v>
      </c>
      <c r="C6603">
        <v>108.14100000000001</v>
      </c>
      <c r="D6603" t="s">
        <v>400</v>
      </c>
      <c r="E6603" t="s">
        <v>8699</v>
      </c>
      <c r="F6603" t="s">
        <v>11332</v>
      </c>
      <c r="G6603" t="s">
        <v>11333</v>
      </c>
      <c r="H6603" t="s">
        <v>8814</v>
      </c>
      <c r="I6603">
        <v>277</v>
      </c>
      <c r="J6603" t="s">
        <v>331</v>
      </c>
    </row>
    <row r="6604" spans="1:10" hidden="1" x14ac:dyDescent="0.2">
      <c r="A6604" t="s">
        <v>5940</v>
      </c>
      <c r="B6604" t="s">
        <v>8698</v>
      </c>
      <c r="C6604">
        <v>108.14100000000001</v>
      </c>
      <c r="D6604" t="s">
        <v>401</v>
      </c>
      <c r="E6604" t="s">
        <v>8699</v>
      </c>
      <c r="F6604" t="s">
        <v>11332</v>
      </c>
      <c r="G6604" t="s">
        <v>11333</v>
      </c>
      <c r="H6604" t="s">
        <v>8814</v>
      </c>
      <c r="I6604">
        <v>277</v>
      </c>
      <c r="J6604" t="s">
        <v>331</v>
      </c>
    </row>
    <row r="6605" spans="1:10" hidden="1" x14ac:dyDescent="0.2">
      <c r="A6605" t="s">
        <v>5273</v>
      </c>
      <c r="B6605" t="s">
        <v>8698</v>
      </c>
      <c r="C6605">
        <v>0</v>
      </c>
      <c r="D6605" t="s">
        <v>422</v>
      </c>
      <c r="E6605" t="s">
        <v>8699</v>
      </c>
      <c r="F6605" t="s">
        <v>11332</v>
      </c>
      <c r="G6605" t="s">
        <v>11333</v>
      </c>
      <c r="H6605" t="s">
        <v>8814</v>
      </c>
      <c r="I6605">
        <v>277</v>
      </c>
      <c r="J6605" t="s">
        <v>334</v>
      </c>
    </row>
    <row r="6606" spans="1:10" hidden="1" x14ac:dyDescent="0.2">
      <c r="A6606" t="s">
        <v>5275</v>
      </c>
      <c r="B6606" t="s">
        <v>8698</v>
      </c>
      <c r="C6606">
        <v>0</v>
      </c>
      <c r="D6606" t="s">
        <v>449</v>
      </c>
      <c r="E6606" t="s">
        <v>8699</v>
      </c>
      <c r="F6606" t="s">
        <v>11332</v>
      </c>
      <c r="G6606" t="s">
        <v>11333</v>
      </c>
      <c r="H6606" t="s">
        <v>8814</v>
      </c>
      <c r="I6606">
        <v>277</v>
      </c>
      <c r="J6606" t="s">
        <v>334</v>
      </c>
    </row>
    <row r="6607" spans="1:10" hidden="1" x14ac:dyDescent="0.2">
      <c r="A6607" t="s">
        <v>5274</v>
      </c>
      <c r="B6607" t="s">
        <v>8698</v>
      </c>
      <c r="C6607">
        <v>0</v>
      </c>
      <c r="D6607" t="s">
        <v>453</v>
      </c>
      <c r="E6607" t="s">
        <v>8699</v>
      </c>
      <c r="F6607" t="s">
        <v>11332</v>
      </c>
      <c r="G6607" t="s">
        <v>11333</v>
      </c>
      <c r="H6607" t="s">
        <v>8814</v>
      </c>
      <c r="I6607">
        <v>277</v>
      </c>
      <c r="J6607" t="s">
        <v>334</v>
      </c>
    </row>
    <row r="6608" spans="1:10" hidden="1" x14ac:dyDescent="0.2">
      <c r="A6608" t="s">
        <v>5941</v>
      </c>
      <c r="B6608" t="s">
        <v>11334</v>
      </c>
      <c r="C6608">
        <v>414.62400000000002</v>
      </c>
      <c r="D6608" t="s">
        <v>461</v>
      </c>
      <c r="E6608" t="s">
        <v>9957</v>
      </c>
      <c r="F6608" t="s">
        <v>11335</v>
      </c>
      <c r="G6608" t="s">
        <v>11336</v>
      </c>
      <c r="H6608" t="s">
        <v>8755</v>
      </c>
      <c r="I6608">
        <v>277</v>
      </c>
      <c r="J6608" t="s">
        <v>331</v>
      </c>
    </row>
    <row r="6609" spans="1:10" hidden="1" x14ac:dyDescent="0.2">
      <c r="A6609" t="s">
        <v>5942</v>
      </c>
      <c r="B6609" t="s">
        <v>11334</v>
      </c>
      <c r="C6609">
        <v>414.62400000000002</v>
      </c>
      <c r="D6609" t="s">
        <v>462</v>
      </c>
      <c r="E6609" t="s">
        <v>9957</v>
      </c>
      <c r="F6609" t="s">
        <v>11335</v>
      </c>
      <c r="G6609" t="s">
        <v>11336</v>
      </c>
      <c r="H6609" t="s">
        <v>8755</v>
      </c>
      <c r="I6609">
        <v>277</v>
      </c>
      <c r="J6609" t="s">
        <v>331</v>
      </c>
    </row>
    <row r="6610" spans="1:10" hidden="1" x14ac:dyDescent="0.2">
      <c r="A6610" t="s">
        <v>5943</v>
      </c>
      <c r="B6610" t="s">
        <v>11334</v>
      </c>
      <c r="C6610">
        <v>336.096</v>
      </c>
      <c r="D6610" t="s">
        <v>476</v>
      </c>
      <c r="E6610" t="s">
        <v>9957</v>
      </c>
      <c r="F6610" t="s">
        <v>11335</v>
      </c>
      <c r="G6610" t="s">
        <v>11336</v>
      </c>
      <c r="H6610" t="s">
        <v>8755</v>
      </c>
      <c r="I6610">
        <v>277</v>
      </c>
      <c r="J6610" t="s">
        <v>331</v>
      </c>
    </row>
    <row r="6611" spans="1:10" hidden="1" x14ac:dyDescent="0.2">
      <c r="A6611" t="s">
        <v>5944</v>
      </c>
      <c r="B6611" t="s">
        <v>11337</v>
      </c>
      <c r="C6611">
        <v>264.67</v>
      </c>
      <c r="D6611" t="s">
        <v>449</v>
      </c>
      <c r="E6611" t="s">
        <v>11338</v>
      </c>
      <c r="F6611" t="s">
        <v>11339</v>
      </c>
      <c r="G6611" t="s">
        <v>11340</v>
      </c>
      <c r="H6611" t="s">
        <v>8751</v>
      </c>
      <c r="I6611">
        <v>277</v>
      </c>
      <c r="J6611" t="s">
        <v>331</v>
      </c>
    </row>
    <row r="6612" spans="1:10" hidden="1" x14ac:dyDescent="0.2">
      <c r="A6612" t="s">
        <v>5945</v>
      </c>
      <c r="B6612" t="s">
        <v>11337</v>
      </c>
      <c r="C6612">
        <v>264.67</v>
      </c>
      <c r="D6612" t="s">
        <v>453</v>
      </c>
      <c r="E6612" t="s">
        <v>11338</v>
      </c>
      <c r="F6612" t="s">
        <v>11339</v>
      </c>
      <c r="G6612" t="s">
        <v>11340</v>
      </c>
      <c r="H6612" t="s">
        <v>8751</v>
      </c>
      <c r="I6612">
        <v>277</v>
      </c>
      <c r="J6612" t="s">
        <v>331</v>
      </c>
    </row>
    <row r="6613" spans="1:10" hidden="1" x14ac:dyDescent="0.2">
      <c r="A6613" t="s">
        <v>5946</v>
      </c>
      <c r="B6613" t="s">
        <v>11337</v>
      </c>
      <c r="C6613">
        <v>264.10000000000002</v>
      </c>
      <c r="D6613" t="s">
        <v>414</v>
      </c>
      <c r="E6613" t="s">
        <v>11338</v>
      </c>
      <c r="F6613" t="s">
        <v>11339</v>
      </c>
      <c r="G6613" t="s">
        <v>11340</v>
      </c>
      <c r="H6613" t="s">
        <v>8751</v>
      </c>
      <c r="I6613">
        <v>277</v>
      </c>
      <c r="J6613" t="s">
        <v>331</v>
      </c>
    </row>
    <row r="6614" spans="1:10" hidden="1" x14ac:dyDescent="0.2">
      <c r="A6614" t="s">
        <v>5947</v>
      </c>
      <c r="B6614" t="s">
        <v>11337</v>
      </c>
      <c r="C6614">
        <v>263.815</v>
      </c>
      <c r="D6614" t="s">
        <v>428</v>
      </c>
      <c r="E6614" t="s">
        <v>11338</v>
      </c>
      <c r="F6614" t="s">
        <v>11339</v>
      </c>
      <c r="G6614" t="s">
        <v>11340</v>
      </c>
      <c r="H6614" t="s">
        <v>8751</v>
      </c>
      <c r="I6614">
        <v>277</v>
      </c>
      <c r="J6614" t="s">
        <v>331</v>
      </c>
    </row>
    <row r="6615" spans="1:10" hidden="1" x14ac:dyDescent="0.2">
      <c r="A6615" t="s">
        <v>5948</v>
      </c>
      <c r="B6615" t="s">
        <v>11337</v>
      </c>
      <c r="C6615">
        <v>263.815</v>
      </c>
      <c r="D6615" t="s">
        <v>448</v>
      </c>
      <c r="E6615" t="s">
        <v>11338</v>
      </c>
      <c r="F6615" t="s">
        <v>11339</v>
      </c>
      <c r="G6615" t="s">
        <v>11340</v>
      </c>
      <c r="H6615" t="s">
        <v>8751</v>
      </c>
      <c r="I6615">
        <v>277</v>
      </c>
      <c r="J6615" t="s">
        <v>331</v>
      </c>
    </row>
    <row r="6616" spans="1:10" hidden="1" x14ac:dyDescent="0.2">
      <c r="A6616" t="s">
        <v>5949</v>
      </c>
      <c r="B6616" t="s">
        <v>11337</v>
      </c>
      <c r="C6616">
        <v>263.815</v>
      </c>
      <c r="D6616" t="s">
        <v>423</v>
      </c>
      <c r="E6616" t="s">
        <v>11338</v>
      </c>
      <c r="F6616" t="s">
        <v>11339</v>
      </c>
      <c r="G6616" t="s">
        <v>11340</v>
      </c>
      <c r="H6616" t="s">
        <v>8751</v>
      </c>
      <c r="I6616">
        <v>277</v>
      </c>
      <c r="J6616" t="s">
        <v>331</v>
      </c>
    </row>
    <row r="6617" spans="1:10" hidden="1" x14ac:dyDescent="0.2">
      <c r="A6617" t="s">
        <v>5950</v>
      </c>
      <c r="B6617" t="s">
        <v>11337</v>
      </c>
      <c r="C6617">
        <v>263.815</v>
      </c>
      <c r="D6617" t="s">
        <v>440</v>
      </c>
      <c r="E6617" t="s">
        <v>11338</v>
      </c>
      <c r="F6617" t="s">
        <v>11339</v>
      </c>
      <c r="G6617" t="s">
        <v>11340</v>
      </c>
      <c r="H6617" t="s">
        <v>8751</v>
      </c>
      <c r="I6617">
        <v>277</v>
      </c>
      <c r="J6617" t="s">
        <v>331</v>
      </c>
    </row>
    <row r="6618" spans="1:10" hidden="1" x14ac:dyDescent="0.2">
      <c r="A6618" t="s">
        <v>5951</v>
      </c>
      <c r="B6618" t="s">
        <v>11337</v>
      </c>
      <c r="C6618">
        <v>263.815</v>
      </c>
      <c r="D6618" t="s">
        <v>439</v>
      </c>
      <c r="E6618" t="s">
        <v>11338</v>
      </c>
      <c r="F6618" t="s">
        <v>11339</v>
      </c>
      <c r="G6618" t="s">
        <v>11340</v>
      </c>
      <c r="H6618" t="s">
        <v>8751</v>
      </c>
      <c r="I6618">
        <v>277</v>
      </c>
      <c r="J6618" t="s">
        <v>331</v>
      </c>
    </row>
    <row r="6619" spans="1:10" hidden="1" x14ac:dyDescent="0.2">
      <c r="A6619" t="s">
        <v>5952</v>
      </c>
      <c r="B6619" t="s">
        <v>11337</v>
      </c>
      <c r="C6619">
        <v>261.91500000000002</v>
      </c>
      <c r="D6619" t="s">
        <v>422</v>
      </c>
      <c r="E6619" t="s">
        <v>11338</v>
      </c>
      <c r="F6619" t="s">
        <v>11339</v>
      </c>
      <c r="G6619" t="s">
        <v>11340</v>
      </c>
      <c r="H6619" t="s">
        <v>8751</v>
      </c>
      <c r="I6619">
        <v>277</v>
      </c>
      <c r="J6619" t="s">
        <v>331</v>
      </c>
    </row>
    <row r="6620" spans="1:10" hidden="1" x14ac:dyDescent="0.2">
      <c r="A6620" t="s">
        <v>5953</v>
      </c>
      <c r="B6620" t="s">
        <v>11337</v>
      </c>
      <c r="C6620">
        <v>261.34500000000003</v>
      </c>
      <c r="D6620" t="s">
        <v>394</v>
      </c>
      <c r="E6620" t="s">
        <v>11338</v>
      </c>
      <c r="F6620" t="s">
        <v>11339</v>
      </c>
      <c r="G6620" t="s">
        <v>11340</v>
      </c>
      <c r="H6620" t="s">
        <v>8751</v>
      </c>
      <c r="I6620">
        <v>277</v>
      </c>
      <c r="J6620" t="s">
        <v>331</v>
      </c>
    </row>
    <row r="6621" spans="1:10" hidden="1" x14ac:dyDescent="0.2">
      <c r="A6621" t="s">
        <v>5954</v>
      </c>
      <c r="B6621" t="s">
        <v>11337</v>
      </c>
      <c r="C6621">
        <v>261.25</v>
      </c>
      <c r="D6621" t="s">
        <v>437</v>
      </c>
      <c r="E6621" t="s">
        <v>11338</v>
      </c>
      <c r="F6621" t="s">
        <v>11339</v>
      </c>
      <c r="G6621" t="s">
        <v>11340</v>
      </c>
      <c r="H6621" t="s">
        <v>8751</v>
      </c>
      <c r="I6621">
        <v>277</v>
      </c>
      <c r="J6621" t="s">
        <v>331</v>
      </c>
    </row>
    <row r="6622" spans="1:10" hidden="1" x14ac:dyDescent="0.2">
      <c r="A6622" t="s">
        <v>5955</v>
      </c>
      <c r="B6622" t="s">
        <v>11337</v>
      </c>
      <c r="C6622">
        <v>261.25</v>
      </c>
      <c r="D6622" t="s">
        <v>436</v>
      </c>
      <c r="E6622" t="s">
        <v>11338</v>
      </c>
      <c r="F6622" t="s">
        <v>11339</v>
      </c>
      <c r="G6622" t="s">
        <v>11340</v>
      </c>
      <c r="H6622" t="s">
        <v>8751</v>
      </c>
      <c r="I6622">
        <v>277</v>
      </c>
      <c r="J6622" t="s">
        <v>331</v>
      </c>
    </row>
    <row r="6623" spans="1:10" hidden="1" x14ac:dyDescent="0.2">
      <c r="A6623" t="s">
        <v>5956</v>
      </c>
      <c r="B6623" t="s">
        <v>11337</v>
      </c>
      <c r="C6623">
        <v>258.685</v>
      </c>
      <c r="D6623" t="s">
        <v>409</v>
      </c>
      <c r="E6623" t="s">
        <v>11338</v>
      </c>
      <c r="F6623" t="s">
        <v>11339</v>
      </c>
      <c r="G6623" t="s">
        <v>11340</v>
      </c>
      <c r="H6623" t="s">
        <v>8751</v>
      </c>
      <c r="I6623">
        <v>277</v>
      </c>
      <c r="J6623" t="s">
        <v>331</v>
      </c>
    </row>
    <row r="6624" spans="1:10" hidden="1" x14ac:dyDescent="0.2">
      <c r="A6624" t="s">
        <v>5957</v>
      </c>
      <c r="B6624" t="s">
        <v>11337</v>
      </c>
      <c r="C6624">
        <v>258.685</v>
      </c>
      <c r="D6624" t="s">
        <v>410</v>
      </c>
      <c r="E6624" t="s">
        <v>11338</v>
      </c>
      <c r="F6624" t="s">
        <v>11339</v>
      </c>
      <c r="G6624" t="s">
        <v>11340</v>
      </c>
      <c r="H6624" t="s">
        <v>8751</v>
      </c>
      <c r="I6624">
        <v>277</v>
      </c>
      <c r="J6624" t="s">
        <v>331</v>
      </c>
    </row>
    <row r="6625" spans="1:10" hidden="1" x14ac:dyDescent="0.2">
      <c r="A6625" t="s">
        <v>5958</v>
      </c>
      <c r="B6625" t="s">
        <v>11337</v>
      </c>
      <c r="C6625">
        <v>258.30500000000001</v>
      </c>
      <c r="D6625" t="s">
        <v>416</v>
      </c>
      <c r="E6625" t="s">
        <v>11338</v>
      </c>
      <c r="F6625" t="s">
        <v>11339</v>
      </c>
      <c r="G6625" t="s">
        <v>11340</v>
      </c>
      <c r="H6625" t="s">
        <v>8751</v>
      </c>
      <c r="I6625">
        <v>277</v>
      </c>
      <c r="J6625" t="s">
        <v>331</v>
      </c>
    </row>
    <row r="6626" spans="1:10" hidden="1" x14ac:dyDescent="0.2">
      <c r="A6626" t="s">
        <v>5959</v>
      </c>
      <c r="B6626" t="s">
        <v>11337</v>
      </c>
      <c r="C6626">
        <v>258.30500000000001</v>
      </c>
      <c r="D6626" t="s">
        <v>417</v>
      </c>
      <c r="E6626" t="s">
        <v>11338</v>
      </c>
      <c r="F6626" t="s">
        <v>11339</v>
      </c>
      <c r="G6626" t="s">
        <v>11340</v>
      </c>
      <c r="H6626" t="s">
        <v>8751</v>
      </c>
      <c r="I6626">
        <v>277</v>
      </c>
      <c r="J6626" t="s">
        <v>331</v>
      </c>
    </row>
    <row r="6627" spans="1:10" hidden="1" x14ac:dyDescent="0.2">
      <c r="A6627" t="s">
        <v>5960</v>
      </c>
      <c r="B6627" t="s">
        <v>11337</v>
      </c>
      <c r="C6627">
        <v>258.30500000000001</v>
      </c>
      <c r="D6627" t="s">
        <v>415</v>
      </c>
      <c r="E6627" t="s">
        <v>11338</v>
      </c>
      <c r="F6627" t="s">
        <v>11339</v>
      </c>
      <c r="G6627" t="s">
        <v>11340</v>
      </c>
      <c r="H6627" t="s">
        <v>8751</v>
      </c>
      <c r="I6627">
        <v>277</v>
      </c>
      <c r="J6627" t="s">
        <v>331</v>
      </c>
    </row>
    <row r="6628" spans="1:10" hidden="1" x14ac:dyDescent="0.2">
      <c r="A6628" t="s">
        <v>5961</v>
      </c>
      <c r="B6628" t="s">
        <v>11337</v>
      </c>
      <c r="C6628">
        <v>249.565</v>
      </c>
      <c r="D6628" t="s">
        <v>413</v>
      </c>
      <c r="E6628" t="s">
        <v>11338</v>
      </c>
      <c r="F6628" t="s">
        <v>11339</v>
      </c>
      <c r="G6628" t="s">
        <v>11340</v>
      </c>
      <c r="H6628" t="s">
        <v>8751</v>
      </c>
      <c r="I6628">
        <v>277</v>
      </c>
      <c r="J6628" t="s">
        <v>331</v>
      </c>
    </row>
    <row r="6629" spans="1:10" x14ac:dyDescent="0.2">
      <c r="A6629" t="s">
        <v>5962</v>
      </c>
      <c r="B6629" t="s">
        <v>11337</v>
      </c>
      <c r="C6629">
        <v>245.38499999999999</v>
      </c>
      <c r="D6629" t="s">
        <v>395</v>
      </c>
      <c r="E6629" t="s">
        <v>11338</v>
      </c>
      <c r="F6629" t="s">
        <v>11339</v>
      </c>
      <c r="G6629" t="s">
        <v>11340</v>
      </c>
      <c r="H6629" t="s">
        <v>8751</v>
      </c>
      <c r="I6629">
        <v>277</v>
      </c>
      <c r="J6629" t="s">
        <v>331</v>
      </c>
    </row>
    <row r="6630" spans="1:10" x14ac:dyDescent="0.2">
      <c r="A6630" t="s">
        <v>5963</v>
      </c>
      <c r="B6630" t="s">
        <v>11337</v>
      </c>
      <c r="C6630">
        <v>245.38499999999999</v>
      </c>
      <c r="D6630" t="s">
        <v>396</v>
      </c>
      <c r="E6630" t="s">
        <v>11338</v>
      </c>
      <c r="F6630" t="s">
        <v>11339</v>
      </c>
      <c r="G6630" t="s">
        <v>11340</v>
      </c>
      <c r="H6630" t="s">
        <v>8751</v>
      </c>
      <c r="I6630">
        <v>277</v>
      </c>
      <c r="J6630" t="s">
        <v>331</v>
      </c>
    </row>
    <row r="6631" spans="1:10" hidden="1" x14ac:dyDescent="0.2">
      <c r="A6631" t="s">
        <v>5964</v>
      </c>
      <c r="B6631" t="s">
        <v>11337</v>
      </c>
      <c r="C6631">
        <v>0</v>
      </c>
      <c r="D6631" t="s">
        <v>413</v>
      </c>
      <c r="E6631" t="s">
        <v>11338</v>
      </c>
      <c r="F6631" t="s">
        <v>11339</v>
      </c>
      <c r="G6631" t="s">
        <v>11340</v>
      </c>
      <c r="H6631" t="s">
        <v>8751</v>
      </c>
      <c r="I6631">
        <v>277</v>
      </c>
      <c r="J6631" t="s">
        <v>334</v>
      </c>
    </row>
    <row r="6632" spans="1:10" hidden="1" x14ac:dyDescent="0.2">
      <c r="A6632" t="s">
        <v>5965</v>
      </c>
      <c r="B6632" t="s">
        <v>8698</v>
      </c>
      <c r="C6632">
        <v>104.834</v>
      </c>
      <c r="D6632" t="s">
        <v>449</v>
      </c>
      <c r="E6632" t="s">
        <v>10446</v>
      </c>
      <c r="F6632" t="s">
        <v>11341</v>
      </c>
      <c r="G6632" t="s">
        <v>11342</v>
      </c>
      <c r="H6632" t="s">
        <v>9146</v>
      </c>
      <c r="I6632">
        <v>277</v>
      </c>
      <c r="J6632" t="s">
        <v>331</v>
      </c>
    </row>
    <row r="6633" spans="1:10" hidden="1" x14ac:dyDescent="0.2">
      <c r="A6633" t="s">
        <v>5966</v>
      </c>
      <c r="B6633" t="s">
        <v>8698</v>
      </c>
      <c r="C6633">
        <v>104.834</v>
      </c>
      <c r="D6633" t="s">
        <v>453</v>
      </c>
      <c r="E6633" t="s">
        <v>10446</v>
      </c>
      <c r="F6633" t="s">
        <v>11341</v>
      </c>
      <c r="G6633" t="s">
        <v>11342</v>
      </c>
      <c r="H6633" t="s">
        <v>9146</v>
      </c>
      <c r="I6633">
        <v>277</v>
      </c>
      <c r="J6633" t="s">
        <v>331</v>
      </c>
    </row>
    <row r="6634" spans="1:10" hidden="1" x14ac:dyDescent="0.2">
      <c r="A6634" t="s">
        <v>5967</v>
      </c>
      <c r="B6634" t="s">
        <v>8698</v>
      </c>
      <c r="C6634">
        <v>102.77</v>
      </c>
      <c r="D6634" t="s">
        <v>416</v>
      </c>
      <c r="E6634" t="s">
        <v>10446</v>
      </c>
      <c r="F6634" t="s">
        <v>11341</v>
      </c>
      <c r="G6634" t="s">
        <v>11342</v>
      </c>
      <c r="H6634" t="s">
        <v>9146</v>
      </c>
      <c r="I6634">
        <v>277</v>
      </c>
      <c r="J6634" t="s">
        <v>331</v>
      </c>
    </row>
    <row r="6635" spans="1:10" hidden="1" x14ac:dyDescent="0.2">
      <c r="A6635" t="s">
        <v>5968</v>
      </c>
      <c r="B6635" t="s">
        <v>8698</v>
      </c>
      <c r="C6635">
        <v>102.77</v>
      </c>
      <c r="D6635" t="s">
        <v>417</v>
      </c>
      <c r="E6635" t="s">
        <v>10446</v>
      </c>
      <c r="F6635" t="s">
        <v>11341</v>
      </c>
      <c r="G6635" t="s">
        <v>11342</v>
      </c>
      <c r="H6635" t="s">
        <v>9146</v>
      </c>
      <c r="I6635">
        <v>277</v>
      </c>
      <c r="J6635" t="s">
        <v>331</v>
      </c>
    </row>
    <row r="6636" spans="1:10" hidden="1" x14ac:dyDescent="0.2">
      <c r="A6636" t="s">
        <v>5969</v>
      </c>
      <c r="B6636" t="s">
        <v>8698</v>
      </c>
      <c r="C6636">
        <v>102.77</v>
      </c>
      <c r="D6636" t="s">
        <v>415</v>
      </c>
      <c r="E6636" t="s">
        <v>10446</v>
      </c>
      <c r="F6636" t="s">
        <v>11341</v>
      </c>
      <c r="G6636" t="s">
        <v>11342</v>
      </c>
      <c r="H6636" t="s">
        <v>9146</v>
      </c>
      <c r="I6636">
        <v>277</v>
      </c>
      <c r="J6636" t="s">
        <v>331</v>
      </c>
    </row>
    <row r="6637" spans="1:10" hidden="1" x14ac:dyDescent="0.2">
      <c r="A6637" t="s">
        <v>5970</v>
      </c>
      <c r="B6637" t="s">
        <v>8698</v>
      </c>
      <c r="C6637">
        <v>101.652</v>
      </c>
      <c r="D6637" t="s">
        <v>437</v>
      </c>
      <c r="E6637" t="s">
        <v>10446</v>
      </c>
      <c r="F6637" t="s">
        <v>11341</v>
      </c>
      <c r="G6637" t="s">
        <v>11342</v>
      </c>
      <c r="H6637" t="s">
        <v>9146</v>
      </c>
      <c r="I6637">
        <v>277</v>
      </c>
      <c r="J6637" t="s">
        <v>331</v>
      </c>
    </row>
    <row r="6638" spans="1:10" hidden="1" x14ac:dyDescent="0.2">
      <c r="A6638" t="s">
        <v>5971</v>
      </c>
      <c r="B6638" t="s">
        <v>8698</v>
      </c>
      <c r="C6638">
        <v>101.652</v>
      </c>
      <c r="D6638" t="s">
        <v>436</v>
      </c>
      <c r="E6638" t="s">
        <v>10446</v>
      </c>
      <c r="F6638" t="s">
        <v>11341</v>
      </c>
      <c r="G6638" t="s">
        <v>11342</v>
      </c>
      <c r="H6638" t="s">
        <v>9146</v>
      </c>
      <c r="I6638">
        <v>277</v>
      </c>
      <c r="J6638" t="s">
        <v>331</v>
      </c>
    </row>
    <row r="6639" spans="1:10" hidden="1" x14ac:dyDescent="0.2">
      <c r="A6639" t="s">
        <v>5972</v>
      </c>
      <c r="B6639" t="s">
        <v>8698</v>
      </c>
      <c r="C6639">
        <v>101.48</v>
      </c>
      <c r="D6639" t="s">
        <v>423</v>
      </c>
      <c r="E6639" t="s">
        <v>10446</v>
      </c>
      <c r="F6639" t="s">
        <v>11341</v>
      </c>
      <c r="G6639" t="s">
        <v>11342</v>
      </c>
      <c r="H6639" t="s">
        <v>9146</v>
      </c>
      <c r="I6639">
        <v>277</v>
      </c>
      <c r="J6639" t="s">
        <v>331</v>
      </c>
    </row>
    <row r="6640" spans="1:10" hidden="1" x14ac:dyDescent="0.2">
      <c r="A6640" t="s">
        <v>5973</v>
      </c>
      <c r="B6640" t="s">
        <v>8698</v>
      </c>
      <c r="C6640">
        <v>101.48</v>
      </c>
      <c r="D6640" t="s">
        <v>439</v>
      </c>
      <c r="E6640" t="s">
        <v>10446</v>
      </c>
      <c r="F6640" t="s">
        <v>11341</v>
      </c>
      <c r="G6640" t="s">
        <v>11342</v>
      </c>
      <c r="H6640" t="s">
        <v>9146</v>
      </c>
      <c r="I6640">
        <v>277</v>
      </c>
      <c r="J6640" t="s">
        <v>331</v>
      </c>
    </row>
    <row r="6641" spans="1:10" hidden="1" x14ac:dyDescent="0.2">
      <c r="A6641" t="s">
        <v>5974</v>
      </c>
      <c r="B6641" t="s">
        <v>8698</v>
      </c>
      <c r="C6641">
        <v>100.62</v>
      </c>
      <c r="D6641" t="s">
        <v>428</v>
      </c>
      <c r="E6641" t="s">
        <v>10446</v>
      </c>
      <c r="F6641" t="s">
        <v>11341</v>
      </c>
      <c r="G6641" t="s">
        <v>11342</v>
      </c>
      <c r="H6641" t="s">
        <v>9146</v>
      </c>
      <c r="I6641">
        <v>277</v>
      </c>
      <c r="J6641" t="s">
        <v>331</v>
      </c>
    </row>
    <row r="6642" spans="1:10" hidden="1" x14ac:dyDescent="0.2">
      <c r="A6642" t="s">
        <v>5975</v>
      </c>
      <c r="B6642" t="s">
        <v>8698</v>
      </c>
      <c r="C6642">
        <v>100.62</v>
      </c>
      <c r="D6642" t="s">
        <v>448</v>
      </c>
      <c r="E6642" t="s">
        <v>10446</v>
      </c>
      <c r="F6642" t="s">
        <v>11341</v>
      </c>
      <c r="G6642" t="s">
        <v>11342</v>
      </c>
      <c r="H6642" t="s">
        <v>9146</v>
      </c>
      <c r="I6642">
        <v>277</v>
      </c>
      <c r="J6642" t="s">
        <v>331</v>
      </c>
    </row>
    <row r="6643" spans="1:10" hidden="1" x14ac:dyDescent="0.2">
      <c r="A6643" t="s">
        <v>5976</v>
      </c>
      <c r="B6643" t="s">
        <v>8698</v>
      </c>
      <c r="C6643">
        <v>100.62</v>
      </c>
      <c r="D6643" t="s">
        <v>440</v>
      </c>
      <c r="E6643" t="s">
        <v>10446</v>
      </c>
      <c r="F6643" t="s">
        <v>11341</v>
      </c>
      <c r="G6643" t="s">
        <v>11342</v>
      </c>
      <c r="H6643" t="s">
        <v>9146</v>
      </c>
      <c r="I6643">
        <v>277</v>
      </c>
      <c r="J6643" t="s">
        <v>331</v>
      </c>
    </row>
    <row r="6644" spans="1:10" hidden="1" x14ac:dyDescent="0.2">
      <c r="A6644" t="s">
        <v>5977</v>
      </c>
      <c r="B6644" t="s">
        <v>8698</v>
      </c>
      <c r="C6644">
        <v>98.298000000000002</v>
      </c>
      <c r="D6644" t="s">
        <v>409</v>
      </c>
      <c r="E6644" t="s">
        <v>10446</v>
      </c>
      <c r="F6644" t="s">
        <v>11341</v>
      </c>
      <c r="G6644" t="s">
        <v>11342</v>
      </c>
      <c r="H6644" t="s">
        <v>9146</v>
      </c>
      <c r="I6644">
        <v>277</v>
      </c>
      <c r="J6644" t="s">
        <v>331</v>
      </c>
    </row>
    <row r="6645" spans="1:10" hidden="1" x14ac:dyDescent="0.2">
      <c r="A6645" t="s">
        <v>5978</v>
      </c>
      <c r="B6645" t="s">
        <v>8698</v>
      </c>
      <c r="C6645">
        <v>98.298000000000002</v>
      </c>
      <c r="D6645" t="s">
        <v>410</v>
      </c>
      <c r="E6645" t="s">
        <v>10446</v>
      </c>
      <c r="F6645" t="s">
        <v>11341</v>
      </c>
      <c r="G6645" t="s">
        <v>11342</v>
      </c>
      <c r="H6645" t="s">
        <v>9146</v>
      </c>
      <c r="I6645">
        <v>277</v>
      </c>
      <c r="J6645" t="s">
        <v>331</v>
      </c>
    </row>
    <row r="6646" spans="1:10" hidden="1" x14ac:dyDescent="0.2">
      <c r="A6646" t="s">
        <v>5979</v>
      </c>
      <c r="B6646" t="s">
        <v>8698</v>
      </c>
      <c r="C6646">
        <v>95.201999999999998</v>
      </c>
      <c r="D6646" t="s">
        <v>422</v>
      </c>
      <c r="E6646" t="s">
        <v>10446</v>
      </c>
      <c r="F6646" t="s">
        <v>11341</v>
      </c>
      <c r="G6646" t="s">
        <v>11342</v>
      </c>
      <c r="H6646" t="s">
        <v>9146</v>
      </c>
      <c r="I6646">
        <v>277</v>
      </c>
      <c r="J6646" t="s">
        <v>331</v>
      </c>
    </row>
    <row r="6647" spans="1:10" hidden="1" x14ac:dyDescent="0.2">
      <c r="A6647" t="s">
        <v>5980</v>
      </c>
      <c r="B6647" t="s">
        <v>8698</v>
      </c>
      <c r="C6647">
        <v>89.01</v>
      </c>
      <c r="D6647" t="s">
        <v>413</v>
      </c>
      <c r="E6647" t="s">
        <v>10446</v>
      </c>
      <c r="F6647" t="s">
        <v>11341</v>
      </c>
      <c r="G6647" t="s">
        <v>11342</v>
      </c>
      <c r="H6647" t="s">
        <v>9146</v>
      </c>
      <c r="I6647">
        <v>277</v>
      </c>
      <c r="J6647" t="s">
        <v>331</v>
      </c>
    </row>
    <row r="6648" spans="1:10" x14ac:dyDescent="0.2">
      <c r="A6648" t="s">
        <v>5981</v>
      </c>
      <c r="B6648" t="s">
        <v>8698</v>
      </c>
      <c r="C6648">
        <v>86.602000000000004</v>
      </c>
      <c r="D6648" t="s">
        <v>395</v>
      </c>
      <c r="E6648" t="s">
        <v>10446</v>
      </c>
      <c r="F6648" t="s">
        <v>11341</v>
      </c>
      <c r="G6648" t="s">
        <v>11342</v>
      </c>
      <c r="H6648" t="s">
        <v>9146</v>
      </c>
      <c r="I6648">
        <v>277</v>
      </c>
      <c r="J6648" t="s">
        <v>331</v>
      </c>
    </row>
    <row r="6649" spans="1:10" x14ac:dyDescent="0.2">
      <c r="A6649" t="s">
        <v>5982</v>
      </c>
      <c r="B6649" t="s">
        <v>8698</v>
      </c>
      <c r="C6649">
        <v>86.602000000000004</v>
      </c>
      <c r="D6649" t="s">
        <v>396</v>
      </c>
      <c r="E6649" t="s">
        <v>10446</v>
      </c>
      <c r="F6649" t="s">
        <v>11341</v>
      </c>
      <c r="G6649" t="s">
        <v>11342</v>
      </c>
      <c r="H6649" t="s">
        <v>9146</v>
      </c>
      <c r="I6649">
        <v>277</v>
      </c>
      <c r="J6649" t="s">
        <v>331</v>
      </c>
    </row>
    <row r="6650" spans="1:10" hidden="1" x14ac:dyDescent="0.2">
      <c r="A6650" t="s">
        <v>5983</v>
      </c>
      <c r="B6650" t="s">
        <v>8698</v>
      </c>
      <c r="C6650">
        <v>73.873999999999995</v>
      </c>
      <c r="D6650" t="s">
        <v>394</v>
      </c>
      <c r="E6650" t="s">
        <v>10446</v>
      </c>
      <c r="F6650" t="s">
        <v>11341</v>
      </c>
      <c r="G6650" t="s">
        <v>11342</v>
      </c>
      <c r="H6650" t="s">
        <v>9146</v>
      </c>
      <c r="I6650">
        <v>277</v>
      </c>
      <c r="J6650" t="s">
        <v>331</v>
      </c>
    </row>
    <row r="6651" spans="1:10" hidden="1" x14ac:dyDescent="0.2">
      <c r="A6651" t="s">
        <v>1523</v>
      </c>
      <c r="B6651" t="s">
        <v>11343</v>
      </c>
      <c r="C6651">
        <v>207.10300000000001</v>
      </c>
      <c r="D6651" t="s">
        <v>444</v>
      </c>
      <c r="E6651" t="s">
        <v>11344</v>
      </c>
      <c r="F6651" t="s">
        <v>11345</v>
      </c>
      <c r="G6651" t="s">
        <v>11346</v>
      </c>
      <c r="H6651" t="s">
        <v>8839</v>
      </c>
      <c r="I6651">
        <v>277</v>
      </c>
      <c r="J6651" t="s">
        <v>331</v>
      </c>
    </row>
    <row r="6652" spans="1:10" hidden="1" x14ac:dyDescent="0.2">
      <c r="A6652" t="s">
        <v>1524</v>
      </c>
      <c r="B6652" t="s">
        <v>11343</v>
      </c>
      <c r="C6652">
        <v>207.10300000000001</v>
      </c>
      <c r="D6652" t="s">
        <v>445</v>
      </c>
      <c r="E6652" t="s">
        <v>11344</v>
      </c>
      <c r="F6652" t="s">
        <v>11345</v>
      </c>
      <c r="G6652" t="s">
        <v>11346</v>
      </c>
      <c r="H6652" t="s">
        <v>8839</v>
      </c>
      <c r="I6652">
        <v>277</v>
      </c>
      <c r="J6652" t="s">
        <v>331</v>
      </c>
    </row>
    <row r="6653" spans="1:10" hidden="1" x14ac:dyDescent="0.2">
      <c r="A6653" t="s">
        <v>1527</v>
      </c>
      <c r="B6653" t="s">
        <v>11343</v>
      </c>
      <c r="C6653">
        <v>202.65299999999999</v>
      </c>
      <c r="D6653" t="s">
        <v>413</v>
      </c>
      <c r="E6653" t="s">
        <v>11344</v>
      </c>
      <c r="F6653" t="s">
        <v>11345</v>
      </c>
      <c r="G6653" t="s">
        <v>11346</v>
      </c>
      <c r="H6653" t="s">
        <v>8839</v>
      </c>
      <c r="I6653">
        <v>277</v>
      </c>
      <c r="J6653" t="s">
        <v>331</v>
      </c>
    </row>
    <row r="6654" spans="1:10" hidden="1" x14ac:dyDescent="0.2">
      <c r="A6654" t="s">
        <v>1521</v>
      </c>
      <c r="B6654" t="s">
        <v>11343</v>
      </c>
      <c r="C6654">
        <v>197.93600000000001</v>
      </c>
      <c r="D6654" t="s">
        <v>455</v>
      </c>
      <c r="E6654" t="s">
        <v>11344</v>
      </c>
      <c r="F6654" t="s">
        <v>11345</v>
      </c>
      <c r="G6654" t="s">
        <v>11346</v>
      </c>
      <c r="H6654" t="s">
        <v>8839</v>
      </c>
      <c r="I6654">
        <v>277</v>
      </c>
      <c r="J6654" t="s">
        <v>331</v>
      </c>
    </row>
    <row r="6655" spans="1:10" hidden="1" x14ac:dyDescent="0.2">
      <c r="A6655" t="s">
        <v>1522</v>
      </c>
      <c r="B6655" t="s">
        <v>11343</v>
      </c>
      <c r="C6655">
        <v>197.93600000000001</v>
      </c>
      <c r="D6655" t="s">
        <v>456</v>
      </c>
      <c r="E6655" t="s">
        <v>11344</v>
      </c>
      <c r="F6655" t="s">
        <v>11345</v>
      </c>
      <c r="G6655" t="s">
        <v>11346</v>
      </c>
      <c r="H6655" t="s">
        <v>8839</v>
      </c>
      <c r="I6655">
        <v>277</v>
      </c>
      <c r="J6655" t="s">
        <v>331</v>
      </c>
    </row>
    <row r="6656" spans="1:10" hidden="1" x14ac:dyDescent="0.2">
      <c r="A6656" t="s">
        <v>1519</v>
      </c>
      <c r="B6656" t="s">
        <v>11343</v>
      </c>
      <c r="C6656">
        <v>197.31299999999999</v>
      </c>
      <c r="D6656" t="s">
        <v>451</v>
      </c>
      <c r="E6656" t="s">
        <v>11344</v>
      </c>
      <c r="F6656" t="s">
        <v>11345</v>
      </c>
      <c r="G6656" t="s">
        <v>11346</v>
      </c>
      <c r="H6656" t="s">
        <v>8839</v>
      </c>
      <c r="I6656">
        <v>277</v>
      </c>
      <c r="J6656" t="s">
        <v>331</v>
      </c>
    </row>
    <row r="6657" spans="1:10" hidden="1" x14ac:dyDescent="0.2">
      <c r="A6657" t="s">
        <v>1520</v>
      </c>
      <c r="B6657" t="s">
        <v>11343</v>
      </c>
      <c r="C6657">
        <v>197.31299999999999</v>
      </c>
      <c r="D6657" t="s">
        <v>452</v>
      </c>
      <c r="E6657" t="s">
        <v>11344</v>
      </c>
      <c r="F6657" t="s">
        <v>11345</v>
      </c>
      <c r="G6657" t="s">
        <v>11346</v>
      </c>
      <c r="H6657" t="s">
        <v>8839</v>
      </c>
      <c r="I6657">
        <v>277</v>
      </c>
      <c r="J6657" t="s">
        <v>331</v>
      </c>
    </row>
    <row r="6658" spans="1:10" hidden="1" x14ac:dyDescent="0.2">
      <c r="A6658" t="s">
        <v>1525</v>
      </c>
      <c r="B6658" t="s">
        <v>11343</v>
      </c>
      <c r="C6658">
        <v>188.858</v>
      </c>
      <c r="D6658" t="s">
        <v>458</v>
      </c>
      <c r="E6658" t="s">
        <v>11344</v>
      </c>
      <c r="F6658" t="s">
        <v>11345</v>
      </c>
      <c r="G6658" t="s">
        <v>11346</v>
      </c>
      <c r="H6658" t="s">
        <v>8839</v>
      </c>
      <c r="I6658">
        <v>277</v>
      </c>
      <c r="J6658" t="s">
        <v>331</v>
      </c>
    </row>
    <row r="6659" spans="1:10" hidden="1" x14ac:dyDescent="0.2">
      <c r="A6659" t="s">
        <v>1526</v>
      </c>
      <c r="B6659" t="s">
        <v>11343</v>
      </c>
      <c r="C6659">
        <v>188.858</v>
      </c>
      <c r="D6659" t="s">
        <v>459</v>
      </c>
      <c r="E6659" t="s">
        <v>11344</v>
      </c>
      <c r="F6659" t="s">
        <v>11345</v>
      </c>
      <c r="G6659" t="s">
        <v>11346</v>
      </c>
      <c r="H6659" t="s">
        <v>8839</v>
      </c>
      <c r="I6659">
        <v>277</v>
      </c>
      <c r="J6659" t="s">
        <v>331</v>
      </c>
    </row>
    <row r="6660" spans="1:10" hidden="1" x14ac:dyDescent="0.2">
      <c r="A6660" t="s">
        <v>5984</v>
      </c>
      <c r="B6660" t="s">
        <v>11343</v>
      </c>
      <c r="C6660">
        <v>122.642</v>
      </c>
      <c r="D6660" t="s">
        <v>472</v>
      </c>
      <c r="E6660" t="s">
        <v>11344</v>
      </c>
      <c r="F6660" t="s">
        <v>11345</v>
      </c>
      <c r="G6660" t="s">
        <v>11346</v>
      </c>
      <c r="H6660" t="s">
        <v>8839</v>
      </c>
      <c r="I6660">
        <v>277</v>
      </c>
      <c r="J6660" t="s">
        <v>331</v>
      </c>
    </row>
    <row r="6661" spans="1:10" hidden="1" x14ac:dyDescent="0.2">
      <c r="A6661" t="s">
        <v>5985</v>
      </c>
      <c r="B6661" t="s">
        <v>11343</v>
      </c>
      <c r="C6661">
        <v>122.642</v>
      </c>
      <c r="D6661" t="s">
        <v>473</v>
      </c>
      <c r="E6661" t="s">
        <v>11344</v>
      </c>
      <c r="F6661" t="s">
        <v>11345</v>
      </c>
      <c r="G6661" t="s">
        <v>11346</v>
      </c>
      <c r="H6661" t="s">
        <v>8839</v>
      </c>
      <c r="I6661">
        <v>277</v>
      </c>
      <c r="J6661" t="s">
        <v>331</v>
      </c>
    </row>
    <row r="6662" spans="1:10" hidden="1" x14ac:dyDescent="0.2">
      <c r="A6662" t="s">
        <v>5986</v>
      </c>
      <c r="B6662" t="s">
        <v>11343</v>
      </c>
      <c r="C6662">
        <v>115.077</v>
      </c>
      <c r="D6662" t="s">
        <v>438</v>
      </c>
      <c r="E6662" t="s">
        <v>11344</v>
      </c>
      <c r="F6662" t="s">
        <v>11345</v>
      </c>
      <c r="G6662" t="s">
        <v>11346</v>
      </c>
      <c r="H6662" t="s">
        <v>8839</v>
      </c>
      <c r="I6662">
        <v>277</v>
      </c>
      <c r="J6662" t="s">
        <v>331</v>
      </c>
    </row>
    <row r="6663" spans="1:10" hidden="1" x14ac:dyDescent="0.2">
      <c r="A6663" t="s">
        <v>5987</v>
      </c>
      <c r="B6663" t="s">
        <v>11343</v>
      </c>
      <c r="C6663">
        <v>115.077</v>
      </c>
      <c r="D6663" t="s">
        <v>438</v>
      </c>
      <c r="E6663" t="s">
        <v>11344</v>
      </c>
      <c r="F6663" t="s">
        <v>11345</v>
      </c>
      <c r="G6663" t="s">
        <v>11346</v>
      </c>
      <c r="H6663" t="s">
        <v>8839</v>
      </c>
      <c r="I6663">
        <v>277</v>
      </c>
      <c r="J6663" t="s">
        <v>331</v>
      </c>
    </row>
    <row r="6664" spans="1:10" hidden="1" x14ac:dyDescent="0.2">
      <c r="A6664" t="s">
        <v>5988</v>
      </c>
      <c r="B6664" t="s">
        <v>11343</v>
      </c>
      <c r="C6664">
        <v>115.077</v>
      </c>
      <c r="D6664" t="s">
        <v>367</v>
      </c>
      <c r="E6664" t="s">
        <v>11344</v>
      </c>
      <c r="F6664" t="s">
        <v>11345</v>
      </c>
      <c r="G6664" t="s">
        <v>11346</v>
      </c>
      <c r="H6664" t="s">
        <v>8839</v>
      </c>
      <c r="I6664">
        <v>277</v>
      </c>
      <c r="J6664" t="s">
        <v>331</v>
      </c>
    </row>
    <row r="6665" spans="1:10" hidden="1" x14ac:dyDescent="0.2">
      <c r="A6665" t="s">
        <v>1510</v>
      </c>
      <c r="B6665" t="s">
        <v>11343</v>
      </c>
      <c r="C6665">
        <v>0</v>
      </c>
      <c r="D6665" t="s">
        <v>423</v>
      </c>
      <c r="E6665" t="s">
        <v>11344</v>
      </c>
      <c r="F6665" t="s">
        <v>11345</v>
      </c>
      <c r="G6665" t="s">
        <v>11346</v>
      </c>
      <c r="H6665" t="s">
        <v>8839</v>
      </c>
      <c r="I6665">
        <v>277</v>
      </c>
      <c r="J6665" t="s">
        <v>334</v>
      </c>
    </row>
    <row r="6666" spans="1:10" hidden="1" x14ac:dyDescent="0.2">
      <c r="A6666" t="s">
        <v>1504</v>
      </c>
      <c r="B6666" t="s">
        <v>11343</v>
      </c>
      <c r="C6666">
        <v>0</v>
      </c>
      <c r="D6666" t="s">
        <v>437</v>
      </c>
      <c r="E6666" t="s">
        <v>11344</v>
      </c>
      <c r="F6666" t="s">
        <v>11345</v>
      </c>
      <c r="G6666" t="s">
        <v>11346</v>
      </c>
      <c r="H6666" t="s">
        <v>8839</v>
      </c>
      <c r="I6666">
        <v>277</v>
      </c>
      <c r="J6666" t="s">
        <v>334</v>
      </c>
    </row>
    <row r="6667" spans="1:10" hidden="1" x14ac:dyDescent="0.2">
      <c r="A6667" t="s">
        <v>1505</v>
      </c>
      <c r="B6667" t="s">
        <v>11343</v>
      </c>
      <c r="C6667">
        <v>0</v>
      </c>
      <c r="D6667" t="s">
        <v>436</v>
      </c>
      <c r="E6667" t="s">
        <v>11344</v>
      </c>
      <c r="F6667" t="s">
        <v>11345</v>
      </c>
      <c r="G6667" t="s">
        <v>11346</v>
      </c>
      <c r="H6667" t="s">
        <v>8839</v>
      </c>
      <c r="I6667">
        <v>277</v>
      </c>
      <c r="J6667" t="s">
        <v>334</v>
      </c>
    </row>
    <row r="6668" spans="1:10" hidden="1" x14ac:dyDescent="0.2">
      <c r="A6668" t="s">
        <v>1514</v>
      </c>
      <c r="B6668" t="s">
        <v>11343</v>
      </c>
      <c r="C6668">
        <v>0</v>
      </c>
      <c r="D6668" t="s">
        <v>453</v>
      </c>
      <c r="E6668" t="s">
        <v>11344</v>
      </c>
      <c r="F6668" t="s">
        <v>11345</v>
      </c>
      <c r="G6668" t="s">
        <v>11346</v>
      </c>
      <c r="H6668" t="s">
        <v>8839</v>
      </c>
      <c r="I6668">
        <v>277</v>
      </c>
      <c r="J6668" t="s">
        <v>334</v>
      </c>
    </row>
    <row r="6669" spans="1:10" hidden="1" x14ac:dyDescent="0.2">
      <c r="A6669" t="s">
        <v>1511</v>
      </c>
      <c r="B6669" t="s">
        <v>11343</v>
      </c>
      <c r="C6669">
        <v>0</v>
      </c>
      <c r="D6669" t="s">
        <v>449</v>
      </c>
      <c r="E6669" t="s">
        <v>11344</v>
      </c>
      <c r="F6669" t="s">
        <v>11345</v>
      </c>
      <c r="G6669" t="s">
        <v>11346</v>
      </c>
      <c r="H6669" t="s">
        <v>8839</v>
      </c>
      <c r="I6669">
        <v>277</v>
      </c>
      <c r="J6669" t="s">
        <v>334</v>
      </c>
    </row>
    <row r="6670" spans="1:10" hidden="1" x14ac:dyDescent="0.2">
      <c r="A6670" t="s">
        <v>1507</v>
      </c>
      <c r="B6670" t="s">
        <v>11343</v>
      </c>
      <c r="C6670">
        <v>0</v>
      </c>
      <c r="D6670" t="s">
        <v>448</v>
      </c>
      <c r="E6670" t="s">
        <v>11344</v>
      </c>
      <c r="F6670" t="s">
        <v>11345</v>
      </c>
      <c r="G6670" t="s">
        <v>11346</v>
      </c>
      <c r="H6670" t="s">
        <v>8839</v>
      </c>
      <c r="I6670">
        <v>277</v>
      </c>
      <c r="J6670" t="s">
        <v>334</v>
      </c>
    </row>
    <row r="6671" spans="1:10" hidden="1" x14ac:dyDescent="0.2">
      <c r="A6671" t="s">
        <v>1508</v>
      </c>
      <c r="B6671" t="s">
        <v>11343</v>
      </c>
      <c r="C6671">
        <v>0</v>
      </c>
      <c r="D6671" t="s">
        <v>440</v>
      </c>
      <c r="E6671" t="s">
        <v>11344</v>
      </c>
      <c r="F6671" t="s">
        <v>11345</v>
      </c>
      <c r="G6671" t="s">
        <v>11346</v>
      </c>
      <c r="H6671" t="s">
        <v>8839</v>
      </c>
      <c r="I6671">
        <v>277</v>
      </c>
      <c r="J6671" t="s">
        <v>334</v>
      </c>
    </row>
    <row r="6672" spans="1:10" hidden="1" x14ac:dyDescent="0.2">
      <c r="A6672" t="s">
        <v>1506</v>
      </c>
      <c r="B6672" t="s">
        <v>11343</v>
      </c>
      <c r="C6672">
        <v>0</v>
      </c>
      <c r="D6672" t="s">
        <v>428</v>
      </c>
      <c r="E6672" t="s">
        <v>11344</v>
      </c>
      <c r="F6672" t="s">
        <v>11345</v>
      </c>
      <c r="G6672" t="s">
        <v>11346</v>
      </c>
      <c r="H6672" t="s">
        <v>8839</v>
      </c>
      <c r="I6672">
        <v>277</v>
      </c>
      <c r="J6672" t="s">
        <v>334</v>
      </c>
    </row>
    <row r="6673" spans="1:10" hidden="1" x14ac:dyDescent="0.2">
      <c r="A6673" t="s">
        <v>1509</v>
      </c>
      <c r="B6673" t="s">
        <v>11343</v>
      </c>
      <c r="C6673">
        <v>0</v>
      </c>
      <c r="D6673" t="s">
        <v>439</v>
      </c>
      <c r="E6673" t="s">
        <v>11344</v>
      </c>
      <c r="F6673" t="s">
        <v>11345</v>
      </c>
      <c r="G6673" t="s">
        <v>11346</v>
      </c>
      <c r="H6673" t="s">
        <v>8839</v>
      </c>
      <c r="I6673">
        <v>277</v>
      </c>
      <c r="J6673" t="s">
        <v>334</v>
      </c>
    </row>
    <row r="6674" spans="1:10" hidden="1" x14ac:dyDescent="0.2">
      <c r="A6674" t="s">
        <v>1518</v>
      </c>
      <c r="B6674" t="s">
        <v>11343</v>
      </c>
      <c r="C6674">
        <v>0</v>
      </c>
      <c r="D6674" t="s">
        <v>422</v>
      </c>
      <c r="E6674" t="s">
        <v>11344</v>
      </c>
      <c r="F6674" t="s">
        <v>11345</v>
      </c>
      <c r="G6674" t="s">
        <v>11346</v>
      </c>
      <c r="H6674" t="s">
        <v>8839</v>
      </c>
      <c r="I6674">
        <v>277</v>
      </c>
      <c r="J6674" t="s">
        <v>334</v>
      </c>
    </row>
    <row r="6675" spans="1:10" hidden="1" x14ac:dyDescent="0.2">
      <c r="A6675" t="s">
        <v>1501</v>
      </c>
      <c r="B6675" t="s">
        <v>11343</v>
      </c>
      <c r="C6675">
        <v>0</v>
      </c>
      <c r="D6675" t="s">
        <v>416</v>
      </c>
      <c r="E6675" t="s">
        <v>11344</v>
      </c>
      <c r="F6675" t="s">
        <v>11345</v>
      </c>
      <c r="G6675" t="s">
        <v>11346</v>
      </c>
      <c r="H6675" t="s">
        <v>8839</v>
      </c>
      <c r="I6675">
        <v>277</v>
      </c>
      <c r="J6675" t="s">
        <v>334</v>
      </c>
    </row>
    <row r="6676" spans="1:10" hidden="1" x14ac:dyDescent="0.2">
      <c r="A6676" t="s">
        <v>1502</v>
      </c>
      <c r="B6676" t="s">
        <v>11343</v>
      </c>
      <c r="C6676">
        <v>0</v>
      </c>
      <c r="D6676" t="s">
        <v>417</v>
      </c>
      <c r="E6676" t="s">
        <v>11344</v>
      </c>
      <c r="F6676" t="s">
        <v>11345</v>
      </c>
      <c r="G6676" t="s">
        <v>11346</v>
      </c>
      <c r="H6676" t="s">
        <v>8839</v>
      </c>
      <c r="I6676">
        <v>277</v>
      </c>
      <c r="J6676" t="s">
        <v>334</v>
      </c>
    </row>
    <row r="6677" spans="1:10" hidden="1" x14ac:dyDescent="0.2">
      <c r="A6677" t="s">
        <v>1503</v>
      </c>
      <c r="B6677" t="s">
        <v>11343</v>
      </c>
      <c r="C6677">
        <v>0</v>
      </c>
      <c r="D6677" t="s">
        <v>415</v>
      </c>
      <c r="E6677" t="s">
        <v>11344</v>
      </c>
      <c r="F6677" t="s">
        <v>11345</v>
      </c>
      <c r="G6677" t="s">
        <v>11346</v>
      </c>
      <c r="H6677" t="s">
        <v>8839</v>
      </c>
      <c r="I6677">
        <v>277</v>
      </c>
      <c r="J6677" t="s">
        <v>334</v>
      </c>
    </row>
    <row r="6678" spans="1:10" hidden="1" x14ac:dyDescent="0.2">
      <c r="A6678" t="s">
        <v>5989</v>
      </c>
      <c r="B6678" t="s">
        <v>11343</v>
      </c>
      <c r="C6678">
        <v>0</v>
      </c>
      <c r="D6678" t="s">
        <v>472</v>
      </c>
      <c r="E6678" t="s">
        <v>11344</v>
      </c>
      <c r="F6678" t="s">
        <v>11345</v>
      </c>
      <c r="G6678" t="s">
        <v>11346</v>
      </c>
      <c r="H6678" t="s">
        <v>8839</v>
      </c>
      <c r="I6678">
        <v>277</v>
      </c>
      <c r="J6678" t="s">
        <v>334</v>
      </c>
    </row>
    <row r="6679" spans="1:10" hidden="1" x14ac:dyDescent="0.2">
      <c r="A6679" t="s">
        <v>5990</v>
      </c>
      <c r="B6679" t="s">
        <v>11343</v>
      </c>
      <c r="C6679">
        <v>0</v>
      </c>
      <c r="D6679" t="s">
        <v>473</v>
      </c>
      <c r="E6679" t="s">
        <v>11344</v>
      </c>
      <c r="F6679" t="s">
        <v>11345</v>
      </c>
      <c r="G6679" t="s">
        <v>11346</v>
      </c>
      <c r="H6679" t="s">
        <v>8839</v>
      </c>
      <c r="I6679">
        <v>277</v>
      </c>
      <c r="J6679" t="s">
        <v>334</v>
      </c>
    </row>
    <row r="6680" spans="1:10" hidden="1" x14ac:dyDescent="0.2">
      <c r="A6680" t="s">
        <v>5991</v>
      </c>
      <c r="B6680" t="s">
        <v>11347</v>
      </c>
      <c r="C6680">
        <v>91.367999999999995</v>
      </c>
      <c r="D6680" t="s">
        <v>455</v>
      </c>
      <c r="E6680" t="s">
        <v>11348</v>
      </c>
      <c r="F6680" t="s">
        <v>11349</v>
      </c>
      <c r="G6680" t="s">
        <v>11350</v>
      </c>
      <c r="H6680" t="s">
        <v>11351</v>
      </c>
      <c r="I6680">
        <v>277</v>
      </c>
      <c r="J6680" t="s">
        <v>331</v>
      </c>
    </row>
    <row r="6681" spans="1:10" hidden="1" x14ac:dyDescent="0.2">
      <c r="A6681" t="s">
        <v>5992</v>
      </c>
      <c r="B6681" t="s">
        <v>11347</v>
      </c>
      <c r="C6681">
        <v>91.367999999999995</v>
      </c>
      <c r="D6681" t="s">
        <v>456</v>
      </c>
      <c r="E6681" t="s">
        <v>11348</v>
      </c>
      <c r="F6681" t="s">
        <v>11349</v>
      </c>
      <c r="G6681" t="s">
        <v>11350</v>
      </c>
      <c r="H6681" t="s">
        <v>11351</v>
      </c>
      <c r="I6681">
        <v>277</v>
      </c>
      <c r="J6681" t="s">
        <v>331</v>
      </c>
    </row>
    <row r="6682" spans="1:10" hidden="1" x14ac:dyDescent="0.2">
      <c r="A6682" t="s">
        <v>5993</v>
      </c>
      <c r="B6682" t="s">
        <v>11347</v>
      </c>
      <c r="C6682">
        <v>91.26</v>
      </c>
      <c r="D6682" t="s">
        <v>444</v>
      </c>
      <c r="E6682" t="s">
        <v>11348</v>
      </c>
      <c r="F6682" t="s">
        <v>11349</v>
      </c>
      <c r="G6682" t="s">
        <v>11350</v>
      </c>
      <c r="H6682" t="s">
        <v>11351</v>
      </c>
      <c r="I6682">
        <v>277</v>
      </c>
      <c r="J6682" t="s">
        <v>331</v>
      </c>
    </row>
    <row r="6683" spans="1:10" hidden="1" x14ac:dyDescent="0.2">
      <c r="A6683" t="s">
        <v>5994</v>
      </c>
      <c r="B6683" t="s">
        <v>11347</v>
      </c>
      <c r="C6683">
        <v>91.26</v>
      </c>
      <c r="D6683" t="s">
        <v>445</v>
      </c>
      <c r="E6683" t="s">
        <v>11348</v>
      </c>
      <c r="F6683" t="s">
        <v>11349</v>
      </c>
      <c r="G6683" t="s">
        <v>11350</v>
      </c>
      <c r="H6683" t="s">
        <v>11351</v>
      </c>
      <c r="I6683">
        <v>277</v>
      </c>
      <c r="J6683" t="s">
        <v>331</v>
      </c>
    </row>
    <row r="6684" spans="1:10" hidden="1" x14ac:dyDescent="0.2">
      <c r="A6684" t="s">
        <v>5995</v>
      </c>
      <c r="B6684" t="s">
        <v>11347</v>
      </c>
      <c r="C6684">
        <v>89.046000000000006</v>
      </c>
      <c r="D6684" t="s">
        <v>458</v>
      </c>
      <c r="E6684" t="s">
        <v>11348</v>
      </c>
      <c r="F6684" t="s">
        <v>11349</v>
      </c>
      <c r="G6684" t="s">
        <v>11350</v>
      </c>
      <c r="H6684" t="s">
        <v>11351</v>
      </c>
      <c r="I6684">
        <v>277</v>
      </c>
      <c r="J6684" t="s">
        <v>331</v>
      </c>
    </row>
    <row r="6685" spans="1:10" hidden="1" x14ac:dyDescent="0.2">
      <c r="A6685" t="s">
        <v>5996</v>
      </c>
      <c r="B6685" t="s">
        <v>11347</v>
      </c>
      <c r="C6685">
        <v>89.046000000000006</v>
      </c>
      <c r="D6685" t="s">
        <v>459</v>
      </c>
      <c r="E6685" t="s">
        <v>11348</v>
      </c>
      <c r="F6685" t="s">
        <v>11349</v>
      </c>
      <c r="G6685" t="s">
        <v>11350</v>
      </c>
      <c r="H6685" t="s">
        <v>11351</v>
      </c>
      <c r="I6685">
        <v>277</v>
      </c>
      <c r="J6685" t="s">
        <v>331</v>
      </c>
    </row>
    <row r="6686" spans="1:10" hidden="1" x14ac:dyDescent="0.2">
      <c r="A6686" t="s">
        <v>5997</v>
      </c>
      <c r="B6686" t="s">
        <v>11347</v>
      </c>
      <c r="C6686">
        <v>88.83</v>
      </c>
      <c r="D6686" t="s">
        <v>451</v>
      </c>
      <c r="E6686" t="s">
        <v>11348</v>
      </c>
      <c r="F6686" t="s">
        <v>11349</v>
      </c>
      <c r="G6686" t="s">
        <v>11350</v>
      </c>
      <c r="H6686" t="s">
        <v>11351</v>
      </c>
      <c r="I6686">
        <v>277</v>
      </c>
      <c r="J6686" t="s">
        <v>331</v>
      </c>
    </row>
    <row r="6687" spans="1:10" hidden="1" x14ac:dyDescent="0.2">
      <c r="A6687" t="s">
        <v>5998</v>
      </c>
      <c r="B6687" t="s">
        <v>11347</v>
      </c>
      <c r="C6687">
        <v>88.83</v>
      </c>
      <c r="D6687" t="s">
        <v>452</v>
      </c>
      <c r="E6687" t="s">
        <v>11348</v>
      </c>
      <c r="F6687" t="s">
        <v>11349</v>
      </c>
      <c r="G6687" t="s">
        <v>11350</v>
      </c>
      <c r="H6687" t="s">
        <v>11351</v>
      </c>
      <c r="I6687">
        <v>277</v>
      </c>
      <c r="J6687" t="s">
        <v>331</v>
      </c>
    </row>
    <row r="6688" spans="1:10" hidden="1" x14ac:dyDescent="0.2">
      <c r="A6688" t="s">
        <v>5999</v>
      </c>
      <c r="B6688" t="s">
        <v>8698</v>
      </c>
      <c r="C6688">
        <v>87.534000000000006</v>
      </c>
      <c r="D6688" t="s">
        <v>467</v>
      </c>
      <c r="E6688" t="s">
        <v>11352</v>
      </c>
      <c r="F6688" t="s">
        <v>11353</v>
      </c>
      <c r="G6688" t="s">
        <v>11354</v>
      </c>
      <c r="H6688" t="s">
        <v>11351</v>
      </c>
      <c r="I6688">
        <v>277</v>
      </c>
      <c r="J6688" t="s">
        <v>331</v>
      </c>
    </row>
    <row r="6689" spans="1:10" hidden="1" x14ac:dyDescent="0.2">
      <c r="A6689" t="s">
        <v>6000</v>
      </c>
      <c r="B6689" t="s">
        <v>8698</v>
      </c>
      <c r="C6689">
        <v>87.534000000000006</v>
      </c>
      <c r="D6689" t="s">
        <v>468</v>
      </c>
      <c r="E6689" t="s">
        <v>11352</v>
      </c>
      <c r="F6689" t="s">
        <v>11353</v>
      </c>
      <c r="G6689" t="s">
        <v>11354</v>
      </c>
      <c r="H6689" t="s">
        <v>11351</v>
      </c>
      <c r="I6689">
        <v>277</v>
      </c>
      <c r="J6689" t="s">
        <v>331</v>
      </c>
    </row>
    <row r="6690" spans="1:10" hidden="1" x14ac:dyDescent="0.2">
      <c r="A6690" t="s">
        <v>6001</v>
      </c>
      <c r="B6690" t="s">
        <v>8698</v>
      </c>
      <c r="C6690">
        <v>84.456000000000003</v>
      </c>
      <c r="D6690" t="s">
        <v>469</v>
      </c>
      <c r="E6690" t="s">
        <v>11352</v>
      </c>
      <c r="F6690" t="s">
        <v>11353</v>
      </c>
      <c r="G6690" t="s">
        <v>11354</v>
      </c>
      <c r="H6690" t="s">
        <v>11351</v>
      </c>
      <c r="I6690">
        <v>277</v>
      </c>
      <c r="J6690" t="s">
        <v>331</v>
      </c>
    </row>
    <row r="6691" spans="1:10" hidden="1" x14ac:dyDescent="0.2">
      <c r="A6691" t="s">
        <v>6002</v>
      </c>
      <c r="B6691" t="s">
        <v>8698</v>
      </c>
      <c r="C6691">
        <v>84.456000000000003</v>
      </c>
      <c r="D6691" t="s">
        <v>470</v>
      </c>
      <c r="E6691" t="s">
        <v>11352</v>
      </c>
      <c r="F6691" t="s">
        <v>11353</v>
      </c>
      <c r="G6691" t="s">
        <v>11354</v>
      </c>
      <c r="H6691" t="s">
        <v>11351</v>
      </c>
      <c r="I6691">
        <v>277</v>
      </c>
      <c r="J6691" t="s">
        <v>331</v>
      </c>
    </row>
    <row r="6692" spans="1:10" hidden="1" x14ac:dyDescent="0.2">
      <c r="A6692" t="s">
        <v>6003</v>
      </c>
      <c r="B6692" t="s">
        <v>8698</v>
      </c>
      <c r="C6692">
        <v>81.701999999999998</v>
      </c>
      <c r="D6692" t="s">
        <v>364</v>
      </c>
      <c r="E6692" t="s">
        <v>11352</v>
      </c>
      <c r="F6692" t="s">
        <v>11353</v>
      </c>
      <c r="G6692" t="s">
        <v>11354</v>
      </c>
      <c r="H6692" t="s">
        <v>11351</v>
      </c>
      <c r="I6692">
        <v>277</v>
      </c>
      <c r="J6692" t="s">
        <v>331</v>
      </c>
    </row>
    <row r="6693" spans="1:10" hidden="1" x14ac:dyDescent="0.2">
      <c r="A6693" t="s">
        <v>6004</v>
      </c>
      <c r="B6693" t="s">
        <v>8698</v>
      </c>
      <c r="C6693">
        <v>81.701999999999998</v>
      </c>
      <c r="D6693" t="s">
        <v>365</v>
      </c>
      <c r="E6693" t="s">
        <v>11352</v>
      </c>
      <c r="F6693" t="s">
        <v>11353</v>
      </c>
      <c r="G6693" t="s">
        <v>11354</v>
      </c>
      <c r="H6693" t="s">
        <v>11351</v>
      </c>
      <c r="I6693">
        <v>277</v>
      </c>
      <c r="J6693" t="s">
        <v>331</v>
      </c>
    </row>
    <row r="6694" spans="1:10" hidden="1" x14ac:dyDescent="0.2">
      <c r="A6694" t="s">
        <v>6005</v>
      </c>
      <c r="B6694" t="s">
        <v>8698</v>
      </c>
      <c r="C6694">
        <v>80.081999999999994</v>
      </c>
      <c r="D6694" t="s">
        <v>394</v>
      </c>
      <c r="E6694" t="s">
        <v>11352</v>
      </c>
      <c r="F6694" t="s">
        <v>11353</v>
      </c>
      <c r="G6694" t="s">
        <v>11354</v>
      </c>
      <c r="H6694" t="s">
        <v>11351</v>
      </c>
      <c r="I6694">
        <v>277</v>
      </c>
      <c r="J6694" t="s">
        <v>331</v>
      </c>
    </row>
    <row r="6695" spans="1:10" hidden="1" x14ac:dyDescent="0.2">
      <c r="A6695" t="s">
        <v>6006</v>
      </c>
      <c r="B6695" t="s">
        <v>8698</v>
      </c>
      <c r="C6695">
        <v>77.382000000000005</v>
      </c>
      <c r="D6695" t="s">
        <v>464</v>
      </c>
      <c r="E6695" t="s">
        <v>11352</v>
      </c>
      <c r="F6695" t="s">
        <v>11353</v>
      </c>
      <c r="G6695" t="s">
        <v>11354</v>
      </c>
      <c r="H6695" t="s">
        <v>11351</v>
      </c>
      <c r="I6695">
        <v>277</v>
      </c>
      <c r="J6695" t="s">
        <v>331</v>
      </c>
    </row>
    <row r="6696" spans="1:10" hidden="1" x14ac:dyDescent="0.2">
      <c r="A6696" t="s">
        <v>6007</v>
      </c>
      <c r="B6696" t="s">
        <v>8698</v>
      </c>
      <c r="C6696">
        <v>77.382000000000005</v>
      </c>
      <c r="D6696" t="s">
        <v>465</v>
      </c>
      <c r="E6696" t="s">
        <v>11352</v>
      </c>
      <c r="F6696" t="s">
        <v>11353</v>
      </c>
      <c r="G6696" t="s">
        <v>11354</v>
      </c>
      <c r="H6696" t="s">
        <v>11351</v>
      </c>
      <c r="I6696">
        <v>277</v>
      </c>
      <c r="J6696" t="s">
        <v>331</v>
      </c>
    </row>
    <row r="6697" spans="1:10" hidden="1" x14ac:dyDescent="0.2">
      <c r="A6697" t="s">
        <v>6008</v>
      </c>
      <c r="B6697" t="s">
        <v>8698</v>
      </c>
      <c r="C6697">
        <v>73.926000000000002</v>
      </c>
      <c r="D6697" t="s">
        <v>409</v>
      </c>
      <c r="E6697" t="s">
        <v>11352</v>
      </c>
      <c r="F6697" t="s">
        <v>11353</v>
      </c>
      <c r="G6697" t="s">
        <v>11354</v>
      </c>
      <c r="H6697" t="s">
        <v>11351</v>
      </c>
      <c r="I6697">
        <v>277</v>
      </c>
      <c r="J6697" t="s">
        <v>331</v>
      </c>
    </row>
    <row r="6698" spans="1:10" hidden="1" x14ac:dyDescent="0.2">
      <c r="A6698" t="s">
        <v>6009</v>
      </c>
      <c r="B6698" t="s">
        <v>8698</v>
      </c>
      <c r="C6698">
        <v>73.926000000000002</v>
      </c>
      <c r="D6698" t="s">
        <v>410</v>
      </c>
      <c r="E6698" t="s">
        <v>11352</v>
      </c>
      <c r="F6698" t="s">
        <v>11353</v>
      </c>
      <c r="G6698" t="s">
        <v>11354</v>
      </c>
      <c r="H6698" t="s">
        <v>11351</v>
      </c>
      <c r="I6698">
        <v>277</v>
      </c>
      <c r="J6698" t="s">
        <v>331</v>
      </c>
    </row>
    <row r="6699" spans="1:10" hidden="1" x14ac:dyDescent="0.2">
      <c r="A6699" t="s">
        <v>6010</v>
      </c>
      <c r="B6699" t="s">
        <v>8698</v>
      </c>
      <c r="C6699">
        <v>67.662000000000006</v>
      </c>
      <c r="D6699" t="s">
        <v>413</v>
      </c>
      <c r="E6699" t="s">
        <v>11352</v>
      </c>
      <c r="F6699" t="s">
        <v>11353</v>
      </c>
      <c r="G6699" t="s">
        <v>11354</v>
      </c>
      <c r="H6699" t="s">
        <v>11351</v>
      </c>
      <c r="I6699">
        <v>277</v>
      </c>
      <c r="J6699" t="s">
        <v>331</v>
      </c>
    </row>
    <row r="6700" spans="1:10" hidden="1" x14ac:dyDescent="0.2">
      <c r="A6700" t="s">
        <v>6011</v>
      </c>
      <c r="B6700" t="s">
        <v>11347</v>
      </c>
      <c r="C6700">
        <v>0</v>
      </c>
      <c r="D6700" t="s">
        <v>378</v>
      </c>
      <c r="E6700" t="s">
        <v>11348</v>
      </c>
      <c r="F6700" t="s">
        <v>11349</v>
      </c>
      <c r="G6700" t="s">
        <v>11350</v>
      </c>
      <c r="H6700" t="s">
        <v>11351</v>
      </c>
      <c r="I6700">
        <v>277</v>
      </c>
      <c r="J6700" t="s">
        <v>334</v>
      </c>
    </row>
    <row r="6701" spans="1:10" hidden="1" x14ac:dyDescent="0.2">
      <c r="A6701" t="s">
        <v>6012</v>
      </c>
      <c r="B6701" t="s">
        <v>11347</v>
      </c>
      <c r="C6701">
        <v>0</v>
      </c>
      <c r="D6701" t="s">
        <v>379</v>
      </c>
      <c r="E6701" t="s">
        <v>11348</v>
      </c>
      <c r="F6701" t="s">
        <v>11349</v>
      </c>
      <c r="G6701" t="s">
        <v>11350</v>
      </c>
      <c r="H6701" t="s">
        <v>11351</v>
      </c>
      <c r="I6701">
        <v>277</v>
      </c>
      <c r="J6701" t="s">
        <v>334</v>
      </c>
    </row>
    <row r="6702" spans="1:10" hidden="1" x14ac:dyDescent="0.2">
      <c r="A6702" t="s">
        <v>6013</v>
      </c>
      <c r="B6702" t="s">
        <v>11347</v>
      </c>
      <c r="C6702">
        <v>0</v>
      </c>
      <c r="D6702" t="s">
        <v>437</v>
      </c>
      <c r="E6702" t="s">
        <v>11348</v>
      </c>
      <c r="F6702" t="s">
        <v>11349</v>
      </c>
      <c r="G6702" t="s">
        <v>11350</v>
      </c>
      <c r="H6702" t="s">
        <v>11351</v>
      </c>
      <c r="I6702">
        <v>277</v>
      </c>
      <c r="J6702" t="s">
        <v>334</v>
      </c>
    </row>
    <row r="6703" spans="1:10" hidden="1" x14ac:dyDescent="0.2">
      <c r="A6703" t="s">
        <v>6014</v>
      </c>
      <c r="B6703" t="s">
        <v>11347</v>
      </c>
      <c r="C6703">
        <v>0</v>
      </c>
      <c r="D6703" t="s">
        <v>436</v>
      </c>
      <c r="E6703" t="s">
        <v>11348</v>
      </c>
      <c r="F6703" t="s">
        <v>11349</v>
      </c>
      <c r="G6703" t="s">
        <v>11350</v>
      </c>
      <c r="H6703" t="s">
        <v>11351</v>
      </c>
      <c r="I6703">
        <v>277</v>
      </c>
      <c r="J6703" t="s">
        <v>334</v>
      </c>
    </row>
    <row r="6704" spans="1:10" hidden="1" x14ac:dyDescent="0.2">
      <c r="A6704" t="s">
        <v>6015</v>
      </c>
      <c r="B6704" t="s">
        <v>11347</v>
      </c>
      <c r="C6704">
        <v>0</v>
      </c>
      <c r="D6704" t="s">
        <v>416</v>
      </c>
      <c r="E6704" t="s">
        <v>11348</v>
      </c>
      <c r="F6704" t="s">
        <v>11349</v>
      </c>
      <c r="G6704" t="s">
        <v>11350</v>
      </c>
      <c r="H6704" t="s">
        <v>11351</v>
      </c>
      <c r="I6704">
        <v>277</v>
      </c>
      <c r="J6704" t="s">
        <v>334</v>
      </c>
    </row>
    <row r="6705" spans="1:10" hidden="1" x14ac:dyDescent="0.2">
      <c r="A6705" t="s">
        <v>6016</v>
      </c>
      <c r="B6705" t="s">
        <v>11347</v>
      </c>
      <c r="C6705">
        <v>0</v>
      </c>
      <c r="D6705" t="s">
        <v>417</v>
      </c>
      <c r="E6705" t="s">
        <v>11348</v>
      </c>
      <c r="F6705" t="s">
        <v>11349</v>
      </c>
      <c r="G6705" t="s">
        <v>11350</v>
      </c>
      <c r="H6705" t="s">
        <v>11351</v>
      </c>
      <c r="I6705">
        <v>277</v>
      </c>
      <c r="J6705" t="s">
        <v>334</v>
      </c>
    </row>
    <row r="6706" spans="1:10" hidden="1" x14ac:dyDescent="0.2">
      <c r="A6706" t="s">
        <v>6017</v>
      </c>
      <c r="B6706" t="s">
        <v>11347</v>
      </c>
      <c r="C6706">
        <v>0</v>
      </c>
      <c r="D6706" t="s">
        <v>415</v>
      </c>
      <c r="E6706" t="s">
        <v>11348</v>
      </c>
      <c r="F6706" t="s">
        <v>11349</v>
      </c>
      <c r="G6706" t="s">
        <v>11350</v>
      </c>
      <c r="H6706" t="s">
        <v>11351</v>
      </c>
      <c r="I6706">
        <v>277</v>
      </c>
      <c r="J6706" t="s">
        <v>334</v>
      </c>
    </row>
    <row r="6707" spans="1:10" hidden="1" x14ac:dyDescent="0.2">
      <c r="A6707" t="s">
        <v>6018</v>
      </c>
      <c r="B6707" t="s">
        <v>11347</v>
      </c>
      <c r="C6707">
        <v>0</v>
      </c>
      <c r="D6707" t="s">
        <v>392</v>
      </c>
      <c r="E6707" t="s">
        <v>11348</v>
      </c>
      <c r="F6707" t="s">
        <v>11349</v>
      </c>
      <c r="G6707" t="s">
        <v>11350</v>
      </c>
      <c r="H6707" t="s">
        <v>11351</v>
      </c>
      <c r="I6707">
        <v>277</v>
      </c>
      <c r="J6707" t="s">
        <v>334</v>
      </c>
    </row>
    <row r="6708" spans="1:10" hidden="1" x14ac:dyDescent="0.2">
      <c r="A6708" t="s">
        <v>6019</v>
      </c>
      <c r="B6708" t="s">
        <v>11347</v>
      </c>
      <c r="C6708">
        <v>0</v>
      </c>
      <c r="D6708" t="s">
        <v>391</v>
      </c>
      <c r="E6708" t="s">
        <v>11348</v>
      </c>
      <c r="F6708" t="s">
        <v>11349</v>
      </c>
      <c r="G6708" t="s">
        <v>11350</v>
      </c>
      <c r="H6708" t="s">
        <v>11351</v>
      </c>
      <c r="I6708">
        <v>277</v>
      </c>
      <c r="J6708" t="s">
        <v>334</v>
      </c>
    </row>
    <row r="6709" spans="1:10" hidden="1" x14ac:dyDescent="0.2">
      <c r="A6709" t="s">
        <v>6020</v>
      </c>
      <c r="B6709" t="s">
        <v>11347</v>
      </c>
      <c r="C6709">
        <v>0</v>
      </c>
      <c r="D6709" t="s">
        <v>414</v>
      </c>
      <c r="E6709" t="s">
        <v>11348</v>
      </c>
      <c r="F6709" t="s">
        <v>11349</v>
      </c>
      <c r="G6709" t="s">
        <v>11350</v>
      </c>
      <c r="H6709" t="s">
        <v>11351</v>
      </c>
      <c r="I6709">
        <v>277</v>
      </c>
      <c r="J6709" t="s">
        <v>334</v>
      </c>
    </row>
    <row r="6710" spans="1:10" hidden="1" x14ac:dyDescent="0.2">
      <c r="A6710" t="s">
        <v>6021</v>
      </c>
      <c r="B6710" t="s">
        <v>8698</v>
      </c>
      <c r="C6710">
        <v>0</v>
      </c>
      <c r="D6710" t="s">
        <v>406</v>
      </c>
      <c r="E6710" t="s">
        <v>11352</v>
      </c>
      <c r="F6710" t="s">
        <v>11353</v>
      </c>
      <c r="G6710" t="s">
        <v>11354</v>
      </c>
      <c r="H6710" t="s">
        <v>11351</v>
      </c>
      <c r="I6710">
        <v>277</v>
      </c>
      <c r="J6710" t="s">
        <v>334</v>
      </c>
    </row>
    <row r="6711" spans="1:10" hidden="1" x14ac:dyDescent="0.2">
      <c r="A6711" t="s">
        <v>6022</v>
      </c>
      <c r="B6711" t="s">
        <v>8698</v>
      </c>
      <c r="C6711">
        <v>0</v>
      </c>
      <c r="D6711" t="s">
        <v>405</v>
      </c>
      <c r="E6711" t="s">
        <v>11352</v>
      </c>
      <c r="F6711" t="s">
        <v>11353</v>
      </c>
      <c r="G6711" t="s">
        <v>11354</v>
      </c>
      <c r="H6711" t="s">
        <v>11351</v>
      </c>
      <c r="I6711">
        <v>277</v>
      </c>
      <c r="J6711" t="s">
        <v>334</v>
      </c>
    </row>
    <row r="6712" spans="1:10" hidden="1" x14ac:dyDescent="0.2">
      <c r="A6712" t="s">
        <v>6023</v>
      </c>
      <c r="B6712" t="s">
        <v>8698</v>
      </c>
      <c r="C6712">
        <v>0</v>
      </c>
      <c r="D6712" t="s">
        <v>460</v>
      </c>
      <c r="E6712" t="s">
        <v>11352</v>
      </c>
      <c r="F6712" t="s">
        <v>11353</v>
      </c>
      <c r="G6712" t="s">
        <v>11354</v>
      </c>
      <c r="H6712" t="s">
        <v>11351</v>
      </c>
      <c r="I6712">
        <v>277</v>
      </c>
      <c r="J6712" t="s">
        <v>334</v>
      </c>
    </row>
    <row r="6713" spans="1:10" hidden="1" x14ac:dyDescent="0.2">
      <c r="A6713" t="s">
        <v>6024</v>
      </c>
      <c r="B6713" t="s">
        <v>8698</v>
      </c>
      <c r="C6713">
        <v>157.13999999999999</v>
      </c>
      <c r="D6713" t="s">
        <v>431</v>
      </c>
      <c r="E6713" t="s">
        <v>11355</v>
      </c>
      <c r="F6713" t="s">
        <v>11356</v>
      </c>
      <c r="G6713" t="s">
        <v>11357</v>
      </c>
      <c r="H6713" t="s">
        <v>8885</v>
      </c>
      <c r="I6713">
        <v>277</v>
      </c>
      <c r="J6713" t="s">
        <v>331</v>
      </c>
    </row>
    <row r="6714" spans="1:10" hidden="1" x14ac:dyDescent="0.2">
      <c r="A6714" t="s">
        <v>6025</v>
      </c>
      <c r="B6714" t="s">
        <v>8698</v>
      </c>
      <c r="C6714">
        <v>157.13999999999999</v>
      </c>
      <c r="D6714" t="s">
        <v>432</v>
      </c>
      <c r="E6714" t="s">
        <v>11355</v>
      </c>
      <c r="F6714" t="s">
        <v>11356</v>
      </c>
      <c r="G6714" t="s">
        <v>11357</v>
      </c>
      <c r="H6714" t="s">
        <v>8885</v>
      </c>
      <c r="I6714">
        <v>277</v>
      </c>
      <c r="J6714" t="s">
        <v>331</v>
      </c>
    </row>
    <row r="6715" spans="1:10" hidden="1" x14ac:dyDescent="0.2">
      <c r="A6715" t="s">
        <v>6026</v>
      </c>
      <c r="B6715" t="s">
        <v>8698</v>
      </c>
      <c r="C6715">
        <v>127.62</v>
      </c>
      <c r="D6715" t="s">
        <v>446</v>
      </c>
      <c r="E6715" t="s">
        <v>11355</v>
      </c>
      <c r="F6715" t="s">
        <v>11356</v>
      </c>
      <c r="G6715" t="s">
        <v>11357</v>
      </c>
      <c r="H6715" t="s">
        <v>8885</v>
      </c>
      <c r="I6715">
        <v>277</v>
      </c>
      <c r="J6715" t="s">
        <v>331</v>
      </c>
    </row>
    <row r="6716" spans="1:10" hidden="1" x14ac:dyDescent="0.2">
      <c r="A6716" t="s">
        <v>6027</v>
      </c>
      <c r="B6716" t="s">
        <v>8698</v>
      </c>
      <c r="C6716">
        <v>127.62</v>
      </c>
      <c r="D6716" t="s">
        <v>447</v>
      </c>
      <c r="E6716" t="s">
        <v>11355</v>
      </c>
      <c r="F6716" t="s">
        <v>11356</v>
      </c>
      <c r="G6716" t="s">
        <v>11357</v>
      </c>
      <c r="H6716" t="s">
        <v>8885</v>
      </c>
      <c r="I6716">
        <v>277</v>
      </c>
      <c r="J6716" t="s">
        <v>331</v>
      </c>
    </row>
    <row r="6717" spans="1:10" hidden="1" x14ac:dyDescent="0.2">
      <c r="A6717" t="s">
        <v>6028</v>
      </c>
      <c r="B6717" t="s">
        <v>8698</v>
      </c>
      <c r="C6717">
        <v>106.2</v>
      </c>
      <c r="D6717" t="s">
        <v>435</v>
      </c>
      <c r="E6717" t="s">
        <v>11355</v>
      </c>
      <c r="F6717" t="s">
        <v>11356</v>
      </c>
      <c r="G6717" t="s">
        <v>11357</v>
      </c>
      <c r="H6717" t="s">
        <v>8885</v>
      </c>
      <c r="I6717">
        <v>277</v>
      </c>
      <c r="J6717" t="s">
        <v>331</v>
      </c>
    </row>
    <row r="6718" spans="1:10" hidden="1" x14ac:dyDescent="0.2">
      <c r="A6718" t="s">
        <v>6029</v>
      </c>
      <c r="B6718" t="s">
        <v>8698</v>
      </c>
      <c r="C6718">
        <v>91.35</v>
      </c>
      <c r="D6718" t="s">
        <v>434</v>
      </c>
      <c r="E6718" t="s">
        <v>11355</v>
      </c>
      <c r="F6718" t="s">
        <v>11356</v>
      </c>
      <c r="G6718" t="s">
        <v>11357</v>
      </c>
      <c r="H6718" t="s">
        <v>8885</v>
      </c>
      <c r="I6718">
        <v>277</v>
      </c>
      <c r="J6718" t="s">
        <v>331</v>
      </c>
    </row>
    <row r="6719" spans="1:10" hidden="1" x14ac:dyDescent="0.2">
      <c r="A6719" t="s">
        <v>6030</v>
      </c>
      <c r="B6719" t="s">
        <v>8698</v>
      </c>
      <c r="C6719">
        <v>91.35</v>
      </c>
      <c r="D6719" t="s">
        <v>433</v>
      </c>
      <c r="E6719" t="s">
        <v>11355</v>
      </c>
      <c r="F6719" t="s">
        <v>11356</v>
      </c>
      <c r="G6719" t="s">
        <v>11357</v>
      </c>
      <c r="H6719" t="s">
        <v>8885</v>
      </c>
      <c r="I6719">
        <v>277</v>
      </c>
      <c r="J6719" t="s">
        <v>331</v>
      </c>
    </row>
    <row r="6720" spans="1:10" hidden="1" x14ac:dyDescent="0.2">
      <c r="A6720" t="s">
        <v>6031</v>
      </c>
      <c r="B6720" t="s">
        <v>8698</v>
      </c>
      <c r="C6720">
        <v>70.650000000000006</v>
      </c>
      <c r="D6720" t="s">
        <v>434</v>
      </c>
      <c r="E6720" t="s">
        <v>11355</v>
      </c>
      <c r="F6720" t="s">
        <v>11356</v>
      </c>
      <c r="G6720" t="s">
        <v>11357</v>
      </c>
      <c r="H6720" t="s">
        <v>8885</v>
      </c>
      <c r="I6720">
        <v>277</v>
      </c>
      <c r="J6720" t="s">
        <v>331</v>
      </c>
    </row>
    <row r="6721" spans="1:10" hidden="1" x14ac:dyDescent="0.2">
      <c r="A6721" t="s">
        <v>6032</v>
      </c>
      <c r="B6721" t="s">
        <v>8698</v>
      </c>
      <c r="C6721">
        <v>70.650000000000006</v>
      </c>
      <c r="D6721" t="s">
        <v>433</v>
      </c>
      <c r="E6721" t="s">
        <v>11355</v>
      </c>
      <c r="F6721" t="s">
        <v>11356</v>
      </c>
      <c r="G6721" t="s">
        <v>11357</v>
      </c>
      <c r="H6721" t="s">
        <v>8885</v>
      </c>
      <c r="I6721">
        <v>277</v>
      </c>
      <c r="J6721" t="s">
        <v>331</v>
      </c>
    </row>
    <row r="6722" spans="1:10" hidden="1" x14ac:dyDescent="0.2">
      <c r="A6722" t="s">
        <v>6033</v>
      </c>
      <c r="B6722" t="s">
        <v>8698</v>
      </c>
      <c r="C6722">
        <v>0</v>
      </c>
      <c r="D6722" t="s">
        <v>457</v>
      </c>
      <c r="E6722" t="s">
        <v>11355</v>
      </c>
      <c r="F6722" t="s">
        <v>11356</v>
      </c>
      <c r="G6722" t="s">
        <v>11357</v>
      </c>
      <c r="H6722" t="s">
        <v>8885</v>
      </c>
      <c r="I6722">
        <v>277</v>
      </c>
      <c r="J6722" t="s">
        <v>334</v>
      </c>
    </row>
    <row r="6723" spans="1:10" hidden="1" x14ac:dyDescent="0.2">
      <c r="A6723" t="s">
        <v>6034</v>
      </c>
      <c r="B6723" t="s">
        <v>8698</v>
      </c>
      <c r="C6723">
        <v>626.51400000000001</v>
      </c>
      <c r="D6723" t="s">
        <v>467</v>
      </c>
      <c r="E6723" t="s">
        <v>8933</v>
      </c>
      <c r="F6723" t="s">
        <v>11358</v>
      </c>
      <c r="G6723" t="s">
        <v>11359</v>
      </c>
      <c r="H6723" t="s">
        <v>9060</v>
      </c>
      <c r="I6723">
        <v>277</v>
      </c>
      <c r="J6723" t="s">
        <v>331</v>
      </c>
    </row>
    <row r="6724" spans="1:10" hidden="1" x14ac:dyDescent="0.2">
      <c r="A6724" t="s">
        <v>6035</v>
      </c>
      <c r="B6724" t="s">
        <v>8698</v>
      </c>
      <c r="C6724">
        <v>626.51400000000001</v>
      </c>
      <c r="D6724" t="s">
        <v>468</v>
      </c>
      <c r="E6724" t="s">
        <v>8933</v>
      </c>
      <c r="F6724" t="s">
        <v>11358</v>
      </c>
      <c r="G6724" t="s">
        <v>11359</v>
      </c>
      <c r="H6724" t="s">
        <v>9060</v>
      </c>
      <c r="I6724">
        <v>277</v>
      </c>
      <c r="J6724" t="s">
        <v>331</v>
      </c>
    </row>
    <row r="6725" spans="1:10" hidden="1" x14ac:dyDescent="0.2">
      <c r="A6725" t="s">
        <v>6036</v>
      </c>
      <c r="B6725" t="s">
        <v>8698</v>
      </c>
      <c r="C6725">
        <v>622.69200000000001</v>
      </c>
      <c r="D6725" t="s">
        <v>458</v>
      </c>
      <c r="E6725" t="s">
        <v>8933</v>
      </c>
      <c r="F6725" t="s">
        <v>11358</v>
      </c>
      <c r="G6725" t="s">
        <v>11359</v>
      </c>
      <c r="H6725" t="s">
        <v>9060</v>
      </c>
      <c r="I6725">
        <v>277</v>
      </c>
      <c r="J6725" t="s">
        <v>331</v>
      </c>
    </row>
    <row r="6726" spans="1:10" hidden="1" x14ac:dyDescent="0.2">
      <c r="A6726" t="s">
        <v>6037</v>
      </c>
      <c r="B6726" t="s">
        <v>8698</v>
      </c>
      <c r="C6726">
        <v>622.69200000000001</v>
      </c>
      <c r="D6726" t="s">
        <v>459</v>
      </c>
      <c r="E6726" t="s">
        <v>8933</v>
      </c>
      <c r="F6726" t="s">
        <v>11358</v>
      </c>
      <c r="G6726" t="s">
        <v>11359</v>
      </c>
      <c r="H6726" t="s">
        <v>9060</v>
      </c>
      <c r="I6726">
        <v>277</v>
      </c>
      <c r="J6726" t="s">
        <v>331</v>
      </c>
    </row>
    <row r="6727" spans="1:10" hidden="1" x14ac:dyDescent="0.2">
      <c r="A6727" t="s">
        <v>6038</v>
      </c>
      <c r="B6727" t="s">
        <v>8698</v>
      </c>
      <c r="C6727">
        <v>617.79200000000003</v>
      </c>
      <c r="D6727" t="s">
        <v>455</v>
      </c>
      <c r="E6727" t="s">
        <v>8933</v>
      </c>
      <c r="F6727" t="s">
        <v>11358</v>
      </c>
      <c r="G6727" t="s">
        <v>11359</v>
      </c>
      <c r="H6727" t="s">
        <v>9060</v>
      </c>
      <c r="I6727">
        <v>277</v>
      </c>
      <c r="J6727" t="s">
        <v>331</v>
      </c>
    </row>
    <row r="6728" spans="1:10" hidden="1" x14ac:dyDescent="0.2">
      <c r="A6728" t="s">
        <v>6039</v>
      </c>
      <c r="B6728" t="s">
        <v>8698</v>
      </c>
      <c r="C6728">
        <v>617.79200000000003</v>
      </c>
      <c r="D6728" t="s">
        <v>456</v>
      </c>
      <c r="E6728" t="s">
        <v>8933</v>
      </c>
      <c r="F6728" t="s">
        <v>11358</v>
      </c>
      <c r="G6728" t="s">
        <v>11359</v>
      </c>
      <c r="H6728" t="s">
        <v>9060</v>
      </c>
      <c r="I6728">
        <v>277</v>
      </c>
      <c r="J6728" t="s">
        <v>331</v>
      </c>
    </row>
    <row r="6729" spans="1:10" hidden="1" x14ac:dyDescent="0.2">
      <c r="A6729" t="s">
        <v>6040</v>
      </c>
      <c r="B6729" t="s">
        <v>8698</v>
      </c>
      <c r="C6729">
        <v>610.63800000000003</v>
      </c>
      <c r="D6729" t="s">
        <v>451</v>
      </c>
      <c r="E6729" t="s">
        <v>8933</v>
      </c>
      <c r="F6729" t="s">
        <v>11358</v>
      </c>
      <c r="G6729" t="s">
        <v>11359</v>
      </c>
      <c r="H6729" t="s">
        <v>9060</v>
      </c>
      <c r="I6729">
        <v>277</v>
      </c>
      <c r="J6729" t="s">
        <v>331</v>
      </c>
    </row>
    <row r="6730" spans="1:10" hidden="1" x14ac:dyDescent="0.2">
      <c r="A6730" t="s">
        <v>6041</v>
      </c>
      <c r="B6730" t="s">
        <v>8698</v>
      </c>
      <c r="C6730">
        <v>610.63800000000003</v>
      </c>
      <c r="D6730" t="s">
        <v>452</v>
      </c>
      <c r="E6730" t="s">
        <v>8933</v>
      </c>
      <c r="F6730" t="s">
        <v>11358</v>
      </c>
      <c r="G6730" t="s">
        <v>11359</v>
      </c>
      <c r="H6730" t="s">
        <v>9060</v>
      </c>
      <c r="I6730">
        <v>277</v>
      </c>
      <c r="J6730" t="s">
        <v>331</v>
      </c>
    </row>
    <row r="6731" spans="1:10" hidden="1" x14ac:dyDescent="0.2">
      <c r="A6731" t="s">
        <v>6042</v>
      </c>
      <c r="B6731" t="s">
        <v>8698</v>
      </c>
      <c r="C6731">
        <v>272.36500000000001</v>
      </c>
      <c r="D6731" t="s">
        <v>474</v>
      </c>
      <c r="E6731" t="s">
        <v>8752</v>
      </c>
      <c r="F6731" t="s">
        <v>8753</v>
      </c>
      <c r="G6731" t="s">
        <v>11360</v>
      </c>
      <c r="H6731" t="s">
        <v>8751</v>
      </c>
      <c r="I6731">
        <v>277</v>
      </c>
      <c r="J6731" t="s">
        <v>331</v>
      </c>
    </row>
    <row r="6732" spans="1:10" hidden="1" x14ac:dyDescent="0.2">
      <c r="A6732" t="s">
        <v>6043</v>
      </c>
      <c r="B6732" t="s">
        <v>8698</v>
      </c>
      <c r="C6732">
        <v>272.36500000000001</v>
      </c>
      <c r="D6732" t="s">
        <v>475</v>
      </c>
      <c r="E6732" t="s">
        <v>8752</v>
      </c>
      <c r="F6732" t="s">
        <v>8753</v>
      </c>
      <c r="G6732" t="s">
        <v>11360</v>
      </c>
      <c r="H6732" t="s">
        <v>8751</v>
      </c>
      <c r="I6732">
        <v>277</v>
      </c>
      <c r="J6732" t="s">
        <v>331</v>
      </c>
    </row>
    <row r="6733" spans="1:10" hidden="1" x14ac:dyDescent="0.2">
      <c r="A6733" t="s">
        <v>6044</v>
      </c>
      <c r="B6733" t="s">
        <v>8698</v>
      </c>
      <c r="C6733">
        <v>230.09</v>
      </c>
      <c r="D6733" t="s">
        <v>472</v>
      </c>
      <c r="E6733" t="s">
        <v>8752</v>
      </c>
      <c r="F6733" t="s">
        <v>8753</v>
      </c>
      <c r="G6733" t="s">
        <v>11360</v>
      </c>
      <c r="H6733" t="s">
        <v>8751</v>
      </c>
      <c r="I6733">
        <v>277</v>
      </c>
      <c r="J6733" t="s">
        <v>331</v>
      </c>
    </row>
    <row r="6734" spans="1:10" hidden="1" x14ac:dyDescent="0.2">
      <c r="A6734" t="s">
        <v>6045</v>
      </c>
      <c r="B6734" t="s">
        <v>8698</v>
      </c>
      <c r="C6734">
        <v>230.09</v>
      </c>
      <c r="D6734" t="s">
        <v>473</v>
      </c>
      <c r="E6734" t="s">
        <v>8752</v>
      </c>
      <c r="F6734" t="s">
        <v>8753</v>
      </c>
      <c r="G6734" t="s">
        <v>11360</v>
      </c>
      <c r="H6734" t="s">
        <v>8751</v>
      </c>
      <c r="I6734">
        <v>277</v>
      </c>
      <c r="J6734" t="s">
        <v>331</v>
      </c>
    </row>
    <row r="6735" spans="1:10" hidden="1" x14ac:dyDescent="0.2">
      <c r="A6735" t="s">
        <v>6046</v>
      </c>
      <c r="B6735" t="s">
        <v>11361</v>
      </c>
      <c r="C6735">
        <v>127.982</v>
      </c>
      <c r="D6735" t="s">
        <v>407</v>
      </c>
      <c r="E6735" t="s">
        <v>11362</v>
      </c>
      <c r="F6735" t="s">
        <v>11363</v>
      </c>
      <c r="G6735" t="s">
        <v>11364</v>
      </c>
      <c r="H6735" t="s">
        <v>8839</v>
      </c>
      <c r="I6735">
        <v>277</v>
      </c>
      <c r="J6735" t="s">
        <v>331</v>
      </c>
    </row>
    <row r="6736" spans="1:10" hidden="1" x14ac:dyDescent="0.2">
      <c r="A6736" t="s">
        <v>6047</v>
      </c>
      <c r="B6736" t="s">
        <v>11361</v>
      </c>
      <c r="C6736">
        <v>127.982</v>
      </c>
      <c r="D6736" t="s">
        <v>408</v>
      </c>
      <c r="E6736" t="s">
        <v>11362</v>
      </c>
      <c r="F6736" t="s">
        <v>11363</v>
      </c>
      <c r="G6736" t="s">
        <v>11364</v>
      </c>
      <c r="H6736" t="s">
        <v>8839</v>
      </c>
      <c r="I6736">
        <v>277</v>
      </c>
      <c r="J6736" t="s">
        <v>331</v>
      </c>
    </row>
    <row r="6737" spans="1:10" hidden="1" x14ac:dyDescent="0.2">
      <c r="A6737" t="s">
        <v>6048</v>
      </c>
      <c r="B6737" t="s">
        <v>11365</v>
      </c>
      <c r="C6737">
        <v>98.879000000000005</v>
      </c>
      <c r="D6737" t="s">
        <v>424</v>
      </c>
      <c r="E6737" t="s">
        <v>11366</v>
      </c>
      <c r="F6737" t="s">
        <v>11367</v>
      </c>
      <c r="G6737" t="s">
        <v>11368</v>
      </c>
      <c r="H6737" t="s">
        <v>11369</v>
      </c>
      <c r="I6737">
        <v>277</v>
      </c>
      <c r="J6737" t="s">
        <v>331</v>
      </c>
    </row>
    <row r="6738" spans="1:10" hidden="1" x14ac:dyDescent="0.2">
      <c r="A6738" t="s">
        <v>6048</v>
      </c>
      <c r="B6738" t="s">
        <v>11370</v>
      </c>
      <c r="C6738">
        <v>98.879000000000005</v>
      </c>
      <c r="D6738" t="s">
        <v>424</v>
      </c>
      <c r="E6738" t="s">
        <v>11371</v>
      </c>
      <c r="F6738" t="s">
        <v>11372</v>
      </c>
      <c r="G6738" t="s">
        <v>11373</v>
      </c>
      <c r="H6738" t="s">
        <v>11374</v>
      </c>
      <c r="I6738">
        <v>277</v>
      </c>
      <c r="J6738" t="s">
        <v>331</v>
      </c>
    </row>
    <row r="6739" spans="1:10" hidden="1" x14ac:dyDescent="0.2">
      <c r="A6739" t="s">
        <v>6048</v>
      </c>
      <c r="B6739" t="s">
        <v>11375</v>
      </c>
      <c r="C6739">
        <v>98.879000000000005</v>
      </c>
      <c r="D6739" t="s">
        <v>424</v>
      </c>
      <c r="E6739" t="s">
        <v>11376</v>
      </c>
      <c r="F6739" t="s">
        <v>11377</v>
      </c>
      <c r="G6739" t="s">
        <v>11378</v>
      </c>
      <c r="H6739" t="s">
        <v>11379</v>
      </c>
      <c r="I6739">
        <v>277</v>
      </c>
      <c r="J6739" t="s">
        <v>331</v>
      </c>
    </row>
    <row r="6740" spans="1:10" hidden="1" x14ac:dyDescent="0.2">
      <c r="A6740" t="s">
        <v>6048</v>
      </c>
      <c r="B6740" t="s">
        <v>11380</v>
      </c>
      <c r="C6740">
        <v>98.879000000000005</v>
      </c>
      <c r="D6740" t="s">
        <v>424</v>
      </c>
      <c r="E6740" t="s">
        <v>11381</v>
      </c>
      <c r="F6740" t="s">
        <v>11382</v>
      </c>
      <c r="G6740" t="s">
        <v>11383</v>
      </c>
      <c r="H6740" t="s">
        <v>11384</v>
      </c>
      <c r="I6740">
        <v>277</v>
      </c>
      <c r="J6740" t="s">
        <v>331</v>
      </c>
    </row>
    <row r="6741" spans="1:10" hidden="1" x14ac:dyDescent="0.2">
      <c r="A6741" t="s">
        <v>6049</v>
      </c>
      <c r="B6741" t="s">
        <v>11361</v>
      </c>
      <c r="C6741">
        <v>95.852999999999994</v>
      </c>
      <c r="D6741" t="s">
        <v>489</v>
      </c>
      <c r="E6741" t="s">
        <v>11362</v>
      </c>
      <c r="F6741" t="s">
        <v>11363</v>
      </c>
      <c r="G6741" t="s">
        <v>11364</v>
      </c>
      <c r="H6741" t="s">
        <v>8839</v>
      </c>
      <c r="I6741">
        <v>277</v>
      </c>
      <c r="J6741" t="s">
        <v>331</v>
      </c>
    </row>
    <row r="6742" spans="1:10" hidden="1" x14ac:dyDescent="0.2">
      <c r="A6742" t="s">
        <v>6050</v>
      </c>
      <c r="B6742" t="s">
        <v>11361</v>
      </c>
      <c r="C6742">
        <v>92.826999999999998</v>
      </c>
      <c r="D6742" t="s">
        <v>490</v>
      </c>
      <c r="E6742" t="s">
        <v>11362</v>
      </c>
      <c r="F6742" t="s">
        <v>11363</v>
      </c>
      <c r="G6742" t="s">
        <v>11364</v>
      </c>
      <c r="H6742" t="s">
        <v>8839</v>
      </c>
      <c r="I6742">
        <v>277</v>
      </c>
      <c r="J6742" t="s">
        <v>331</v>
      </c>
    </row>
    <row r="6743" spans="1:10" hidden="1" x14ac:dyDescent="0.2">
      <c r="A6743" t="s">
        <v>6051</v>
      </c>
      <c r="B6743" t="s">
        <v>11361</v>
      </c>
      <c r="C6743">
        <v>90.245999999999995</v>
      </c>
      <c r="D6743" t="s">
        <v>487</v>
      </c>
      <c r="E6743" t="s">
        <v>11362</v>
      </c>
      <c r="F6743" t="s">
        <v>11363</v>
      </c>
      <c r="G6743" t="s">
        <v>11364</v>
      </c>
      <c r="H6743" t="s">
        <v>8839</v>
      </c>
      <c r="I6743">
        <v>277</v>
      </c>
      <c r="J6743" t="s">
        <v>331</v>
      </c>
    </row>
    <row r="6744" spans="1:10" hidden="1" x14ac:dyDescent="0.2">
      <c r="A6744" t="s">
        <v>6052</v>
      </c>
      <c r="B6744" t="s">
        <v>11361</v>
      </c>
      <c r="C6744">
        <v>90.245999999999995</v>
      </c>
      <c r="D6744" t="s">
        <v>488</v>
      </c>
      <c r="E6744" t="s">
        <v>11362</v>
      </c>
      <c r="F6744" t="s">
        <v>11363</v>
      </c>
      <c r="G6744" t="s">
        <v>11364</v>
      </c>
      <c r="H6744" t="s">
        <v>8839</v>
      </c>
      <c r="I6744">
        <v>277</v>
      </c>
      <c r="J6744" t="s">
        <v>331</v>
      </c>
    </row>
    <row r="6745" spans="1:10" hidden="1" x14ac:dyDescent="0.2">
      <c r="A6745" t="s">
        <v>6053</v>
      </c>
      <c r="B6745" t="s">
        <v>11361</v>
      </c>
      <c r="C6745">
        <v>90.067999999999998</v>
      </c>
      <c r="D6745" t="s">
        <v>482</v>
      </c>
      <c r="E6745" t="s">
        <v>11362</v>
      </c>
      <c r="F6745" t="s">
        <v>11363</v>
      </c>
      <c r="G6745" t="s">
        <v>11364</v>
      </c>
      <c r="H6745" t="s">
        <v>8839</v>
      </c>
      <c r="I6745">
        <v>277</v>
      </c>
      <c r="J6745" t="s">
        <v>331</v>
      </c>
    </row>
    <row r="6746" spans="1:10" hidden="1" x14ac:dyDescent="0.2">
      <c r="A6746" t="s">
        <v>6054</v>
      </c>
      <c r="B6746" t="s">
        <v>11361</v>
      </c>
      <c r="C6746">
        <v>90.067999999999998</v>
      </c>
      <c r="D6746" t="s">
        <v>483</v>
      </c>
      <c r="E6746" t="s">
        <v>11362</v>
      </c>
      <c r="F6746" t="s">
        <v>11363</v>
      </c>
      <c r="G6746" t="s">
        <v>11364</v>
      </c>
      <c r="H6746" t="s">
        <v>8839</v>
      </c>
      <c r="I6746">
        <v>277</v>
      </c>
      <c r="J6746" t="s">
        <v>331</v>
      </c>
    </row>
    <row r="6747" spans="1:10" hidden="1" x14ac:dyDescent="0.2">
      <c r="A6747" t="s">
        <v>6055</v>
      </c>
      <c r="B6747" t="s">
        <v>11361</v>
      </c>
      <c r="C6747">
        <v>87.932000000000002</v>
      </c>
      <c r="D6747" t="s">
        <v>471</v>
      </c>
      <c r="E6747" t="s">
        <v>11362</v>
      </c>
      <c r="F6747" t="s">
        <v>11363</v>
      </c>
      <c r="G6747" t="s">
        <v>11364</v>
      </c>
      <c r="H6747" t="s">
        <v>8839</v>
      </c>
      <c r="I6747">
        <v>277</v>
      </c>
      <c r="J6747" t="s">
        <v>331</v>
      </c>
    </row>
    <row r="6748" spans="1:10" hidden="1" x14ac:dyDescent="0.2">
      <c r="A6748" t="s">
        <v>6056</v>
      </c>
      <c r="B6748" t="s">
        <v>11361</v>
      </c>
      <c r="C6748">
        <v>60.698</v>
      </c>
      <c r="D6748" t="s">
        <v>454</v>
      </c>
      <c r="E6748" t="s">
        <v>11362</v>
      </c>
      <c r="F6748" t="s">
        <v>11363</v>
      </c>
      <c r="G6748" t="s">
        <v>11364</v>
      </c>
      <c r="H6748" t="s">
        <v>8839</v>
      </c>
      <c r="I6748">
        <v>277</v>
      </c>
      <c r="J6748" t="s">
        <v>331</v>
      </c>
    </row>
    <row r="6749" spans="1:10" hidden="1" x14ac:dyDescent="0.2">
      <c r="A6749" t="s">
        <v>6057</v>
      </c>
      <c r="B6749" t="s">
        <v>11385</v>
      </c>
      <c r="C6749">
        <v>980.58799999999997</v>
      </c>
      <c r="D6749" t="s">
        <v>474</v>
      </c>
      <c r="E6749" t="s">
        <v>11386</v>
      </c>
      <c r="F6749" t="s">
        <v>11387</v>
      </c>
      <c r="G6749" t="s">
        <v>11388</v>
      </c>
      <c r="H6749" t="s">
        <v>9060</v>
      </c>
      <c r="I6749">
        <v>277</v>
      </c>
      <c r="J6749" t="s">
        <v>331</v>
      </c>
    </row>
    <row r="6750" spans="1:10" hidden="1" x14ac:dyDescent="0.2">
      <c r="A6750" t="s">
        <v>6058</v>
      </c>
      <c r="B6750" t="s">
        <v>11385</v>
      </c>
      <c r="C6750">
        <v>980.58799999999997</v>
      </c>
      <c r="D6750" t="s">
        <v>475</v>
      </c>
      <c r="E6750" t="s">
        <v>11386</v>
      </c>
      <c r="F6750" t="s">
        <v>11387</v>
      </c>
      <c r="G6750" t="s">
        <v>11388</v>
      </c>
      <c r="H6750" t="s">
        <v>9060</v>
      </c>
      <c r="I6750">
        <v>277</v>
      </c>
      <c r="J6750" t="s">
        <v>331</v>
      </c>
    </row>
    <row r="6751" spans="1:10" hidden="1" x14ac:dyDescent="0.2">
      <c r="A6751" t="s">
        <v>6059</v>
      </c>
      <c r="B6751" t="s">
        <v>11385</v>
      </c>
      <c r="C6751">
        <v>927.08</v>
      </c>
      <c r="D6751" t="s">
        <v>472</v>
      </c>
      <c r="E6751" t="s">
        <v>11386</v>
      </c>
      <c r="F6751" t="s">
        <v>11387</v>
      </c>
      <c r="G6751" t="s">
        <v>11388</v>
      </c>
      <c r="H6751" t="s">
        <v>9060</v>
      </c>
      <c r="I6751">
        <v>277</v>
      </c>
      <c r="J6751" t="s">
        <v>331</v>
      </c>
    </row>
    <row r="6752" spans="1:10" hidden="1" x14ac:dyDescent="0.2">
      <c r="A6752" t="s">
        <v>6060</v>
      </c>
      <c r="B6752" t="s">
        <v>11385</v>
      </c>
      <c r="C6752">
        <v>927.08</v>
      </c>
      <c r="D6752" t="s">
        <v>473</v>
      </c>
      <c r="E6752" t="s">
        <v>11386</v>
      </c>
      <c r="F6752" t="s">
        <v>11387</v>
      </c>
      <c r="G6752" t="s">
        <v>11388</v>
      </c>
      <c r="H6752" t="s">
        <v>9060</v>
      </c>
      <c r="I6752">
        <v>277</v>
      </c>
      <c r="J6752" t="s">
        <v>331</v>
      </c>
    </row>
    <row r="6753" spans="1:10" hidden="1" x14ac:dyDescent="0.2">
      <c r="A6753" t="s">
        <v>6061</v>
      </c>
      <c r="B6753" t="s">
        <v>11385</v>
      </c>
      <c r="C6753">
        <v>0</v>
      </c>
      <c r="D6753" t="s">
        <v>349</v>
      </c>
      <c r="E6753" t="s">
        <v>11386</v>
      </c>
      <c r="F6753" t="s">
        <v>11387</v>
      </c>
      <c r="G6753" t="s">
        <v>11388</v>
      </c>
      <c r="H6753" t="s">
        <v>9060</v>
      </c>
      <c r="I6753">
        <v>277</v>
      </c>
      <c r="J6753" t="s">
        <v>334</v>
      </c>
    </row>
    <row r="6754" spans="1:10" hidden="1" x14ac:dyDescent="0.2">
      <c r="A6754" t="s">
        <v>6062</v>
      </c>
      <c r="B6754" t="s">
        <v>8698</v>
      </c>
      <c r="C6754">
        <v>244.44</v>
      </c>
      <c r="D6754" t="s">
        <v>467</v>
      </c>
      <c r="E6754" t="s">
        <v>9020</v>
      </c>
      <c r="F6754" t="s">
        <v>11389</v>
      </c>
      <c r="G6754" t="s">
        <v>11390</v>
      </c>
      <c r="H6754" t="s">
        <v>8885</v>
      </c>
      <c r="I6754">
        <v>277</v>
      </c>
      <c r="J6754" t="s">
        <v>331</v>
      </c>
    </row>
    <row r="6755" spans="1:10" hidden="1" x14ac:dyDescent="0.2">
      <c r="A6755" t="s">
        <v>6063</v>
      </c>
      <c r="B6755" t="s">
        <v>8698</v>
      </c>
      <c r="C6755">
        <v>244.44</v>
      </c>
      <c r="D6755" t="s">
        <v>468</v>
      </c>
      <c r="E6755" t="s">
        <v>9020</v>
      </c>
      <c r="F6755" t="s">
        <v>11389</v>
      </c>
      <c r="G6755" t="s">
        <v>11390</v>
      </c>
      <c r="H6755" t="s">
        <v>8885</v>
      </c>
      <c r="I6755">
        <v>277</v>
      </c>
      <c r="J6755" t="s">
        <v>331</v>
      </c>
    </row>
    <row r="6756" spans="1:10" hidden="1" x14ac:dyDescent="0.2">
      <c r="A6756" t="s">
        <v>6064</v>
      </c>
      <c r="B6756" t="s">
        <v>8698</v>
      </c>
      <c r="C6756">
        <v>242.64</v>
      </c>
      <c r="D6756" t="s">
        <v>451</v>
      </c>
      <c r="E6756" t="s">
        <v>9020</v>
      </c>
      <c r="F6756" t="s">
        <v>11389</v>
      </c>
      <c r="G6756" t="s">
        <v>11390</v>
      </c>
      <c r="H6756" t="s">
        <v>8885</v>
      </c>
      <c r="I6756">
        <v>277</v>
      </c>
      <c r="J6756" t="s">
        <v>331</v>
      </c>
    </row>
    <row r="6757" spans="1:10" hidden="1" x14ac:dyDescent="0.2">
      <c r="A6757" t="s">
        <v>6065</v>
      </c>
      <c r="B6757" t="s">
        <v>8698</v>
      </c>
      <c r="C6757">
        <v>242.64</v>
      </c>
      <c r="D6757" t="s">
        <v>452</v>
      </c>
      <c r="E6757" t="s">
        <v>9020</v>
      </c>
      <c r="F6757" t="s">
        <v>11389</v>
      </c>
      <c r="G6757" t="s">
        <v>11390</v>
      </c>
      <c r="H6757" t="s">
        <v>8885</v>
      </c>
      <c r="I6757">
        <v>277</v>
      </c>
      <c r="J6757" t="s">
        <v>331</v>
      </c>
    </row>
    <row r="6758" spans="1:10" hidden="1" x14ac:dyDescent="0.2">
      <c r="A6758" t="s">
        <v>6066</v>
      </c>
      <c r="B6758" t="s">
        <v>8698</v>
      </c>
      <c r="C6758">
        <v>241.38</v>
      </c>
      <c r="D6758" t="s">
        <v>458</v>
      </c>
      <c r="E6758" t="s">
        <v>9020</v>
      </c>
      <c r="F6758" t="s">
        <v>11389</v>
      </c>
      <c r="G6758" t="s">
        <v>11390</v>
      </c>
      <c r="H6758" t="s">
        <v>8885</v>
      </c>
      <c r="I6758">
        <v>277</v>
      </c>
      <c r="J6758" t="s">
        <v>331</v>
      </c>
    </row>
    <row r="6759" spans="1:10" hidden="1" x14ac:dyDescent="0.2">
      <c r="A6759" t="s">
        <v>6067</v>
      </c>
      <c r="B6759" t="s">
        <v>8698</v>
      </c>
      <c r="C6759">
        <v>241.38</v>
      </c>
      <c r="D6759" t="s">
        <v>459</v>
      </c>
      <c r="E6759" t="s">
        <v>9020</v>
      </c>
      <c r="F6759" t="s">
        <v>11389</v>
      </c>
      <c r="G6759" t="s">
        <v>11390</v>
      </c>
      <c r="H6759" t="s">
        <v>8885</v>
      </c>
      <c r="I6759">
        <v>277</v>
      </c>
      <c r="J6759" t="s">
        <v>331</v>
      </c>
    </row>
    <row r="6760" spans="1:10" hidden="1" x14ac:dyDescent="0.2">
      <c r="A6760" t="s">
        <v>6068</v>
      </c>
      <c r="B6760" t="s">
        <v>8698</v>
      </c>
      <c r="C6760">
        <v>239.13</v>
      </c>
      <c r="D6760" t="s">
        <v>455</v>
      </c>
      <c r="E6760" t="s">
        <v>9020</v>
      </c>
      <c r="F6760" t="s">
        <v>11389</v>
      </c>
      <c r="G6760" t="s">
        <v>11390</v>
      </c>
      <c r="H6760" t="s">
        <v>8885</v>
      </c>
      <c r="I6760">
        <v>277</v>
      </c>
      <c r="J6760" t="s">
        <v>331</v>
      </c>
    </row>
    <row r="6761" spans="1:10" hidden="1" x14ac:dyDescent="0.2">
      <c r="A6761" t="s">
        <v>6069</v>
      </c>
      <c r="B6761" t="s">
        <v>8698</v>
      </c>
      <c r="C6761">
        <v>239.13</v>
      </c>
      <c r="D6761" t="s">
        <v>456</v>
      </c>
      <c r="E6761" t="s">
        <v>9020</v>
      </c>
      <c r="F6761" t="s">
        <v>11389</v>
      </c>
      <c r="G6761" t="s">
        <v>11390</v>
      </c>
      <c r="H6761" t="s">
        <v>8885</v>
      </c>
      <c r="I6761">
        <v>277</v>
      </c>
      <c r="J6761" t="s">
        <v>331</v>
      </c>
    </row>
    <row r="6762" spans="1:10" hidden="1" x14ac:dyDescent="0.2">
      <c r="A6762" t="s">
        <v>6070</v>
      </c>
      <c r="B6762" t="s">
        <v>8698</v>
      </c>
      <c r="C6762">
        <v>237.69</v>
      </c>
      <c r="D6762" t="s">
        <v>471</v>
      </c>
      <c r="E6762" t="s">
        <v>9020</v>
      </c>
      <c r="F6762" t="s">
        <v>11389</v>
      </c>
      <c r="G6762" t="s">
        <v>11390</v>
      </c>
      <c r="H6762" t="s">
        <v>8885</v>
      </c>
      <c r="I6762">
        <v>277</v>
      </c>
      <c r="J6762" t="s">
        <v>331</v>
      </c>
    </row>
    <row r="6763" spans="1:10" hidden="1" x14ac:dyDescent="0.2">
      <c r="A6763" t="s">
        <v>6071</v>
      </c>
      <c r="B6763" t="s">
        <v>8698</v>
      </c>
      <c r="C6763">
        <v>60.57</v>
      </c>
      <c r="D6763" t="s">
        <v>495</v>
      </c>
      <c r="E6763" t="s">
        <v>9020</v>
      </c>
      <c r="F6763" t="s">
        <v>11389</v>
      </c>
      <c r="G6763" t="s">
        <v>11390</v>
      </c>
      <c r="H6763" t="s">
        <v>8885</v>
      </c>
      <c r="I6763">
        <v>277</v>
      </c>
      <c r="J6763" t="s">
        <v>331</v>
      </c>
    </row>
    <row r="6764" spans="1:10" hidden="1" x14ac:dyDescent="0.2">
      <c r="A6764" t="s">
        <v>6072</v>
      </c>
      <c r="B6764" t="s">
        <v>11391</v>
      </c>
      <c r="C6764">
        <v>555.96799999999996</v>
      </c>
      <c r="D6764" t="s">
        <v>487</v>
      </c>
      <c r="E6764" t="s">
        <v>11392</v>
      </c>
      <c r="F6764" t="s">
        <v>11393</v>
      </c>
      <c r="G6764" t="s">
        <v>11394</v>
      </c>
      <c r="H6764" t="s">
        <v>11395</v>
      </c>
      <c r="I6764">
        <v>277</v>
      </c>
      <c r="J6764" t="s">
        <v>331</v>
      </c>
    </row>
    <row r="6765" spans="1:10" hidden="1" x14ac:dyDescent="0.2">
      <c r="A6765" t="s">
        <v>6073</v>
      </c>
      <c r="B6765" t="s">
        <v>11391</v>
      </c>
      <c r="C6765">
        <v>555.96799999999996</v>
      </c>
      <c r="D6765" t="s">
        <v>482</v>
      </c>
      <c r="E6765" t="s">
        <v>11392</v>
      </c>
      <c r="F6765" t="s">
        <v>11393</v>
      </c>
      <c r="G6765" t="s">
        <v>11394</v>
      </c>
      <c r="H6765" t="s">
        <v>11395</v>
      </c>
      <c r="I6765">
        <v>277</v>
      </c>
      <c r="J6765" t="s">
        <v>331</v>
      </c>
    </row>
    <row r="6766" spans="1:10" hidden="1" x14ac:dyDescent="0.2">
      <c r="A6766" t="s">
        <v>6074</v>
      </c>
      <c r="B6766" t="s">
        <v>11391</v>
      </c>
      <c r="C6766">
        <v>555.96799999999996</v>
      </c>
      <c r="D6766" t="s">
        <v>488</v>
      </c>
      <c r="E6766" t="s">
        <v>11392</v>
      </c>
      <c r="F6766" t="s">
        <v>11393</v>
      </c>
      <c r="G6766" t="s">
        <v>11394</v>
      </c>
      <c r="H6766" t="s">
        <v>11395</v>
      </c>
      <c r="I6766">
        <v>277</v>
      </c>
      <c r="J6766" t="s">
        <v>331</v>
      </c>
    </row>
    <row r="6767" spans="1:10" hidden="1" x14ac:dyDescent="0.2">
      <c r="A6767" t="s">
        <v>6075</v>
      </c>
      <c r="B6767" t="s">
        <v>11391</v>
      </c>
      <c r="C6767">
        <v>555.96799999999996</v>
      </c>
      <c r="D6767" t="s">
        <v>483</v>
      </c>
      <c r="E6767" t="s">
        <v>11392</v>
      </c>
      <c r="F6767" t="s">
        <v>11393</v>
      </c>
      <c r="G6767" t="s">
        <v>11394</v>
      </c>
      <c r="H6767" t="s">
        <v>11395</v>
      </c>
      <c r="I6767">
        <v>277</v>
      </c>
      <c r="J6767" t="s">
        <v>331</v>
      </c>
    </row>
    <row r="6768" spans="1:10" hidden="1" x14ac:dyDescent="0.2">
      <c r="A6768" t="s">
        <v>6076</v>
      </c>
      <c r="B6768" t="s">
        <v>11391</v>
      </c>
      <c r="C6768">
        <v>554.75199999999995</v>
      </c>
      <c r="D6768" t="s">
        <v>489</v>
      </c>
      <c r="E6768" t="s">
        <v>11392</v>
      </c>
      <c r="F6768" t="s">
        <v>11393</v>
      </c>
      <c r="G6768" t="s">
        <v>11394</v>
      </c>
      <c r="H6768" t="s">
        <v>11395</v>
      </c>
      <c r="I6768">
        <v>277</v>
      </c>
      <c r="J6768" t="s">
        <v>331</v>
      </c>
    </row>
    <row r="6769" spans="1:10" hidden="1" x14ac:dyDescent="0.2">
      <c r="A6769" t="s">
        <v>6077</v>
      </c>
      <c r="B6769" t="s">
        <v>11391</v>
      </c>
      <c r="C6769">
        <v>532.48</v>
      </c>
      <c r="D6769" t="s">
        <v>490</v>
      </c>
      <c r="E6769" t="s">
        <v>11392</v>
      </c>
      <c r="F6769" t="s">
        <v>11393</v>
      </c>
      <c r="G6769" t="s">
        <v>11394</v>
      </c>
      <c r="H6769" t="s">
        <v>11395</v>
      </c>
      <c r="I6769">
        <v>277</v>
      </c>
      <c r="J6769" t="s">
        <v>331</v>
      </c>
    </row>
    <row r="6770" spans="1:10" hidden="1" x14ac:dyDescent="0.2">
      <c r="A6770" t="s">
        <v>6078</v>
      </c>
      <c r="B6770" t="s">
        <v>11396</v>
      </c>
      <c r="C6770">
        <v>530.68799999999999</v>
      </c>
      <c r="D6770" t="s">
        <v>495</v>
      </c>
      <c r="E6770" t="s">
        <v>11397</v>
      </c>
      <c r="F6770" t="s">
        <v>11398</v>
      </c>
      <c r="G6770" t="s">
        <v>11399</v>
      </c>
      <c r="H6770" t="s">
        <v>11400</v>
      </c>
      <c r="I6770">
        <v>277</v>
      </c>
      <c r="J6770" t="s">
        <v>331</v>
      </c>
    </row>
    <row r="6771" spans="1:10" hidden="1" x14ac:dyDescent="0.2">
      <c r="A6771" t="s">
        <v>6078</v>
      </c>
      <c r="B6771" t="s">
        <v>11391</v>
      </c>
      <c r="C6771">
        <v>530.68799999999999</v>
      </c>
      <c r="D6771" t="s">
        <v>495</v>
      </c>
      <c r="E6771" t="s">
        <v>11392</v>
      </c>
      <c r="F6771" t="s">
        <v>11393</v>
      </c>
      <c r="G6771" t="s">
        <v>11394</v>
      </c>
      <c r="H6771" t="s">
        <v>11395</v>
      </c>
      <c r="I6771">
        <v>277</v>
      </c>
      <c r="J6771" t="s">
        <v>331</v>
      </c>
    </row>
    <row r="6772" spans="1:10" hidden="1" x14ac:dyDescent="0.2">
      <c r="A6772" t="s">
        <v>6079</v>
      </c>
      <c r="B6772" t="s">
        <v>11391</v>
      </c>
      <c r="C6772">
        <v>308.096</v>
      </c>
      <c r="D6772" t="s">
        <v>491</v>
      </c>
      <c r="E6772" t="s">
        <v>11392</v>
      </c>
      <c r="F6772" t="s">
        <v>11393</v>
      </c>
      <c r="G6772" t="s">
        <v>11394</v>
      </c>
      <c r="H6772" t="s">
        <v>11395</v>
      </c>
      <c r="I6772">
        <v>277</v>
      </c>
      <c r="J6772" t="s">
        <v>331</v>
      </c>
    </row>
    <row r="6773" spans="1:10" hidden="1" x14ac:dyDescent="0.2">
      <c r="A6773" t="s">
        <v>6080</v>
      </c>
      <c r="B6773" t="s">
        <v>11391</v>
      </c>
      <c r="C6773">
        <v>289.34399999999999</v>
      </c>
      <c r="D6773" t="s">
        <v>492</v>
      </c>
      <c r="E6773" t="s">
        <v>11392</v>
      </c>
      <c r="F6773" t="s">
        <v>11393</v>
      </c>
      <c r="G6773" t="s">
        <v>11394</v>
      </c>
      <c r="H6773" t="s">
        <v>11395</v>
      </c>
      <c r="I6773">
        <v>277</v>
      </c>
      <c r="J6773" t="s">
        <v>331</v>
      </c>
    </row>
    <row r="6774" spans="1:10" hidden="1" x14ac:dyDescent="0.2">
      <c r="A6774" t="s">
        <v>6081</v>
      </c>
      <c r="B6774" t="s">
        <v>8698</v>
      </c>
      <c r="C6774">
        <v>147.14699999999999</v>
      </c>
      <c r="D6774" t="s">
        <v>437</v>
      </c>
      <c r="E6774" t="s">
        <v>8815</v>
      </c>
      <c r="F6774" t="s">
        <v>11401</v>
      </c>
      <c r="G6774" t="s">
        <v>11402</v>
      </c>
      <c r="H6774" t="s">
        <v>8742</v>
      </c>
      <c r="I6774">
        <v>277</v>
      </c>
      <c r="J6774" t="s">
        <v>331</v>
      </c>
    </row>
    <row r="6775" spans="1:10" hidden="1" x14ac:dyDescent="0.2">
      <c r="A6775" t="s">
        <v>6082</v>
      </c>
      <c r="B6775" t="s">
        <v>8698</v>
      </c>
      <c r="C6775">
        <v>147.14699999999999</v>
      </c>
      <c r="D6775" t="s">
        <v>436</v>
      </c>
      <c r="E6775" t="s">
        <v>8815</v>
      </c>
      <c r="F6775" t="s">
        <v>11401</v>
      </c>
      <c r="G6775" t="s">
        <v>11402</v>
      </c>
      <c r="H6775" t="s">
        <v>8742</v>
      </c>
      <c r="I6775">
        <v>277</v>
      </c>
      <c r="J6775" t="s">
        <v>331</v>
      </c>
    </row>
    <row r="6776" spans="1:10" hidden="1" x14ac:dyDescent="0.2">
      <c r="A6776" t="s">
        <v>6083</v>
      </c>
      <c r="B6776" t="s">
        <v>8698</v>
      </c>
      <c r="C6776">
        <v>145.6</v>
      </c>
      <c r="D6776" t="s">
        <v>414</v>
      </c>
      <c r="E6776" t="s">
        <v>8815</v>
      </c>
      <c r="F6776" t="s">
        <v>11401</v>
      </c>
      <c r="G6776" t="s">
        <v>11402</v>
      </c>
      <c r="H6776" t="s">
        <v>8742</v>
      </c>
      <c r="I6776">
        <v>277</v>
      </c>
      <c r="J6776" t="s">
        <v>331</v>
      </c>
    </row>
    <row r="6777" spans="1:10" hidden="1" x14ac:dyDescent="0.2">
      <c r="A6777" t="s">
        <v>6084</v>
      </c>
      <c r="B6777" t="s">
        <v>8698</v>
      </c>
      <c r="C6777">
        <v>143.23400000000001</v>
      </c>
      <c r="D6777" t="s">
        <v>416</v>
      </c>
      <c r="E6777" t="s">
        <v>8815</v>
      </c>
      <c r="F6777" t="s">
        <v>11401</v>
      </c>
      <c r="G6777" t="s">
        <v>11402</v>
      </c>
      <c r="H6777" t="s">
        <v>8742</v>
      </c>
      <c r="I6777">
        <v>277</v>
      </c>
      <c r="J6777" t="s">
        <v>331</v>
      </c>
    </row>
    <row r="6778" spans="1:10" hidden="1" x14ac:dyDescent="0.2">
      <c r="A6778" t="s">
        <v>6085</v>
      </c>
      <c r="B6778" t="s">
        <v>8698</v>
      </c>
      <c r="C6778">
        <v>143.23400000000001</v>
      </c>
      <c r="D6778" t="s">
        <v>417</v>
      </c>
      <c r="E6778" t="s">
        <v>8815</v>
      </c>
      <c r="F6778" t="s">
        <v>11401</v>
      </c>
      <c r="G6778" t="s">
        <v>11402</v>
      </c>
      <c r="H6778" t="s">
        <v>8742</v>
      </c>
      <c r="I6778">
        <v>277</v>
      </c>
      <c r="J6778" t="s">
        <v>331</v>
      </c>
    </row>
    <row r="6779" spans="1:10" hidden="1" x14ac:dyDescent="0.2">
      <c r="A6779" t="s">
        <v>6086</v>
      </c>
      <c r="B6779" t="s">
        <v>8698</v>
      </c>
      <c r="C6779">
        <v>143.23400000000001</v>
      </c>
      <c r="D6779" t="s">
        <v>415</v>
      </c>
      <c r="E6779" t="s">
        <v>8815</v>
      </c>
      <c r="F6779" t="s">
        <v>11401</v>
      </c>
      <c r="G6779" t="s">
        <v>11402</v>
      </c>
      <c r="H6779" t="s">
        <v>8742</v>
      </c>
      <c r="I6779">
        <v>277</v>
      </c>
      <c r="J6779" t="s">
        <v>331</v>
      </c>
    </row>
    <row r="6780" spans="1:10" hidden="1" x14ac:dyDescent="0.2">
      <c r="A6780" t="s">
        <v>6087</v>
      </c>
      <c r="B6780" t="s">
        <v>8698</v>
      </c>
      <c r="C6780">
        <v>134.40700000000001</v>
      </c>
      <c r="D6780" t="s">
        <v>437</v>
      </c>
      <c r="E6780" t="s">
        <v>8815</v>
      </c>
      <c r="F6780" t="s">
        <v>11401</v>
      </c>
      <c r="G6780" t="s">
        <v>11402</v>
      </c>
      <c r="H6780" t="s">
        <v>8742</v>
      </c>
      <c r="I6780">
        <v>277</v>
      </c>
      <c r="J6780" t="s">
        <v>331</v>
      </c>
    </row>
    <row r="6781" spans="1:10" hidden="1" x14ac:dyDescent="0.2">
      <c r="A6781" t="s">
        <v>6088</v>
      </c>
      <c r="B6781" t="s">
        <v>8698</v>
      </c>
      <c r="C6781">
        <v>134.40700000000001</v>
      </c>
      <c r="D6781" t="s">
        <v>436</v>
      </c>
      <c r="E6781" t="s">
        <v>8815</v>
      </c>
      <c r="F6781" t="s">
        <v>11401</v>
      </c>
      <c r="G6781" t="s">
        <v>11402</v>
      </c>
      <c r="H6781" t="s">
        <v>8742</v>
      </c>
      <c r="I6781">
        <v>277</v>
      </c>
      <c r="J6781" t="s">
        <v>331</v>
      </c>
    </row>
    <row r="6782" spans="1:10" hidden="1" x14ac:dyDescent="0.2">
      <c r="A6782" t="s">
        <v>6089</v>
      </c>
      <c r="B6782" t="s">
        <v>8698</v>
      </c>
      <c r="C6782">
        <v>110.929</v>
      </c>
      <c r="D6782" t="s">
        <v>495</v>
      </c>
      <c r="E6782" t="s">
        <v>8815</v>
      </c>
      <c r="F6782" t="s">
        <v>11401</v>
      </c>
      <c r="G6782" t="s">
        <v>11402</v>
      </c>
      <c r="H6782" t="s">
        <v>8742</v>
      </c>
      <c r="I6782">
        <v>277</v>
      </c>
      <c r="J6782" t="s">
        <v>331</v>
      </c>
    </row>
    <row r="6783" spans="1:10" hidden="1" x14ac:dyDescent="0.2">
      <c r="A6783" t="s">
        <v>6090</v>
      </c>
      <c r="B6783" t="s">
        <v>8698</v>
      </c>
      <c r="C6783">
        <v>413.85599999999999</v>
      </c>
      <c r="D6783" t="s">
        <v>481</v>
      </c>
      <c r="E6783" t="s">
        <v>11403</v>
      </c>
      <c r="F6783" t="s">
        <v>11404</v>
      </c>
      <c r="G6783" t="s">
        <v>11405</v>
      </c>
      <c r="H6783" t="s">
        <v>8755</v>
      </c>
      <c r="I6783">
        <v>277</v>
      </c>
      <c r="J6783" t="s">
        <v>331</v>
      </c>
    </row>
    <row r="6784" spans="1:10" hidden="1" x14ac:dyDescent="0.2">
      <c r="A6784" t="s">
        <v>6091</v>
      </c>
      <c r="B6784" t="s">
        <v>8698</v>
      </c>
      <c r="C6784">
        <v>413.85599999999999</v>
      </c>
      <c r="D6784" t="s">
        <v>480</v>
      </c>
      <c r="E6784" t="s">
        <v>11403</v>
      </c>
      <c r="F6784" t="s">
        <v>11404</v>
      </c>
      <c r="G6784" t="s">
        <v>11405</v>
      </c>
      <c r="H6784" t="s">
        <v>8755</v>
      </c>
      <c r="I6784">
        <v>277</v>
      </c>
      <c r="J6784" t="s">
        <v>331</v>
      </c>
    </row>
    <row r="6785" spans="1:10" hidden="1" x14ac:dyDescent="0.2">
      <c r="A6785" t="s">
        <v>6092</v>
      </c>
      <c r="B6785" t="s">
        <v>8698</v>
      </c>
      <c r="C6785">
        <v>128.256</v>
      </c>
      <c r="D6785" t="s">
        <v>435</v>
      </c>
      <c r="E6785" t="s">
        <v>11403</v>
      </c>
      <c r="F6785" t="s">
        <v>11404</v>
      </c>
      <c r="G6785" t="s">
        <v>11405</v>
      </c>
      <c r="H6785" t="s">
        <v>8755</v>
      </c>
      <c r="I6785">
        <v>277</v>
      </c>
      <c r="J6785" t="s">
        <v>331</v>
      </c>
    </row>
    <row r="6786" spans="1:10" hidden="1" x14ac:dyDescent="0.2">
      <c r="A6786" t="s">
        <v>6093</v>
      </c>
      <c r="B6786" t="s">
        <v>8698</v>
      </c>
      <c r="C6786">
        <v>78.144000000000005</v>
      </c>
      <c r="D6786" t="s">
        <v>446</v>
      </c>
      <c r="E6786" t="s">
        <v>11403</v>
      </c>
      <c r="F6786" t="s">
        <v>11404</v>
      </c>
      <c r="G6786" t="s">
        <v>11405</v>
      </c>
      <c r="H6786" t="s">
        <v>8755</v>
      </c>
      <c r="I6786">
        <v>277</v>
      </c>
      <c r="J6786" t="s">
        <v>331</v>
      </c>
    </row>
    <row r="6787" spans="1:10" hidden="1" x14ac:dyDescent="0.2">
      <c r="A6787" t="s">
        <v>6094</v>
      </c>
      <c r="B6787" t="s">
        <v>8698</v>
      </c>
      <c r="C6787">
        <v>78.144000000000005</v>
      </c>
      <c r="D6787" t="s">
        <v>447</v>
      </c>
      <c r="E6787" t="s">
        <v>11403</v>
      </c>
      <c r="F6787" t="s">
        <v>11404</v>
      </c>
      <c r="G6787" t="s">
        <v>11405</v>
      </c>
      <c r="H6787" t="s">
        <v>8755</v>
      </c>
      <c r="I6787">
        <v>277</v>
      </c>
      <c r="J6787" t="s">
        <v>331</v>
      </c>
    </row>
    <row r="6788" spans="1:10" hidden="1" x14ac:dyDescent="0.2">
      <c r="A6788" t="s">
        <v>6095</v>
      </c>
      <c r="B6788" t="s">
        <v>8698</v>
      </c>
      <c r="C6788">
        <v>176.48699999999999</v>
      </c>
      <c r="D6788" t="s">
        <v>442</v>
      </c>
      <c r="E6788" t="s">
        <v>9007</v>
      </c>
      <c r="F6788" t="s">
        <v>11406</v>
      </c>
      <c r="G6788" t="s">
        <v>11407</v>
      </c>
      <c r="H6788" t="s">
        <v>8839</v>
      </c>
      <c r="I6788">
        <v>277</v>
      </c>
      <c r="J6788" t="s">
        <v>331</v>
      </c>
    </row>
    <row r="6789" spans="1:10" hidden="1" x14ac:dyDescent="0.2">
      <c r="A6789" t="s">
        <v>6096</v>
      </c>
      <c r="B6789" t="s">
        <v>8698</v>
      </c>
      <c r="C6789">
        <v>176.48699999999999</v>
      </c>
      <c r="D6789" t="s">
        <v>441</v>
      </c>
      <c r="E6789" t="s">
        <v>9007</v>
      </c>
      <c r="F6789" t="s">
        <v>11406</v>
      </c>
      <c r="G6789" t="s">
        <v>11407</v>
      </c>
      <c r="H6789" t="s">
        <v>8839</v>
      </c>
      <c r="I6789">
        <v>277</v>
      </c>
      <c r="J6789" t="s">
        <v>331</v>
      </c>
    </row>
    <row r="6790" spans="1:10" hidden="1" x14ac:dyDescent="0.2">
      <c r="A6790" t="s">
        <v>6097</v>
      </c>
      <c r="B6790" t="s">
        <v>8698</v>
      </c>
      <c r="C6790">
        <v>126.202</v>
      </c>
      <c r="D6790" t="s">
        <v>421</v>
      </c>
      <c r="E6790" t="s">
        <v>9007</v>
      </c>
      <c r="F6790" t="s">
        <v>11406</v>
      </c>
      <c r="G6790" t="s">
        <v>11407</v>
      </c>
      <c r="H6790" t="s">
        <v>8839</v>
      </c>
      <c r="I6790">
        <v>277</v>
      </c>
      <c r="J6790" t="s">
        <v>331</v>
      </c>
    </row>
    <row r="6791" spans="1:10" hidden="1" x14ac:dyDescent="0.2">
      <c r="A6791" t="s">
        <v>6098</v>
      </c>
      <c r="B6791" t="s">
        <v>8698</v>
      </c>
      <c r="C6791">
        <v>126.202</v>
      </c>
      <c r="D6791" t="s">
        <v>420</v>
      </c>
      <c r="E6791" t="s">
        <v>9007</v>
      </c>
      <c r="F6791" t="s">
        <v>11406</v>
      </c>
      <c r="G6791" t="s">
        <v>11407</v>
      </c>
      <c r="H6791" t="s">
        <v>8839</v>
      </c>
      <c r="I6791">
        <v>277</v>
      </c>
      <c r="J6791" t="s">
        <v>331</v>
      </c>
    </row>
    <row r="6792" spans="1:10" hidden="1" x14ac:dyDescent="0.2">
      <c r="A6792" t="s">
        <v>6099</v>
      </c>
      <c r="B6792" t="s">
        <v>8698</v>
      </c>
      <c r="C6792">
        <v>1016.256</v>
      </c>
      <c r="D6792" t="s">
        <v>476</v>
      </c>
      <c r="E6792" t="s">
        <v>8818</v>
      </c>
      <c r="F6792" t="s">
        <v>11408</v>
      </c>
      <c r="G6792" t="s">
        <v>11409</v>
      </c>
      <c r="H6792" t="s">
        <v>8755</v>
      </c>
      <c r="I6792">
        <v>277</v>
      </c>
      <c r="J6792" t="s">
        <v>331</v>
      </c>
    </row>
    <row r="6793" spans="1:10" hidden="1" x14ac:dyDescent="0.2">
      <c r="A6793" t="s">
        <v>6100</v>
      </c>
      <c r="B6793" t="s">
        <v>8698</v>
      </c>
      <c r="C6793">
        <v>608.64</v>
      </c>
      <c r="D6793" t="s">
        <v>478</v>
      </c>
      <c r="E6793" t="s">
        <v>8818</v>
      </c>
      <c r="F6793" t="s">
        <v>11408</v>
      </c>
      <c r="G6793" t="s">
        <v>11409</v>
      </c>
      <c r="H6793" t="s">
        <v>8755</v>
      </c>
      <c r="I6793">
        <v>277</v>
      </c>
      <c r="J6793" t="s">
        <v>331</v>
      </c>
    </row>
    <row r="6794" spans="1:10" hidden="1" x14ac:dyDescent="0.2">
      <c r="A6794" t="s">
        <v>6101</v>
      </c>
      <c r="B6794" t="s">
        <v>8698</v>
      </c>
      <c r="C6794">
        <v>503.04</v>
      </c>
      <c r="D6794" t="s">
        <v>478</v>
      </c>
      <c r="E6794" t="s">
        <v>8818</v>
      </c>
      <c r="F6794" t="s">
        <v>11408</v>
      </c>
      <c r="G6794" t="s">
        <v>11409</v>
      </c>
      <c r="H6794" t="s">
        <v>8755</v>
      </c>
      <c r="I6794">
        <v>277</v>
      </c>
      <c r="J6794" t="s">
        <v>331</v>
      </c>
    </row>
    <row r="6795" spans="1:10" hidden="1" x14ac:dyDescent="0.2">
      <c r="A6795" t="s">
        <v>6102</v>
      </c>
      <c r="B6795" t="s">
        <v>8698</v>
      </c>
      <c r="C6795">
        <v>74.400000000000006</v>
      </c>
      <c r="D6795" t="s">
        <v>463</v>
      </c>
      <c r="E6795" t="s">
        <v>8818</v>
      </c>
      <c r="F6795" t="s">
        <v>11408</v>
      </c>
      <c r="G6795" t="s">
        <v>11409</v>
      </c>
      <c r="H6795" t="s">
        <v>8755</v>
      </c>
      <c r="I6795">
        <v>277</v>
      </c>
      <c r="J6795" t="s">
        <v>331</v>
      </c>
    </row>
    <row r="6796" spans="1:10" hidden="1" x14ac:dyDescent="0.2">
      <c r="A6796" t="s">
        <v>6103</v>
      </c>
      <c r="B6796" t="s">
        <v>8698</v>
      </c>
      <c r="C6796">
        <v>577.4</v>
      </c>
      <c r="D6796" t="s">
        <v>444</v>
      </c>
      <c r="E6796" t="s">
        <v>9157</v>
      </c>
      <c r="F6796" t="s">
        <v>11410</v>
      </c>
      <c r="G6796" t="s">
        <v>11411</v>
      </c>
      <c r="H6796" s="8">
        <v>4.1666666666666664E-2</v>
      </c>
      <c r="I6796">
        <v>277</v>
      </c>
      <c r="J6796" t="s">
        <v>331</v>
      </c>
    </row>
    <row r="6797" spans="1:10" hidden="1" x14ac:dyDescent="0.2">
      <c r="A6797" t="s">
        <v>6104</v>
      </c>
      <c r="B6797" t="s">
        <v>8698</v>
      </c>
      <c r="C6797">
        <v>577.4</v>
      </c>
      <c r="D6797" t="s">
        <v>445</v>
      </c>
      <c r="E6797" t="s">
        <v>9157</v>
      </c>
      <c r="F6797" t="s">
        <v>11410</v>
      </c>
      <c r="G6797" t="s">
        <v>11411</v>
      </c>
      <c r="H6797" s="8">
        <v>4.1666666666666664E-2</v>
      </c>
      <c r="I6797">
        <v>277</v>
      </c>
      <c r="J6797" t="s">
        <v>331</v>
      </c>
    </row>
    <row r="6798" spans="1:10" hidden="1" x14ac:dyDescent="0.2">
      <c r="A6798" t="s">
        <v>6105</v>
      </c>
      <c r="B6798" t="s">
        <v>8698</v>
      </c>
      <c r="C6798">
        <v>567.1</v>
      </c>
      <c r="D6798" t="s">
        <v>429</v>
      </c>
      <c r="E6798" t="s">
        <v>9157</v>
      </c>
      <c r="F6798" t="s">
        <v>11410</v>
      </c>
      <c r="G6798" t="s">
        <v>11411</v>
      </c>
      <c r="H6798" s="8">
        <v>4.1666666666666664E-2</v>
      </c>
      <c r="I6798">
        <v>277</v>
      </c>
      <c r="J6798" t="s">
        <v>331</v>
      </c>
    </row>
    <row r="6799" spans="1:10" hidden="1" x14ac:dyDescent="0.2">
      <c r="A6799" t="s">
        <v>6106</v>
      </c>
      <c r="B6799" t="s">
        <v>8698</v>
      </c>
      <c r="C6799">
        <v>567.1</v>
      </c>
      <c r="D6799" t="s">
        <v>430</v>
      </c>
      <c r="E6799" t="s">
        <v>9157</v>
      </c>
      <c r="F6799" t="s">
        <v>11410</v>
      </c>
      <c r="G6799" t="s">
        <v>11411</v>
      </c>
      <c r="H6799" s="8">
        <v>4.1666666666666664E-2</v>
      </c>
      <c r="I6799">
        <v>277</v>
      </c>
      <c r="J6799" t="s">
        <v>331</v>
      </c>
    </row>
    <row r="6800" spans="1:10" hidden="1" x14ac:dyDescent="0.2">
      <c r="A6800" t="s">
        <v>6107</v>
      </c>
      <c r="B6800" t="s">
        <v>8698</v>
      </c>
      <c r="C6800">
        <v>66</v>
      </c>
      <c r="D6800" t="s">
        <v>477</v>
      </c>
      <c r="E6800" t="s">
        <v>9157</v>
      </c>
      <c r="F6800" t="s">
        <v>11410</v>
      </c>
      <c r="G6800" t="s">
        <v>11411</v>
      </c>
      <c r="H6800" s="8">
        <v>4.1666666666666664E-2</v>
      </c>
      <c r="I6800">
        <v>277</v>
      </c>
      <c r="J6800" t="s">
        <v>331</v>
      </c>
    </row>
    <row r="6801" spans="1:10" hidden="1" x14ac:dyDescent="0.2">
      <c r="A6801" t="s">
        <v>6108</v>
      </c>
      <c r="B6801" t="s">
        <v>8698</v>
      </c>
      <c r="C6801">
        <v>0</v>
      </c>
      <c r="D6801" t="s">
        <v>479</v>
      </c>
      <c r="E6801" t="s">
        <v>9157</v>
      </c>
      <c r="F6801" t="s">
        <v>11410</v>
      </c>
      <c r="G6801" t="s">
        <v>11411</v>
      </c>
      <c r="H6801" s="8">
        <v>4.1666666666666664E-2</v>
      </c>
      <c r="I6801">
        <v>277</v>
      </c>
      <c r="J6801" t="s">
        <v>334</v>
      </c>
    </row>
    <row r="6802" spans="1:10" hidden="1" x14ac:dyDescent="0.2">
      <c r="A6802" t="s">
        <v>6109</v>
      </c>
      <c r="B6802" t="s">
        <v>8698</v>
      </c>
      <c r="C6802">
        <v>0</v>
      </c>
      <c r="D6802" t="s">
        <v>469</v>
      </c>
      <c r="E6802" t="s">
        <v>9157</v>
      </c>
      <c r="F6802" t="s">
        <v>11410</v>
      </c>
      <c r="G6802" t="s">
        <v>11411</v>
      </c>
      <c r="H6802" s="8">
        <v>4.1666666666666664E-2</v>
      </c>
      <c r="I6802">
        <v>277</v>
      </c>
      <c r="J6802" t="s">
        <v>334</v>
      </c>
    </row>
    <row r="6803" spans="1:10" hidden="1" x14ac:dyDescent="0.2">
      <c r="A6803" t="s">
        <v>6110</v>
      </c>
      <c r="B6803" t="s">
        <v>8698</v>
      </c>
      <c r="C6803">
        <v>0</v>
      </c>
      <c r="D6803" t="s">
        <v>470</v>
      </c>
      <c r="E6803" t="s">
        <v>9157</v>
      </c>
      <c r="F6803" t="s">
        <v>11410</v>
      </c>
      <c r="G6803" t="s">
        <v>11411</v>
      </c>
      <c r="H6803" s="8">
        <v>4.1666666666666664E-2</v>
      </c>
      <c r="I6803">
        <v>277</v>
      </c>
      <c r="J6803" t="s">
        <v>334</v>
      </c>
    </row>
    <row r="6804" spans="1:10" hidden="1" x14ac:dyDescent="0.2">
      <c r="A6804" t="s">
        <v>6111</v>
      </c>
      <c r="B6804" t="s">
        <v>11412</v>
      </c>
      <c r="C6804">
        <v>139.447</v>
      </c>
      <c r="D6804" t="s">
        <v>495</v>
      </c>
      <c r="E6804" t="s">
        <v>11413</v>
      </c>
      <c r="F6804" t="s">
        <v>11414</v>
      </c>
      <c r="G6804" t="s">
        <v>11415</v>
      </c>
      <c r="H6804" t="s">
        <v>11416</v>
      </c>
      <c r="I6804">
        <v>277</v>
      </c>
      <c r="J6804" t="s">
        <v>331</v>
      </c>
    </row>
    <row r="6805" spans="1:10" hidden="1" x14ac:dyDescent="0.2">
      <c r="A6805" t="s">
        <v>6111</v>
      </c>
      <c r="B6805" t="s">
        <v>11173</v>
      </c>
      <c r="C6805">
        <v>139.447</v>
      </c>
      <c r="D6805" t="s">
        <v>495</v>
      </c>
      <c r="E6805" t="s">
        <v>11417</v>
      </c>
      <c r="F6805" t="s">
        <v>11418</v>
      </c>
      <c r="G6805" t="s">
        <v>11419</v>
      </c>
      <c r="H6805" t="s">
        <v>11416</v>
      </c>
      <c r="I6805">
        <v>277</v>
      </c>
      <c r="J6805" t="s">
        <v>331</v>
      </c>
    </row>
    <row r="6806" spans="1:10" hidden="1" x14ac:dyDescent="0.2">
      <c r="A6806" t="s">
        <v>6111</v>
      </c>
      <c r="B6806" t="s">
        <v>11420</v>
      </c>
      <c r="C6806">
        <v>139.447</v>
      </c>
      <c r="D6806" t="s">
        <v>495</v>
      </c>
      <c r="E6806" t="s">
        <v>11421</v>
      </c>
      <c r="F6806" t="s">
        <v>11422</v>
      </c>
      <c r="G6806" t="s">
        <v>11423</v>
      </c>
      <c r="H6806" t="s">
        <v>11424</v>
      </c>
      <c r="I6806">
        <v>277</v>
      </c>
      <c r="J6806" t="s">
        <v>331</v>
      </c>
    </row>
    <row r="6807" spans="1:10" hidden="1" x14ac:dyDescent="0.2">
      <c r="A6807" t="s">
        <v>6112</v>
      </c>
      <c r="B6807" t="s">
        <v>8698</v>
      </c>
      <c r="C6807">
        <v>90.397999999999996</v>
      </c>
      <c r="D6807" t="s">
        <v>467</v>
      </c>
      <c r="E6807" t="s">
        <v>11425</v>
      </c>
      <c r="F6807" t="s">
        <v>11426</v>
      </c>
      <c r="G6807" t="s">
        <v>11427</v>
      </c>
      <c r="H6807" t="s">
        <v>9489</v>
      </c>
      <c r="I6807">
        <v>277</v>
      </c>
      <c r="J6807" t="s">
        <v>331</v>
      </c>
    </row>
    <row r="6808" spans="1:10" hidden="1" x14ac:dyDescent="0.2">
      <c r="A6808" t="s">
        <v>6113</v>
      </c>
      <c r="B6808" t="s">
        <v>8698</v>
      </c>
      <c r="C6808">
        <v>90.397999999999996</v>
      </c>
      <c r="D6808" t="s">
        <v>468</v>
      </c>
      <c r="E6808" t="s">
        <v>11425</v>
      </c>
      <c r="F6808" t="s">
        <v>11426</v>
      </c>
      <c r="G6808" t="s">
        <v>11427</v>
      </c>
      <c r="H6808" t="s">
        <v>9489</v>
      </c>
      <c r="I6808">
        <v>277</v>
      </c>
      <c r="J6808" t="s">
        <v>331</v>
      </c>
    </row>
    <row r="6809" spans="1:10" hidden="1" x14ac:dyDescent="0.2">
      <c r="A6809" t="s">
        <v>6114</v>
      </c>
      <c r="B6809" t="s">
        <v>8698</v>
      </c>
      <c r="C6809">
        <v>0</v>
      </c>
      <c r="D6809" t="s">
        <v>434</v>
      </c>
      <c r="E6809" t="s">
        <v>11425</v>
      </c>
      <c r="F6809" t="s">
        <v>11426</v>
      </c>
      <c r="G6809" t="s">
        <v>11427</v>
      </c>
      <c r="H6809" t="s">
        <v>9489</v>
      </c>
      <c r="I6809">
        <v>277</v>
      </c>
      <c r="J6809" t="s">
        <v>334</v>
      </c>
    </row>
    <row r="6810" spans="1:10" hidden="1" x14ac:dyDescent="0.2">
      <c r="A6810" t="s">
        <v>6115</v>
      </c>
      <c r="B6810" t="s">
        <v>8698</v>
      </c>
      <c r="C6810">
        <v>0</v>
      </c>
      <c r="D6810" t="s">
        <v>433</v>
      </c>
      <c r="E6810" t="s">
        <v>11425</v>
      </c>
      <c r="F6810" t="s">
        <v>11426</v>
      </c>
      <c r="G6810" t="s">
        <v>11427</v>
      </c>
      <c r="H6810" t="s">
        <v>9489</v>
      </c>
      <c r="I6810">
        <v>277</v>
      </c>
      <c r="J6810" t="s">
        <v>334</v>
      </c>
    </row>
    <row r="6811" spans="1:10" hidden="1" x14ac:dyDescent="0.2">
      <c r="A6811" t="s">
        <v>6116</v>
      </c>
      <c r="B6811" t="s">
        <v>8698</v>
      </c>
      <c r="C6811">
        <v>0</v>
      </c>
      <c r="D6811" t="s">
        <v>404</v>
      </c>
      <c r="E6811" t="s">
        <v>11425</v>
      </c>
      <c r="F6811" t="s">
        <v>11426</v>
      </c>
      <c r="G6811" t="s">
        <v>11427</v>
      </c>
      <c r="H6811" t="s">
        <v>9489</v>
      </c>
      <c r="I6811">
        <v>277</v>
      </c>
      <c r="J6811" t="s">
        <v>334</v>
      </c>
    </row>
    <row r="6812" spans="1:10" hidden="1" x14ac:dyDescent="0.2">
      <c r="A6812" t="s">
        <v>6117</v>
      </c>
      <c r="B6812" t="s">
        <v>8698</v>
      </c>
      <c r="C6812">
        <v>0</v>
      </c>
      <c r="D6812" t="s">
        <v>428</v>
      </c>
      <c r="E6812" t="s">
        <v>11425</v>
      </c>
      <c r="F6812" t="s">
        <v>11426</v>
      </c>
      <c r="G6812" t="s">
        <v>11427</v>
      </c>
      <c r="H6812" t="s">
        <v>9489</v>
      </c>
      <c r="I6812">
        <v>277</v>
      </c>
      <c r="J6812" t="s">
        <v>334</v>
      </c>
    </row>
    <row r="6813" spans="1:10" hidden="1" x14ac:dyDescent="0.2">
      <c r="A6813" t="s">
        <v>6118</v>
      </c>
      <c r="B6813" t="s">
        <v>8698</v>
      </c>
      <c r="C6813">
        <v>0</v>
      </c>
      <c r="D6813" t="s">
        <v>448</v>
      </c>
      <c r="E6813" t="s">
        <v>11425</v>
      </c>
      <c r="F6813" t="s">
        <v>11426</v>
      </c>
      <c r="G6813" t="s">
        <v>11427</v>
      </c>
      <c r="H6813" t="s">
        <v>9489</v>
      </c>
      <c r="I6813">
        <v>277</v>
      </c>
      <c r="J6813" t="s">
        <v>334</v>
      </c>
    </row>
    <row r="6814" spans="1:10" hidden="1" x14ac:dyDescent="0.2">
      <c r="A6814" t="s">
        <v>6119</v>
      </c>
      <c r="B6814" t="s">
        <v>8698</v>
      </c>
      <c r="C6814">
        <v>0</v>
      </c>
      <c r="D6814" t="s">
        <v>440</v>
      </c>
      <c r="E6814" t="s">
        <v>11425</v>
      </c>
      <c r="F6814" t="s">
        <v>11426</v>
      </c>
      <c r="G6814" t="s">
        <v>11427</v>
      </c>
      <c r="H6814" t="s">
        <v>9489</v>
      </c>
      <c r="I6814">
        <v>277</v>
      </c>
      <c r="J6814" t="s">
        <v>334</v>
      </c>
    </row>
    <row r="6815" spans="1:10" hidden="1" x14ac:dyDescent="0.2">
      <c r="A6815" t="s">
        <v>6120</v>
      </c>
      <c r="B6815" t="s">
        <v>8698</v>
      </c>
      <c r="C6815">
        <v>0</v>
      </c>
      <c r="D6815" t="s">
        <v>439</v>
      </c>
      <c r="E6815" t="s">
        <v>11425</v>
      </c>
      <c r="F6815" t="s">
        <v>11426</v>
      </c>
      <c r="G6815" t="s">
        <v>11427</v>
      </c>
      <c r="H6815" t="s">
        <v>9489</v>
      </c>
      <c r="I6815">
        <v>277</v>
      </c>
      <c r="J6815" t="s">
        <v>334</v>
      </c>
    </row>
    <row r="6816" spans="1:10" hidden="1" x14ac:dyDescent="0.2">
      <c r="A6816" t="s">
        <v>6121</v>
      </c>
      <c r="B6816" t="s">
        <v>8698</v>
      </c>
      <c r="C6816">
        <v>0</v>
      </c>
      <c r="D6816" t="s">
        <v>423</v>
      </c>
      <c r="E6816" t="s">
        <v>11425</v>
      </c>
      <c r="F6816" t="s">
        <v>11426</v>
      </c>
      <c r="G6816" t="s">
        <v>11427</v>
      </c>
      <c r="H6816" t="s">
        <v>9489</v>
      </c>
      <c r="I6816">
        <v>277</v>
      </c>
      <c r="J6816" t="s">
        <v>334</v>
      </c>
    </row>
    <row r="6817" spans="1:10" hidden="1" x14ac:dyDescent="0.2">
      <c r="A6817" t="s">
        <v>6122</v>
      </c>
      <c r="B6817" t="s">
        <v>8698</v>
      </c>
      <c r="C6817">
        <v>0</v>
      </c>
      <c r="D6817" t="s">
        <v>449</v>
      </c>
      <c r="E6817" t="s">
        <v>11425</v>
      </c>
      <c r="F6817" t="s">
        <v>11426</v>
      </c>
      <c r="G6817" t="s">
        <v>11427</v>
      </c>
      <c r="H6817" t="s">
        <v>9489</v>
      </c>
      <c r="I6817">
        <v>277</v>
      </c>
      <c r="J6817" t="s">
        <v>334</v>
      </c>
    </row>
    <row r="6818" spans="1:10" hidden="1" x14ac:dyDescent="0.2">
      <c r="A6818" t="s">
        <v>6123</v>
      </c>
      <c r="B6818" t="s">
        <v>8698</v>
      </c>
      <c r="C6818">
        <v>0</v>
      </c>
      <c r="D6818" t="s">
        <v>453</v>
      </c>
      <c r="E6818" t="s">
        <v>11425</v>
      </c>
      <c r="F6818" t="s">
        <v>11426</v>
      </c>
      <c r="G6818" t="s">
        <v>11427</v>
      </c>
      <c r="H6818" t="s">
        <v>9489</v>
      </c>
      <c r="I6818">
        <v>277</v>
      </c>
      <c r="J6818" t="s">
        <v>334</v>
      </c>
    </row>
    <row r="6819" spans="1:10" hidden="1" x14ac:dyDescent="0.2">
      <c r="A6819" t="s">
        <v>6124</v>
      </c>
      <c r="B6819" t="s">
        <v>8698</v>
      </c>
      <c r="C6819">
        <v>0</v>
      </c>
      <c r="D6819" t="s">
        <v>422</v>
      </c>
      <c r="E6819" t="s">
        <v>11425</v>
      </c>
      <c r="F6819" t="s">
        <v>11426</v>
      </c>
      <c r="G6819" t="s">
        <v>11427</v>
      </c>
      <c r="H6819" t="s">
        <v>9489</v>
      </c>
      <c r="I6819">
        <v>277</v>
      </c>
      <c r="J6819" t="s">
        <v>334</v>
      </c>
    </row>
    <row r="6820" spans="1:10" hidden="1" x14ac:dyDescent="0.2">
      <c r="A6820" t="s">
        <v>1384</v>
      </c>
      <c r="B6820" t="s">
        <v>8698</v>
      </c>
      <c r="C6820">
        <v>129.88800000000001</v>
      </c>
      <c r="D6820" t="s">
        <v>414</v>
      </c>
      <c r="E6820" t="s">
        <v>8699</v>
      </c>
      <c r="F6820" t="s">
        <v>11428</v>
      </c>
      <c r="G6820" t="s">
        <v>11429</v>
      </c>
      <c r="H6820" t="s">
        <v>9375</v>
      </c>
      <c r="I6820">
        <v>277</v>
      </c>
      <c r="J6820" t="s">
        <v>331</v>
      </c>
    </row>
    <row r="6821" spans="1:10" hidden="1" x14ac:dyDescent="0.2">
      <c r="A6821" t="s">
        <v>1382</v>
      </c>
      <c r="B6821" t="s">
        <v>8698</v>
      </c>
      <c r="C6821">
        <v>128.98599999999999</v>
      </c>
      <c r="D6821" t="s">
        <v>437</v>
      </c>
      <c r="E6821" t="s">
        <v>8699</v>
      </c>
      <c r="F6821" t="s">
        <v>11428</v>
      </c>
      <c r="G6821" t="s">
        <v>11429</v>
      </c>
      <c r="H6821" t="s">
        <v>9375</v>
      </c>
      <c r="I6821">
        <v>277</v>
      </c>
      <c r="J6821" t="s">
        <v>331</v>
      </c>
    </row>
    <row r="6822" spans="1:10" hidden="1" x14ac:dyDescent="0.2">
      <c r="A6822" t="s">
        <v>1383</v>
      </c>
      <c r="B6822" t="s">
        <v>8698</v>
      </c>
      <c r="C6822">
        <v>128.98599999999999</v>
      </c>
      <c r="D6822" t="s">
        <v>436</v>
      </c>
      <c r="E6822" t="s">
        <v>8699</v>
      </c>
      <c r="F6822" t="s">
        <v>11428</v>
      </c>
      <c r="G6822" t="s">
        <v>11429</v>
      </c>
      <c r="H6822" t="s">
        <v>9375</v>
      </c>
      <c r="I6822">
        <v>277</v>
      </c>
      <c r="J6822" t="s">
        <v>331</v>
      </c>
    </row>
    <row r="6823" spans="1:10" hidden="1" x14ac:dyDescent="0.2">
      <c r="A6823" t="s">
        <v>6125</v>
      </c>
      <c r="B6823" t="s">
        <v>8698</v>
      </c>
      <c r="C6823">
        <v>127.67400000000001</v>
      </c>
      <c r="D6823" t="s">
        <v>416</v>
      </c>
      <c r="E6823" t="s">
        <v>8699</v>
      </c>
      <c r="F6823" t="s">
        <v>11428</v>
      </c>
      <c r="G6823" t="s">
        <v>11429</v>
      </c>
      <c r="H6823" t="s">
        <v>9375</v>
      </c>
      <c r="I6823">
        <v>277</v>
      </c>
      <c r="J6823" t="s">
        <v>331</v>
      </c>
    </row>
    <row r="6824" spans="1:10" hidden="1" x14ac:dyDescent="0.2">
      <c r="A6824" t="s">
        <v>6126</v>
      </c>
      <c r="B6824" t="s">
        <v>8698</v>
      </c>
      <c r="C6824">
        <v>127.67400000000001</v>
      </c>
      <c r="D6824" t="s">
        <v>417</v>
      </c>
      <c r="E6824" t="s">
        <v>8699</v>
      </c>
      <c r="F6824" t="s">
        <v>11428</v>
      </c>
      <c r="G6824" t="s">
        <v>11429</v>
      </c>
      <c r="H6824" t="s">
        <v>9375</v>
      </c>
      <c r="I6824">
        <v>277</v>
      </c>
      <c r="J6824" t="s">
        <v>331</v>
      </c>
    </row>
    <row r="6825" spans="1:10" hidden="1" x14ac:dyDescent="0.2">
      <c r="A6825" t="s">
        <v>6127</v>
      </c>
      <c r="B6825" t="s">
        <v>8698</v>
      </c>
      <c r="C6825">
        <v>127.67400000000001</v>
      </c>
      <c r="D6825" t="s">
        <v>415</v>
      </c>
      <c r="E6825" t="s">
        <v>8699</v>
      </c>
      <c r="F6825" t="s">
        <v>11428</v>
      </c>
      <c r="G6825" t="s">
        <v>11429</v>
      </c>
      <c r="H6825" t="s">
        <v>9375</v>
      </c>
      <c r="I6825">
        <v>277</v>
      </c>
      <c r="J6825" t="s">
        <v>331</v>
      </c>
    </row>
    <row r="6826" spans="1:10" hidden="1" x14ac:dyDescent="0.2">
      <c r="A6826" t="s">
        <v>1377</v>
      </c>
      <c r="B6826" t="s">
        <v>8698</v>
      </c>
      <c r="C6826">
        <v>120.95</v>
      </c>
      <c r="D6826" t="s">
        <v>469</v>
      </c>
      <c r="E6826" t="s">
        <v>8699</v>
      </c>
      <c r="F6826" t="s">
        <v>11428</v>
      </c>
      <c r="G6826" t="s">
        <v>11429</v>
      </c>
      <c r="H6826" t="s">
        <v>9375</v>
      </c>
      <c r="I6826">
        <v>277</v>
      </c>
      <c r="J6826" t="s">
        <v>331</v>
      </c>
    </row>
    <row r="6827" spans="1:10" hidden="1" x14ac:dyDescent="0.2">
      <c r="A6827" t="s">
        <v>1378</v>
      </c>
      <c r="B6827" t="s">
        <v>8698</v>
      </c>
      <c r="C6827">
        <v>120.95</v>
      </c>
      <c r="D6827" t="s">
        <v>470</v>
      </c>
      <c r="E6827" t="s">
        <v>8699</v>
      </c>
      <c r="F6827" t="s">
        <v>11428</v>
      </c>
      <c r="G6827" t="s">
        <v>11429</v>
      </c>
      <c r="H6827" t="s">
        <v>9375</v>
      </c>
      <c r="I6827">
        <v>277</v>
      </c>
      <c r="J6827" t="s">
        <v>331</v>
      </c>
    </row>
    <row r="6828" spans="1:10" hidden="1" x14ac:dyDescent="0.2">
      <c r="A6828" t="s">
        <v>1366</v>
      </c>
      <c r="B6828" t="s">
        <v>8698</v>
      </c>
      <c r="C6828">
        <v>119.80200000000001</v>
      </c>
      <c r="D6828" t="s">
        <v>437</v>
      </c>
      <c r="E6828" t="s">
        <v>8699</v>
      </c>
      <c r="F6828" t="s">
        <v>11428</v>
      </c>
      <c r="G6828" t="s">
        <v>11429</v>
      </c>
      <c r="H6828" t="s">
        <v>9375</v>
      </c>
      <c r="I6828">
        <v>277</v>
      </c>
      <c r="J6828" t="s">
        <v>331</v>
      </c>
    </row>
    <row r="6829" spans="1:10" hidden="1" x14ac:dyDescent="0.2">
      <c r="A6829" t="s">
        <v>1367</v>
      </c>
      <c r="B6829" t="s">
        <v>8698</v>
      </c>
      <c r="C6829">
        <v>119.80200000000001</v>
      </c>
      <c r="D6829" t="s">
        <v>436</v>
      </c>
      <c r="E6829" t="s">
        <v>8699</v>
      </c>
      <c r="F6829" t="s">
        <v>11428</v>
      </c>
      <c r="G6829" t="s">
        <v>11429</v>
      </c>
      <c r="H6829" t="s">
        <v>9375</v>
      </c>
      <c r="I6829">
        <v>277</v>
      </c>
      <c r="J6829" t="s">
        <v>331</v>
      </c>
    </row>
    <row r="6830" spans="1:10" hidden="1" x14ac:dyDescent="0.2">
      <c r="A6830" t="s">
        <v>6128</v>
      </c>
      <c r="B6830" t="s">
        <v>8698</v>
      </c>
      <c r="C6830">
        <v>97.006</v>
      </c>
      <c r="D6830" t="s">
        <v>406</v>
      </c>
      <c r="E6830" t="s">
        <v>8699</v>
      </c>
      <c r="F6830" t="s">
        <v>11428</v>
      </c>
      <c r="G6830" t="s">
        <v>11429</v>
      </c>
      <c r="H6830" t="s">
        <v>9375</v>
      </c>
      <c r="I6830">
        <v>277</v>
      </c>
      <c r="J6830" t="s">
        <v>331</v>
      </c>
    </row>
    <row r="6831" spans="1:10" hidden="1" x14ac:dyDescent="0.2">
      <c r="A6831" t="s">
        <v>6129</v>
      </c>
      <c r="B6831" t="s">
        <v>8698</v>
      </c>
      <c r="C6831">
        <v>97.006</v>
      </c>
      <c r="D6831" t="s">
        <v>405</v>
      </c>
      <c r="E6831" t="s">
        <v>8699</v>
      </c>
      <c r="F6831" t="s">
        <v>11428</v>
      </c>
      <c r="G6831" t="s">
        <v>11429</v>
      </c>
      <c r="H6831" t="s">
        <v>9375</v>
      </c>
      <c r="I6831">
        <v>277</v>
      </c>
      <c r="J6831" t="s">
        <v>331</v>
      </c>
    </row>
    <row r="6832" spans="1:10" hidden="1" x14ac:dyDescent="0.2">
      <c r="A6832" t="s">
        <v>1365</v>
      </c>
      <c r="B6832" t="s">
        <v>8698</v>
      </c>
      <c r="C6832">
        <v>61.746000000000002</v>
      </c>
      <c r="D6832" t="s">
        <v>414</v>
      </c>
      <c r="E6832" t="s">
        <v>8699</v>
      </c>
      <c r="F6832" t="s">
        <v>11428</v>
      </c>
      <c r="G6832" t="s">
        <v>11429</v>
      </c>
      <c r="H6832" t="s">
        <v>9375</v>
      </c>
      <c r="I6832">
        <v>277</v>
      </c>
      <c r="J6832" t="s">
        <v>331</v>
      </c>
    </row>
    <row r="6833" spans="1:10" hidden="1" x14ac:dyDescent="0.2">
      <c r="A6833" t="s">
        <v>1376</v>
      </c>
      <c r="B6833" t="s">
        <v>8698</v>
      </c>
      <c r="C6833">
        <v>0</v>
      </c>
      <c r="D6833" t="s">
        <v>417</v>
      </c>
      <c r="E6833" t="s">
        <v>8699</v>
      </c>
      <c r="F6833" t="s">
        <v>11428</v>
      </c>
      <c r="G6833" t="s">
        <v>11429</v>
      </c>
      <c r="H6833" t="s">
        <v>9375</v>
      </c>
      <c r="I6833">
        <v>277</v>
      </c>
      <c r="J6833" t="s">
        <v>334</v>
      </c>
    </row>
    <row r="6834" spans="1:10" hidden="1" x14ac:dyDescent="0.2">
      <c r="A6834" t="s">
        <v>1374</v>
      </c>
      <c r="B6834" t="s">
        <v>8698</v>
      </c>
      <c r="C6834">
        <v>0</v>
      </c>
      <c r="D6834" t="s">
        <v>416</v>
      </c>
      <c r="E6834" t="s">
        <v>8699</v>
      </c>
      <c r="F6834" t="s">
        <v>11428</v>
      </c>
      <c r="G6834" t="s">
        <v>11429</v>
      </c>
      <c r="H6834" t="s">
        <v>9375</v>
      </c>
      <c r="I6834">
        <v>277</v>
      </c>
      <c r="J6834" t="s">
        <v>334</v>
      </c>
    </row>
    <row r="6835" spans="1:10" hidden="1" x14ac:dyDescent="0.2">
      <c r="A6835" t="s">
        <v>1375</v>
      </c>
      <c r="B6835" t="s">
        <v>8698</v>
      </c>
      <c r="C6835">
        <v>0</v>
      </c>
      <c r="D6835" t="s">
        <v>415</v>
      </c>
      <c r="E6835" t="s">
        <v>8699</v>
      </c>
      <c r="F6835" t="s">
        <v>11428</v>
      </c>
      <c r="G6835" t="s">
        <v>11429</v>
      </c>
      <c r="H6835" t="s">
        <v>9375</v>
      </c>
      <c r="I6835">
        <v>277</v>
      </c>
      <c r="J6835" t="s">
        <v>334</v>
      </c>
    </row>
    <row r="6836" spans="1:10" hidden="1" x14ac:dyDescent="0.2">
      <c r="A6836" t="s">
        <v>1371</v>
      </c>
      <c r="B6836" t="s">
        <v>8698</v>
      </c>
      <c r="C6836">
        <v>0</v>
      </c>
      <c r="D6836" t="s">
        <v>437</v>
      </c>
      <c r="E6836" t="s">
        <v>8699</v>
      </c>
      <c r="F6836" t="s">
        <v>11428</v>
      </c>
      <c r="G6836" t="s">
        <v>11429</v>
      </c>
      <c r="H6836" t="s">
        <v>9375</v>
      </c>
      <c r="I6836">
        <v>277</v>
      </c>
      <c r="J6836" t="s">
        <v>334</v>
      </c>
    </row>
    <row r="6837" spans="1:10" hidden="1" x14ac:dyDescent="0.2">
      <c r="A6837" t="s">
        <v>1372</v>
      </c>
      <c r="B6837" t="s">
        <v>8698</v>
      </c>
      <c r="C6837">
        <v>0</v>
      </c>
      <c r="D6837" t="s">
        <v>436</v>
      </c>
      <c r="E6837" t="s">
        <v>8699</v>
      </c>
      <c r="F6837" t="s">
        <v>11428</v>
      </c>
      <c r="G6837" t="s">
        <v>11429</v>
      </c>
      <c r="H6837" t="s">
        <v>9375</v>
      </c>
      <c r="I6837">
        <v>277</v>
      </c>
      <c r="J6837" t="s">
        <v>334</v>
      </c>
    </row>
    <row r="6838" spans="1:10" hidden="1" x14ac:dyDescent="0.2">
      <c r="A6838" t="s">
        <v>1373</v>
      </c>
      <c r="B6838" t="s">
        <v>8698</v>
      </c>
      <c r="C6838">
        <v>0</v>
      </c>
      <c r="D6838" t="s">
        <v>414</v>
      </c>
      <c r="E6838" t="s">
        <v>8699</v>
      </c>
      <c r="F6838" t="s">
        <v>11428</v>
      </c>
      <c r="G6838" t="s">
        <v>11429</v>
      </c>
      <c r="H6838" t="s">
        <v>9375</v>
      </c>
      <c r="I6838">
        <v>277</v>
      </c>
      <c r="J6838" t="s">
        <v>334</v>
      </c>
    </row>
    <row r="6839" spans="1:10" hidden="1" x14ac:dyDescent="0.2">
      <c r="A6839" t="s">
        <v>1359</v>
      </c>
      <c r="B6839" t="s">
        <v>8698</v>
      </c>
      <c r="C6839">
        <v>0</v>
      </c>
      <c r="D6839" t="s">
        <v>437</v>
      </c>
      <c r="E6839" t="s">
        <v>8699</v>
      </c>
      <c r="F6839" t="s">
        <v>11428</v>
      </c>
      <c r="G6839" t="s">
        <v>11429</v>
      </c>
      <c r="H6839" t="s">
        <v>9375</v>
      </c>
      <c r="I6839">
        <v>277</v>
      </c>
      <c r="J6839" t="s">
        <v>334</v>
      </c>
    </row>
    <row r="6840" spans="1:10" hidden="1" x14ac:dyDescent="0.2">
      <c r="A6840" t="s">
        <v>1360</v>
      </c>
      <c r="B6840" t="s">
        <v>8698</v>
      </c>
      <c r="C6840">
        <v>0</v>
      </c>
      <c r="D6840" t="s">
        <v>436</v>
      </c>
      <c r="E6840" t="s">
        <v>8699</v>
      </c>
      <c r="F6840" t="s">
        <v>11428</v>
      </c>
      <c r="G6840" t="s">
        <v>11429</v>
      </c>
      <c r="H6840" t="s">
        <v>9375</v>
      </c>
      <c r="I6840">
        <v>277</v>
      </c>
      <c r="J6840" t="s">
        <v>334</v>
      </c>
    </row>
    <row r="6841" spans="1:10" hidden="1" x14ac:dyDescent="0.2">
      <c r="A6841" t="s">
        <v>1361</v>
      </c>
      <c r="B6841" t="s">
        <v>8698</v>
      </c>
      <c r="C6841">
        <v>0</v>
      </c>
      <c r="D6841" t="s">
        <v>414</v>
      </c>
      <c r="E6841" t="s">
        <v>8699</v>
      </c>
      <c r="F6841" t="s">
        <v>11428</v>
      </c>
      <c r="G6841" t="s">
        <v>11429</v>
      </c>
      <c r="H6841" t="s">
        <v>9375</v>
      </c>
      <c r="I6841">
        <v>277</v>
      </c>
      <c r="J6841" t="s">
        <v>334</v>
      </c>
    </row>
    <row r="6842" spans="1:10" hidden="1" x14ac:dyDescent="0.2">
      <c r="A6842" t="s">
        <v>1358</v>
      </c>
      <c r="B6842" t="s">
        <v>8698</v>
      </c>
      <c r="C6842">
        <v>0</v>
      </c>
      <c r="D6842" t="s">
        <v>417</v>
      </c>
      <c r="E6842" t="s">
        <v>8699</v>
      </c>
      <c r="F6842" t="s">
        <v>11428</v>
      </c>
      <c r="G6842" t="s">
        <v>11429</v>
      </c>
      <c r="H6842" t="s">
        <v>9375</v>
      </c>
      <c r="I6842">
        <v>277</v>
      </c>
      <c r="J6842" t="s">
        <v>334</v>
      </c>
    </row>
    <row r="6843" spans="1:10" hidden="1" x14ac:dyDescent="0.2">
      <c r="A6843" t="s">
        <v>1368</v>
      </c>
      <c r="B6843" t="s">
        <v>8698</v>
      </c>
      <c r="C6843">
        <v>0</v>
      </c>
      <c r="D6843" t="s">
        <v>437</v>
      </c>
      <c r="E6843" t="s">
        <v>8699</v>
      </c>
      <c r="F6843" t="s">
        <v>11428</v>
      </c>
      <c r="G6843" t="s">
        <v>11429</v>
      </c>
      <c r="H6843" t="s">
        <v>9375</v>
      </c>
      <c r="I6843">
        <v>277</v>
      </c>
      <c r="J6843" t="s">
        <v>334</v>
      </c>
    </row>
    <row r="6844" spans="1:10" hidden="1" x14ac:dyDescent="0.2">
      <c r="A6844" t="s">
        <v>1369</v>
      </c>
      <c r="B6844" t="s">
        <v>8698</v>
      </c>
      <c r="C6844">
        <v>0</v>
      </c>
      <c r="D6844" t="s">
        <v>436</v>
      </c>
      <c r="E6844" t="s">
        <v>8699</v>
      </c>
      <c r="F6844" t="s">
        <v>11428</v>
      </c>
      <c r="G6844" t="s">
        <v>11429</v>
      </c>
      <c r="H6844" t="s">
        <v>9375</v>
      </c>
      <c r="I6844">
        <v>277</v>
      </c>
      <c r="J6844" t="s">
        <v>334</v>
      </c>
    </row>
    <row r="6845" spans="1:10" hidden="1" x14ac:dyDescent="0.2">
      <c r="A6845" t="s">
        <v>4645</v>
      </c>
      <c r="B6845" t="s">
        <v>8698</v>
      </c>
      <c r="C6845">
        <v>0</v>
      </c>
      <c r="D6845" t="s">
        <v>416</v>
      </c>
      <c r="E6845" t="s">
        <v>8699</v>
      </c>
      <c r="F6845" t="s">
        <v>11428</v>
      </c>
      <c r="G6845" t="s">
        <v>11429</v>
      </c>
      <c r="H6845" t="s">
        <v>9375</v>
      </c>
      <c r="I6845">
        <v>277</v>
      </c>
      <c r="J6845" t="s">
        <v>334</v>
      </c>
    </row>
    <row r="6846" spans="1:10" hidden="1" x14ac:dyDescent="0.2">
      <c r="A6846" t="s">
        <v>4646</v>
      </c>
      <c r="B6846" t="s">
        <v>8698</v>
      </c>
      <c r="C6846">
        <v>0</v>
      </c>
      <c r="D6846" t="s">
        <v>415</v>
      </c>
      <c r="E6846" t="s">
        <v>8699</v>
      </c>
      <c r="F6846" t="s">
        <v>11428</v>
      </c>
      <c r="G6846" t="s">
        <v>11429</v>
      </c>
      <c r="H6846" t="s">
        <v>9375</v>
      </c>
      <c r="I6846">
        <v>277</v>
      </c>
      <c r="J6846" t="s">
        <v>334</v>
      </c>
    </row>
    <row r="6847" spans="1:10" hidden="1" x14ac:dyDescent="0.2">
      <c r="A6847" t="s">
        <v>4642</v>
      </c>
      <c r="B6847" t="s">
        <v>8698</v>
      </c>
      <c r="C6847">
        <v>0</v>
      </c>
      <c r="D6847" t="s">
        <v>417</v>
      </c>
      <c r="E6847" t="s">
        <v>8699</v>
      </c>
      <c r="F6847" t="s">
        <v>11428</v>
      </c>
      <c r="G6847" t="s">
        <v>11429</v>
      </c>
      <c r="H6847" t="s">
        <v>9375</v>
      </c>
      <c r="I6847">
        <v>277</v>
      </c>
      <c r="J6847" t="s">
        <v>334</v>
      </c>
    </row>
    <row r="6848" spans="1:10" hidden="1" x14ac:dyDescent="0.2">
      <c r="A6848" t="s">
        <v>1362</v>
      </c>
      <c r="B6848" t="s">
        <v>8698</v>
      </c>
      <c r="C6848">
        <v>0</v>
      </c>
      <c r="D6848" t="s">
        <v>414</v>
      </c>
      <c r="E6848" t="s">
        <v>8699</v>
      </c>
      <c r="F6848" t="s">
        <v>11428</v>
      </c>
      <c r="G6848" t="s">
        <v>11429</v>
      </c>
      <c r="H6848" t="s">
        <v>9375</v>
      </c>
      <c r="I6848">
        <v>277</v>
      </c>
      <c r="J6848" t="s">
        <v>334</v>
      </c>
    </row>
    <row r="6849" spans="1:10" hidden="1" x14ac:dyDescent="0.2">
      <c r="A6849" t="s">
        <v>4641</v>
      </c>
      <c r="B6849" t="s">
        <v>8698</v>
      </c>
      <c r="C6849">
        <v>0</v>
      </c>
      <c r="D6849" t="s">
        <v>414</v>
      </c>
      <c r="E6849" t="s">
        <v>8699</v>
      </c>
      <c r="F6849" t="s">
        <v>11428</v>
      </c>
      <c r="G6849" t="s">
        <v>11429</v>
      </c>
      <c r="H6849" t="s">
        <v>9375</v>
      </c>
      <c r="I6849">
        <v>277</v>
      </c>
      <c r="J6849" t="s">
        <v>334</v>
      </c>
    </row>
    <row r="6850" spans="1:10" hidden="1" x14ac:dyDescent="0.2">
      <c r="A6850" t="s">
        <v>6130</v>
      </c>
      <c r="B6850" t="s">
        <v>8698</v>
      </c>
      <c r="C6850">
        <v>433.63200000000001</v>
      </c>
      <c r="D6850" t="s">
        <v>481</v>
      </c>
      <c r="E6850" t="s">
        <v>9612</v>
      </c>
      <c r="F6850" t="s">
        <v>11430</v>
      </c>
      <c r="G6850" t="s">
        <v>11431</v>
      </c>
      <c r="H6850" t="s">
        <v>8755</v>
      </c>
      <c r="I6850">
        <v>277</v>
      </c>
      <c r="J6850" t="s">
        <v>331</v>
      </c>
    </row>
    <row r="6851" spans="1:10" hidden="1" x14ac:dyDescent="0.2">
      <c r="A6851" t="s">
        <v>6131</v>
      </c>
      <c r="B6851" t="s">
        <v>8698</v>
      </c>
      <c r="C6851">
        <v>433.63200000000001</v>
      </c>
      <c r="D6851" t="s">
        <v>480</v>
      </c>
      <c r="E6851" t="s">
        <v>9612</v>
      </c>
      <c r="F6851" t="s">
        <v>11430</v>
      </c>
      <c r="G6851" t="s">
        <v>11431</v>
      </c>
      <c r="H6851" t="s">
        <v>8755</v>
      </c>
      <c r="I6851">
        <v>277</v>
      </c>
      <c r="J6851" t="s">
        <v>331</v>
      </c>
    </row>
    <row r="6852" spans="1:10" hidden="1" x14ac:dyDescent="0.2">
      <c r="A6852" t="s">
        <v>6132</v>
      </c>
      <c r="B6852" t="s">
        <v>8698</v>
      </c>
      <c r="C6852">
        <v>171.26400000000001</v>
      </c>
      <c r="D6852" t="s">
        <v>471</v>
      </c>
      <c r="E6852" t="s">
        <v>9612</v>
      </c>
      <c r="F6852" t="s">
        <v>11430</v>
      </c>
      <c r="G6852" t="s">
        <v>11431</v>
      </c>
      <c r="H6852" t="s">
        <v>8755</v>
      </c>
      <c r="I6852">
        <v>277</v>
      </c>
      <c r="J6852" t="s">
        <v>331</v>
      </c>
    </row>
    <row r="6853" spans="1:10" hidden="1" x14ac:dyDescent="0.2">
      <c r="A6853" t="s">
        <v>6133</v>
      </c>
      <c r="B6853" t="s">
        <v>11432</v>
      </c>
      <c r="C6853">
        <v>325.036</v>
      </c>
      <c r="D6853" t="s">
        <v>487</v>
      </c>
      <c r="E6853" t="s">
        <v>11433</v>
      </c>
      <c r="F6853" t="s">
        <v>11434</v>
      </c>
      <c r="G6853" t="s">
        <v>11435</v>
      </c>
      <c r="H6853" t="s">
        <v>11436</v>
      </c>
      <c r="I6853">
        <v>277</v>
      </c>
      <c r="J6853" t="s">
        <v>331</v>
      </c>
    </row>
    <row r="6854" spans="1:10" hidden="1" x14ac:dyDescent="0.2">
      <c r="A6854" t="s">
        <v>6133</v>
      </c>
      <c r="B6854" t="s">
        <v>11437</v>
      </c>
      <c r="C6854">
        <v>325.036</v>
      </c>
      <c r="D6854" t="s">
        <v>487</v>
      </c>
      <c r="E6854" t="s">
        <v>11438</v>
      </c>
      <c r="F6854" t="s">
        <v>11439</v>
      </c>
      <c r="G6854" t="s">
        <v>11440</v>
      </c>
      <c r="H6854" t="s">
        <v>11441</v>
      </c>
      <c r="I6854">
        <v>277</v>
      </c>
      <c r="J6854" t="s">
        <v>331</v>
      </c>
    </row>
    <row r="6855" spans="1:10" hidden="1" x14ac:dyDescent="0.2">
      <c r="A6855" t="s">
        <v>6133</v>
      </c>
      <c r="B6855" t="s">
        <v>11442</v>
      </c>
      <c r="C6855">
        <v>325.036</v>
      </c>
      <c r="D6855" t="s">
        <v>487</v>
      </c>
      <c r="E6855" t="s">
        <v>11443</v>
      </c>
      <c r="F6855" t="s">
        <v>11444</v>
      </c>
      <c r="G6855" t="s">
        <v>11445</v>
      </c>
      <c r="H6855" t="s">
        <v>11446</v>
      </c>
      <c r="I6855">
        <v>277</v>
      </c>
      <c r="J6855" t="s">
        <v>331</v>
      </c>
    </row>
    <row r="6856" spans="1:10" hidden="1" x14ac:dyDescent="0.2">
      <c r="A6856" t="s">
        <v>6133</v>
      </c>
      <c r="B6856" t="s">
        <v>11447</v>
      </c>
      <c r="C6856">
        <v>325.036</v>
      </c>
      <c r="D6856" t="s">
        <v>487</v>
      </c>
      <c r="E6856" t="s">
        <v>11448</v>
      </c>
      <c r="F6856" t="s">
        <v>11449</v>
      </c>
      <c r="G6856" t="s">
        <v>11450</v>
      </c>
      <c r="H6856" t="s">
        <v>11451</v>
      </c>
      <c r="I6856">
        <v>277</v>
      </c>
      <c r="J6856" t="s">
        <v>331</v>
      </c>
    </row>
    <row r="6857" spans="1:10" hidden="1" x14ac:dyDescent="0.2">
      <c r="A6857" t="s">
        <v>6133</v>
      </c>
      <c r="B6857" t="s">
        <v>11452</v>
      </c>
      <c r="C6857">
        <v>325.036</v>
      </c>
      <c r="D6857" t="s">
        <v>487</v>
      </c>
      <c r="E6857" t="s">
        <v>11453</v>
      </c>
      <c r="F6857" t="s">
        <v>11454</v>
      </c>
      <c r="G6857" t="s">
        <v>11455</v>
      </c>
      <c r="H6857" t="s">
        <v>11456</v>
      </c>
      <c r="I6857">
        <v>277</v>
      </c>
      <c r="J6857" t="s">
        <v>331</v>
      </c>
    </row>
    <row r="6858" spans="1:10" hidden="1" x14ac:dyDescent="0.2">
      <c r="A6858" t="s">
        <v>6134</v>
      </c>
      <c r="B6858" t="s">
        <v>11432</v>
      </c>
      <c r="C6858">
        <v>325.036</v>
      </c>
      <c r="D6858" t="s">
        <v>482</v>
      </c>
      <c r="E6858" t="s">
        <v>11433</v>
      </c>
      <c r="F6858" t="s">
        <v>11434</v>
      </c>
      <c r="G6858" t="s">
        <v>11435</v>
      </c>
      <c r="H6858" t="s">
        <v>11436</v>
      </c>
      <c r="I6858">
        <v>277</v>
      </c>
      <c r="J6858" t="s">
        <v>331</v>
      </c>
    </row>
    <row r="6859" spans="1:10" hidden="1" x14ac:dyDescent="0.2">
      <c r="A6859" t="s">
        <v>6134</v>
      </c>
      <c r="B6859" t="s">
        <v>11437</v>
      </c>
      <c r="C6859">
        <v>325.036</v>
      </c>
      <c r="D6859" t="s">
        <v>482</v>
      </c>
      <c r="E6859" t="s">
        <v>11438</v>
      </c>
      <c r="F6859" t="s">
        <v>11439</v>
      </c>
      <c r="G6859" t="s">
        <v>11440</v>
      </c>
      <c r="H6859" t="s">
        <v>11441</v>
      </c>
      <c r="I6859">
        <v>277</v>
      </c>
      <c r="J6859" t="s">
        <v>331</v>
      </c>
    </row>
    <row r="6860" spans="1:10" hidden="1" x14ac:dyDescent="0.2">
      <c r="A6860" t="s">
        <v>6134</v>
      </c>
      <c r="B6860" t="s">
        <v>11442</v>
      </c>
      <c r="C6860">
        <v>325.036</v>
      </c>
      <c r="D6860" t="s">
        <v>482</v>
      </c>
      <c r="E6860" t="s">
        <v>11443</v>
      </c>
      <c r="F6860" t="s">
        <v>11444</v>
      </c>
      <c r="G6860" t="s">
        <v>11445</v>
      </c>
      <c r="H6860" t="s">
        <v>11446</v>
      </c>
      <c r="I6860">
        <v>277</v>
      </c>
      <c r="J6860" t="s">
        <v>331</v>
      </c>
    </row>
    <row r="6861" spans="1:10" hidden="1" x14ac:dyDescent="0.2">
      <c r="A6861" t="s">
        <v>6134</v>
      </c>
      <c r="B6861" t="s">
        <v>11447</v>
      </c>
      <c r="C6861">
        <v>325.036</v>
      </c>
      <c r="D6861" t="s">
        <v>482</v>
      </c>
      <c r="E6861" t="s">
        <v>11448</v>
      </c>
      <c r="F6861" t="s">
        <v>11449</v>
      </c>
      <c r="G6861" t="s">
        <v>11450</v>
      </c>
      <c r="H6861" t="s">
        <v>11451</v>
      </c>
      <c r="I6861">
        <v>277</v>
      </c>
      <c r="J6861" t="s">
        <v>331</v>
      </c>
    </row>
    <row r="6862" spans="1:10" hidden="1" x14ac:dyDescent="0.2">
      <c r="A6862" t="s">
        <v>6134</v>
      </c>
      <c r="B6862" t="s">
        <v>11452</v>
      </c>
      <c r="C6862">
        <v>325.036</v>
      </c>
      <c r="D6862" t="s">
        <v>482</v>
      </c>
      <c r="E6862" t="s">
        <v>11453</v>
      </c>
      <c r="F6862" t="s">
        <v>11454</v>
      </c>
      <c r="G6862" t="s">
        <v>11455</v>
      </c>
      <c r="H6862" t="s">
        <v>11456</v>
      </c>
      <c r="I6862">
        <v>277</v>
      </c>
      <c r="J6862" t="s">
        <v>331</v>
      </c>
    </row>
    <row r="6863" spans="1:10" hidden="1" x14ac:dyDescent="0.2">
      <c r="A6863" t="s">
        <v>6135</v>
      </c>
      <c r="B6863" t="s">
        <v>11432</v>
      </c>
      <c r="C6863">
        <v>325.036</v>
      </c>
      <c r="D6863" t="s">
        <v>488</v>
      </c>
      <c r="E6863" t="s">
        <v>11433</v>
      </c>
      <c r="F6863" t="s">
        <v>11434</v>
      </c>
      <c r="G6863" t="s">
        <v>11435</v>
      </c>
      <c r="H6863" t="s">
        <v>11436</v>
      </c>
      <c r="I6863">
        <v>277</v>
      </c>
      <c r="J6863" t="s">
        <v>331</v>
      </c>
    </row>
    <row r="6864" spans="1:10" hidden="1" x14ac:dyDescent="0.2">
      <c r="A6864" t="s">
        <v>6135</v>
      </c>
      <c r="B6864" t="s">
        <v>11437</v>
      </c>
      <c r="C6864">
        <v>325.036</v>
      </c>
      <c r="D6864" t="s">
        <v>488</v>
      </c>
      <c r="E6864" t="s">
        <v>11438</v>
      </c>
      <c r="F6864" t="s">
        <v>11439</v>
      </c>
      <c r="G6864" t="s">
        <v>11440</v>
      </c>
      <c r="H6864" t="s">
        <v>11441</v>
      </c>
      <c r="I6864">
        <v>277</v>
      </c>
      <c r="J6864" t="s">
        <v>331</v>
      </c>
    </row>
    <row r="6865" spans="1:10" hidden="1" x14ac:dyDescent="0.2">
      <c r="A6865" t="s">
        <v>6135</v>
      </c>
      <c r="B6865" t="s">
        <v>11442</v>
      </c>
      <c r="C6865">
        <v>325.036</v>
      </c>
      <c r="D6865" t="s">
        <v>488</v>
      </c>
      <c r="E6865" t="s">
        <v>11443</v>
      </c>
      <c r="F6865" t="s">
        <v>11444</v>
      </c>
      <c r="G6865" t="s">
        <v>11445</v>
      </c>
      <c r="H6865" t="s">
        <v>11446</v>
      </c>
      <c r="I6865">
        <v>277</v>
      </c>
      <c r="J6865" t="s">
        <v>331</v>
      </c>
    </row>
    <row r="6866" spans="1:10" hidden="1" x14ac:dyDescent="0.2">
      <c r="A6866" t="s">
        <v>6135</v>
      </c>
      <c r="B6866" t="s">
        <v>11447</v>
      </c>
      <c r="C6866">
        <v>325.036</v>
      </c>
      <c r="D6866" t="s">
        <v>488</v>
      </c>
      <c r="E6866" t="s">
        <v>11448</v>
      </c>
      <c r="F6866" t="s">
        <v>11449</v>
      </c>
      <c r="G6866" t="s">
        <v>11450</v>
      </c>
      <c r="H6866" t="s">
        <v>11451</v>
      </c>
      <c r="I6866">
        <v>277</v>
      </c>
      <c r="J6866" t="s">
        <v>331</v>
      </c>
    </row>
    <row r="6867" spans="1:10" hidden="1" x14ac:dyDescent="0.2">
      <c r="A6867" t="s">
        <v>6135</v>
      </c>
      <c r="B6867" t="s">
        <v>11452</v>
      </c>
      <c r="C6867">
        <v>325.036</v>
      </c>
      <c r="D6867" t="s">
        <v>488</v>
      </c>
      <c r="E6867" t="s">
        <v>11453</v>
      </c>
      <c r="F6867" t="s">
        <v>11454</v>
      </c>
      <c r="G6867" t="s">
        <v>11455</v>
      </c>
      <c r="H6867" t="s">
        <v>11456</v>
      </c>
      <c r="I6867">
        <v>277</v>
      </c>
      <c r="J6867" t="s">
        <v>331</v>
      </c>
    </row>
    <row r="6868" spans="1:10" hidden="1" x14ac:dyDescent="0.2">
      <c r="A6868" t="s">
        <v>6136</v>
      </c>
      <c r="B6868" t="s">
        <v>11432</v>
      </c>
      <c r="C6868">
        <v>325.036</v>
      </c>
      <c r="D6868" t="s">
        <v>483</v>
      </c>
      <c r="E6868" t="s">
        <v>11433</v>
      </c>
      <c r="F6868" t="s">
        <v>11434</v>
      </c>
      <c r="G6868" t="s">
        <v>11435</v>
      </c>
      <c r="H6868" t="s">
        <v>11436</v>
      </c>
      <c r="I6868">
        <v>277</v>
      </c>
      <c r="J6868" t="s">
        <v>331</v>
      </c>
    </row>
    <row r="6869" spans="1:10" hidden="1" x14ac:dyDescent="0.2">
      <c r="A6869" t="s">
        <v>6136</v>
      </c>
      <c r="B6869" t="s">
        <v>11437</v>
      </c>
      <c r="C6869">
        <v>325.036</v>
      </c>
      <c r="D6869" t="s">
        <v>483</v>
      </c>
      <c r="E6869" t="s">
        <v>11438</v>
      </c>
      <c r="F6869" t="s">
        <v>11439</v>
      </c>
      <c r="G6869" t="s">
        <v>11440</v>
      </c>
      <c r="H6869" t="s">
        <v>11441</v>
      </c>
      <c r="I6869">
        <v>277</v>
      </c>
      <c r="J6869" t="s">
        <v>331</v>
      </c>
    </row>
    <row r="6870" spans="1:10" hidden="1" x14ac:dyDescent="0.2">
      <c r="A6870" t="s">
        <v>6136</v>
      </c>
      <c r="B6870" t="s">
        <v>11442</v>
      </c>
      <c r="C6870">
        <v>325.036</v>
      </c>
      <c r="D6870" t="s">
        <v>483</v>
      </c>
      <c r="E6870" t="s">
        <v>11443</v>
      </c>
      <c r="F6870" t="s">
        <v>11444</v>
      </c>
      <c r="G6870" t="s">
        <v>11445</v>
      </c>
      <c r="H6870" t="s">
        <v>11446</v>
      </c>
      <c r="I6870">
        <v>277</v>
      </c>
      <c r="J6870" t="s">
        <v>331</v>
      </c>
    </row>
    <row r="6871" spans="1:10" hidden="1" x14ac:dyDescent="0.2">
      <c r="A6871" t="s">
        <v>6136</v>
      </c>
      <c r="B6871" t="s">
        <v>11447</v>
      </c>
      <c r="C6871">
        <v>325.036</v>
      </c>
      <c r="D6871" t="s">
        <v>483</v>
      </c>
      <c r="E6871" t="s">
        <v>11448</v>
      </c>
      <c r="F6871" t="s">
        <v>11449</v>
      </c>
      <c r="G6871" t="s">
        <v>11450</v>
      </c>
      <c r="H6871" t="s">
        <v>11451</v>
      </c>
      <c r="I6871">
        <v>277</v>
      </c>
      <c r="J6871" t="s">
        <v>331</v>
      </c>
    </row>
    <row r="6872" spans="1:10" hidden="1" x14ac:dyDescent="0.2">
      <c r="A6872" t="s">
        <v>6136</v>
      </c>
      <c r="B6872" t="s">
        <v>11452</v>
      </c>
      <c r="C6872">
        <v>325.036</v>
      </c>
      <c r="D6872" t="s">
        <v>483</v>
      </c>
      <c r="E6872" t="s">
        <v>11453</v>
      </c>
      <c r="F6872" t="s">
        <v>11454</v>
      </c>
      <c r="G6872" t="s">
        <v>11455</v>
      </c>
      <c r="H6872" t="s">
        <v>11456</v>
      </c>
      <c r="I6872">
        <v>277</v>
      </c>
      <c r="J6872" t="s">
        <v>331</v>
      </c>
    </row>
    <row r="6873" spans="1:10" hidden="1" x14ac:dyDescent="0.2">
      <c r="A6873" t="s">
        <v>6137</v>
      </c>
      <c r="B6873" t="s">
        <v>11432</v>
      </c>
      <c r="C6873">
        <v>323.47199999999998</v>
      </c>
      <c r="D6873" t="s">
        <v>490</v>
      </c>
      <c r="E6873" t="s">
        <v>11433</v>
      </c>
      <c r="F6873" t="s">
        <v>11434</v>
      </c>
      <c r="G6873" t="s">
        <v>11435</v>
      </c>
      <c r="H6873" t="s">
        <v>11436</v>
      </c>
      <c r="I6873">
        <v>277</v>
      </c>
      <c r="J6873" t="s">
        <v>331</v>
      </c>
    </row>
    <row r="6874" spans="1:10" hidden="1" x14ac:dyDescent="0.2">
      <c r="A6874" t="s">
        <v>6137</v>
      </c>
      <c r="B6874" t="s">
        <v>11437</v>
      </c>
      <c r="C6874">
        <v>323.47199999999998</v>
      </c>
      <c r="D6874" t="s">
        <v>490</v>
      </c>
      <c r="E6874" t="s">
        <v>11438</v>
      </c>
      <c r="F6874" t="s">
        <v>11439</v>
      </c>
      <c r="G6874" t="s">
        <v>11440</v>
      </c>
      <c r="H6874" t="s">
        <v>11441</v>
      </c>
      <c r="I6874">
        <v>277</v>
      </c>
      <c r="J6874" t="s">
        <v>331</v>
      </c>
    </row>
    <row r="6875" spans="1:10" hidden="1" x14ac:dyDescent="0.2">
      <c r="A6875" t="s">
        <v>6137</v>
      </c>
      <c r="B6875" t="s">
        <v>11442</v>
      </c>
      <c r="C6875">
        <v>323.47199999999998</v>
      </c>
      <c r="D6875" t="s">
        <v>490</v>
      </c>
      <c r="E6875" t="s">
        <v>11443</v>
      </c>
      <c r="F6875" t="s">
        <v>11444</v>
      </c>
      <c r="G6875" t="s">
        <v>11445</v>
      </c>
      <c r="H6875" t="s">
        <v>11446</v>
      </c>
      <c r="I6875">
        <v>277</v>
      </c>
      <c r="J6875" t="s">
        <v>331</v>
      </c>
    </row>
    <row r="6876" spans="1:10" hidden="1" x14ac:dyDescent="0.2">
      <c r="A6876" t="s">
        <v>6137</v>
      </c>
      <c r="B6876" t="s">
        <v>11447</v>
      </c>
      <c r="C6876">
        <v>323.47199999999998</v>
      </c>
      <c r="D6876" t="s">
        <v>490</v>
      </c>
      <c r="E6876" t="s">
        <v>11448</v>
      </c>
      <c r="F6876" t="s">
        <v>11449</v>
      </c>
      <c r="G6876" t="s">
        <v>11450</v>
      </c>
      <c r="H6876" t="s">
        <v>11451</v>
      </c>
      <c r="I6876">
        <v>277</v>
      </c>
      <c r="J6876" t="s">
        <v>331</v>
      </c>
    </row>
    <row r="6877" spans="1:10" hidden="1" x14ac:dyDescent="0.2">
      <c r="A6877" t="s">
        <v>6137</v>
      </c>
      <c r="B6877" t="s">
        <v>11452</v>
      </c>
      <c r="C6877">
        <v>323.47199999999998</v>
      </c>
      <c r="D6877" t="s">
        <v>490</v>
      </c>
      <c r="E6877" t="s">
        <v>11453</v>
      </c>
      <c r="F6877" t="s">
        <v>11454</v>
      </c>
      <c r="G6877" t="s">
        <v>11455</v>
      </c>
      <c r="H6877" t="s">
        <v>11456</v>
      </c>
      <c r="I6877">
        <v>277</v>
      </c>
      <c r="J6877" t="s">
        <v>331</v>
      </c>
    </row>
    <row r="6878" spans="1:10" hidden="1" x14ac:dyDescent="0.2">
      <c r="A6878" t="s">
        <v>6138</v>
      </c>
      <c r="B6878" t="s">
        <v>11432</v>
      </c>
      <c r="C6878">
        <v>316.94</v>
      </c>
      <c r="D6878" t="s">
        <v>489</v>
      </c>
      <c r="E6878" t="s">
        <v>11433</v>
      </c>
      <c r="F6878" t="s">
        <v>11434</v>
      </c>
      <c r="G6878" t="s">
        <v>11435</v>
      </c>
      <c r="H6878" t="s">
        <v>11436</v>
      </c>
      <c r="I6878">
        <v>277</v>
      </c>
      <c r="J6878" t="s">
        <v>331</v>
      </c>
    </row>
    <row r="6879" spans="1:10" hidden="1" x14ac:dyDescent="0.2">
      <c r="A6879" t="s">
        <v>6138</v>
      </c>
      <c r="B6879" t="s">
        <v>11437</v>
      </c>
      <c r="C6879">
        <v>316.94</v>
      </c>
      <c r="D6879" t="s">
        <v>489</v>
      </c>
      <c r="E6879" t="s">
        <v>11438</v>
      </c>
      <c r="F6879" t="s">
        <v>11439</v>
      </c>
      <c r="G6879" t="s">
        <v>11440</v>
      </c>
      <c r="H6879" t="s">
        <v>11441</v>
      </c>
      <c r="I6879">
        <v>277</v>
      </c>
      <c r="J6879" t="s">
        <v>331</v>
      </c>
    </row>
    <row r="6880" spans="1:10" hidden="1" x14ac:dyDescent="0.2">
      <c r="A6880" t="s">
        <v>6138</v>
      </c>
      <c r="B6880" t="s">
        <v>11442</v>
      </c>
      <c r="C6880">
        <v>316.94</v>
      </c>
      <c r="D6880" t="s">
        <v>489</v>
      </c>
      <c r="E6880" t="s">
        <v>11443</v>
      </c>
      <c r="F6880" t="s">
        <v>11444</v>
      </c>
      <c r="G6880" t="s">
        <v>11445</v>
      </c>
      <c r="H6880" t="s">
        <v>11446</v>
      </c>
      <c r="I6880">
        <v>277</v>
      </c>
      <c r="J6880" t="s">
        <v>331</v>
      </c>
    </row>
    <row r="6881" spans="1:10" hidden="1" x14ac:dyDescent="0.2">
      <c r="A6881" t="s">
        <v>6138</v>
      </c>
      <c r="B6881" t="s">
        <v>11447</v>
      </c>
      <c r="C6881">
        <v>316.94</v>
      </c>
      <c r="D6881" t="s">
        <v>489</v>
      </c>
      <c r="E6881" t="s">
        <v>11448</v>
      </c>
      <c r="F6881" t="s">
        <v>11449</v>
      </c>
      <c r="G6881" t="s">
        <v>11450</v>
      </c>
      <c r="H6881" t="s">
        <v>11451</v>
      </c>
      <c r="I6881">
        <v>277</v>
      </c>
      <c r="J6881" t="s">
        <v>331</v>
      </c>
    </row>
    <row r="6882" spans="1:10" hidden="1" x14ac:dyDescent="0.2">
      <c r="A6882" t="s">
        <v>6138</v>
      </c>
      <c r="B6882" t="s">
        <v>11452</v>
      </c>
      <c r="C6882">
        <v>316.94</v>
      </c>
      <c r="D6882" t="s">
        <v>489</v>
      </c>
      <c r="E6882" t="s">
        <v>11453</v>
      </c>
      <c r="F6882" t="s">
        <v>11454</v>
      </c>
      <c r="G6882" t="s">
        <v>11455</v>
      </c>
      <c r="H6882" t="s">
        <v>11456</v>
      </c>
      <c r="I6882">
        <v>277</v>
      </c>
      <c r="J6882" t="s">
        <v>331</v>
      </c>
    </row>
    <row r="6883" spans="1:10" hidden="1" x14ac:dyDescent="0.2">
      <c r="A6883" t="s">
        <v>6139</v>
      </c>
      <c r="B6883" t="s">
        <v>11432</v>
      </c>
      <c r="C6883">
        <v>307.55599999999998</v>
      </c>
      <c r="D6883" t="s">
        <v>486</v>
      </c>
      <c r="E6883" t="s">
        <v>11433</v>
      </c>
      <c r="F6883" t="s">
        <v>11434</v>
      </c>
      <c r="G6883" t="s">
        <v>11435</v>
      </c>
      <c r="H6883" t="s">
        <v>11436</v>
      </c>
      <c r="I6883">
        <v>277</v>
      </c>
      <c r="J6883" t="s">
        <v>331</v>
      </c>
    </row>
    <row r="6884" spans="1:10" hidden="1" x14ac:dyDescent="0.2">
      <c r="A6884" t="s">
        <v>6139</v>
      </c>
      <c r="B6884" t="s">
        <v>11447</v>
      </c>
      <c r="C6884">
        <v>307.55599999999998</v>
      </c>
      <c r="D6884" t="s">
        <v>486</v>
      </c>
      <c r="E6884" t="s">
        <v>11448</v>
      </c>
      <c r="F6884" t="s">
        <v>11449</v>
      </c>
      <c r="G6884" t="s">
        <v>11450</v>
      </c>
      <c r="H6884" t="s">
        <v>11451</v>
      </c>
      <c r="I6884">
        <v>277</v>
      </c>
      <c r="J6884" t="s">
        <v>331</v>
      </c>
    </row>
    <row r="6885" spans="1:10" hidden="1" x14ac:dyDescent="0.2">
      <c r="A6885" t="s">
        <v>6139</v>
      </c>
      <c r="B6885" t="s">
        <v>11452</v>
      </c>
      <c r="C6885">
        <v>307.55599999999998</v>
      </c>
      <c r="D6885" t="s">
        <v>486</v>
      </c>
      <c r="E6885" t="s">
        <v>11453</v>
      </c>
      <c r="F6885" t="s">
        <v>11454</v>
      </c>
      <c r="G6885" t="s">
        <v>11455</v>
      </c>
      <c r="H6885" t="s">
        <v>11456</v>
      </c>
      <c r="I6885">
        <v>277</v>
      </c>
      <c r="J6885" t="s">
        <v>331</v>
      </c>
    </row>
    <row r="6886" spans="1:10" hidden="1" x14ac:dyDescent="0.2">
      <c r="A6886" t="s">
        <v>6140</v>
      </c>
      <c r="B6886" t="s">
        <v>11432</v>
      </c>
      <c r="C6886">
        <v>307.55599999999998</v>
      </c>
      <c r="D6886" t="s">
        <v>484</v>
      </c>
      <c r="E6886" t="s">
        <v>11433</v>
      </c>
      <c r="F6886" t="s">
        <v>11434</v>
      </c>
      <c r="G6886" t="s">
        <v>11435</v>
      </c>
      <c r="H6886" t="s">
        <v>11436</v>
      </c>
      <c r="I6886">
        <v>277</v>
      </c>
      <c r="J6886" t="s">
        <v>331</v>
      </c>
    </row>
    <row r="6887" spans="1:10" hidden="1" x14ac:dyDescent="0.2">
      <c r="A6887" t="s">
        <v>6140</v>
      </c>
      <c r="B6887" t="s">
        <v>11447</v>
      </c>
      <c r="C6887">
        <v>307.55599999999998</v>
      </c>
      <c r="D6887" t="s">
        <v>484</v>
      </c>
      <c r="E6887" t="s">
        <v>11448</v>
      </c>
      <c r="F6887" t="s">
        <v>11449</v>
      </c>
      <c r="G6887" t="s">
        <v>11450</v>
      </c>
      <c r="H6887" t="s">
        <v>11451</v>
      </c>
      <c r="I6887">
        <v>277</v>
      </c>
      <c r="J6887" t="s">
        <v>331</v>
      </c>
    </row>
    <row r="6888" spans="1:10" hidden="1" x14ac:dyDescent="0.2">
      <c r="A6888" t="s">
        <v>6140</v>
      </c>
      <c r="B6888" t="s">
        <v>11452</v>
      </c>
      <c r="C6888">
        <v>307.55599999999998</v>
      </c>
      <c r="D6888" t="s">
        <v>484</v>
      </c>
      <c r="E6888" t="s">
        <v>11453</v>
      </c>
      <c r="F6888" t="s">
        <v>11454</v>
      </c>
      <c r="G6888" t="s">
        <v>11455</v>
      </c>
      <c r="H6888" t="s">
        <v>11456</v>
      </c>
      <c r="I6888">
        <v>277</v>
      </c>
      <c r="J6888" t="s">
        <v>331</v>
      </c>
    </row>
    <row r="6889" spans="1:10" hidden="1" x14ac:dyDescent="0.2">
      <c r="A6889" t="s">
        <v>6141</v>
      </c>
      <c r="B6889" t="s">
        <v>11432</v>
      </c>
      <c r="C6889">
        <v>307.55599999999998</v>
      </c>
      <c r="D6889" t="s">
        <v>485</v>
      </c>
      <c r="E6889" t="s">
        <v>11433</v>
      </c>
      <c r="F6889" t="s">
        <v>11434</v>
      </c>
      <c r="G6889" t="s">
        <v>11435</v>
      </c>
      <c r="H6889" t="s">
        <v>11436</v>
      </c>
      <c r="I6889">
        <v>277</v>
      </c>
      <c r="J6889" t="s">
        <v>331</v>
      </c>
    </row>
    <row r="6890" spans="1:10" hidden="1" x14ac:dyDescent="0.2">
      <c r="A6890" t="s">
        <v>6141</v>
      </c>
      <c r="B6890" t="s">
        <v>11447</v>
      </c>
      <c r="C6890">
        <v>307.55599999999998</v>
      </c>
      <c r="D6890" t="s">
        <v>485</v>
      </c>
      <c r="E6890" t="s">
        <v>11448</v>
      </c>
      <c r="F6890" t="s">
        <v>11449</v>
      </c>
      <c r="G6890" t="s">
        <v>11450</v>
      </c>
      <c r="H6890" t="s">
        <v>11451</v>
      </c>
      <c r="I6890">
        <v>277</v>
      </c>
      <c r="J6890" t="s">
        <v>331</v>
      </c>
    </row>
    <row r="6891" spans="1:10" hidden="1" x14ac:dyDescent="0.2">
      <c r="A6891" t="s">
        <v>6141</v>
      </c>
      <c r="B6891" t="s">
        <v>11452</v>
      </c>
      <c r="C6891">
        <v>307.55599999999998</v>
      </c>
      <c r="D6891" t="s">
        <v>485</v>
      </c>
      <c r="E6891" t="s">
        <v>11453</v>
      </c>
      <c r="F6891" t="s">
        <v>11454</v>
      </c>
      <c r="G6891" t="s">
        <v>11455</v>
      </c>
      <c r="H6891" t="s">
        <v>11456</v>
      </c>
      <c r="I6891">
        <v>277</v>
      </c>
      <c r="J6891" t="s">
        <v>331</v>
      </c>
    </row>
    <row r="6892" spans="1:10" hidden="1" x14ac:dyDescent="0.2">
      <c r="A6892" t="s">
        <v>6142</v>
      </c>
      <c r="B6892" t="s">
        <v>11457</v>
      </c>
      <c r="C6892">
        <v>244.99600000000001</v>
      </c>
      <c r="D6892" t="s">
        <v>495</v>
      </c>
      <c r="E6892" t="s">
        <v>11458</v>
      </c>
      <c r="F6892" t="s">
        <v>11459</v>
      </c>
      <c r="G6892" t="s">
        <v>11460</v>
      </c>
      <c r="H6892" t="s">
        <v>11461</v>
      </c>
      <c r="I6892">
        <v>277</v>
      </c>
      <c r="J6892" t="s">
        <v>331</v>
      </c>
    </row>
    <row r="6893" spans="1:10" hidden="1" x14ac:dyDescent="0.2">
      <c r="A6893" t="s">
        <v>6142</v>
      </c>
      <c r="B6893" t="s">
        <v>9972</v>
      </c>
      <c r="C6893">
        <v>244.99600000000001</v>
      </c>
      <c r="D6893" t="s">
        <v>495</v>
      </c>
      <c r="E6893" t="s">
        <v>11462</v>
      </c>
      <c r="F6893" t="s">
        <v>11463</v>
      </c>
      <c r="G6893" t="s">
        <v>11464</v>
      </c>
      <c r="H6893" t="s">
        <v>11465</v>
      </c>
      <c r="I6893">
        <v>277</v>
      </c>
      <c r="J6893" t="s">
        <v>331</v>
      </c>
    </row>
    <row r="6894" spans="1:10" hidden="1" x14ac:dyDescent="0.2">
      <c r="A6894" t="s">
        <v>6142</v>
      </c>
      <c r="B6894" t="s">
        <v>11466</v>
      </c>
      <c r="C6894">
        <v>244.99600000000001</v>
      </c>
      <c r="D6894" t="s">
        <v>495</v>
      </c>
      <c r="E6894" t="s">
        <v>11467</v>
      </c>
      <c r="F6894" t="s">
        <v>11468</v>
      </c>
      <c r="G6894" t="s">
        <v>11469</v>
      </c>
      <c r="H6894" t="s">
        <v>11470</v>
      </c>
      <c r="I6894">
        <v>277</v>
      </c>
      <c r="J6894" t="s">
        <v>331</v>
      </c>
    </row>
    <row r="6895" spans="1:10" hidden="1" x14ac:dyDescent="0.2">
      <c r="A6895" t="s">
        <v>6142</v>
      </c>
      <c r="B6895" t="s">
        <v>11471</v>
      </c>
      <c r="C6895">
        <v>244.99600000000001</v>
      </c>
      <c r="D6895" t="s">
        <v>495</v>
      </c>
      <c r="E6895" t="s">
        <v>11472</v>
      </c>
      <c r="F6895" t="s">
        <v>11473</v>
      </c>
      <c r="G6895" t="s">
        <v>11474</v>
      </c>
      <c r="H6895" t="s">
        <v>8993</v>
      </c>
      <c r="I6895">
        <v>277</v>
      </c>
      <c r="J6895" t="s">
        <v>331</v>
      </c>
    </row>
    <row r="6896" spans="1:10" hidden="1" x14ac:dyDescent="0.2">
      <c r="A6896" t="s">
        <v>6142</v>
      </c>
      <c r="B6896" t="s">
        <v>11432</v>
      </c>
      <c r="C6896">
        <v>244.99600000000001</v>
      </c>
      <c r="D6896" t="s">
        <v>495</v>
      </c>
      <c r="E6896" t="s">
        <v>11433</v>
      </c>
      <c r="F6896" t="s">
        <v>11434</v>
      </c>
      <c r="G6896" t="s">
        <v>11435</v>
      </c>
      <c r="H6896" t="s">
        <v>11436</v>
      </c>
      <c r="I6896">
        <v>277</v>
      </c>
      <c r="J6896" t="s">
        <v>331</v>
      </c>
    </row>
    <row r="6897" spans="1:10" hidden="1" x14ac:dyDescent="0.2">
      <c r="A6897" t="s">
        <v>6142</v>
      </c>
      <c r="B6897" t="s">
        <v>11475</v>
      </c>
      <c r="C6897">
        <v>244.99600000000001</v>
      </c>
      <c r="D6897" t="s">
        <v>495</v>
      </c>
      <c r="E6897" t="s">
        <v>11476</v>
      </c>
      <c r="F6897" t="s">
        <v>11477</v>
      </c>
      <c r="G6897" t="s">
        <v>11478</v>
      </c>
      <c r="H6897" t="s">
        <v>8702</v>
      </c>
      <c r="I6897">
        <v>277</v>
      </c>
      <c r="J6897" t="s">
        <v>331</v>
      </c>
    </row>
    <row r="6898" spans="1:10" hidden="1" x14ac:dyDescent="0.2">
      <c r="A6898" t="s">
        <v>6142</v>
      </c>
      <c r="B6898" t="s">
        <v>11437</v>
      </c>
      <c r="C6898">
        <v>244.99600000000001</v>
      </c>
      <c r="D6898" t="s">
        <v>495</v>
      </c>
      <c r="E6898" t="s">
        <v>11438</v>
      </c>
      <c r="F6898" t="s">
        <v>11439</v>
      </c>
      <c r="G6898" t="s">
        <v>11440</v>
      </c>
      <c r="H6898" t="s">
        <v>11441</v>
      </c>
      <c r="I6898">
        <v>277</v>
      </c>
      <c r="J6898" t="s">
        <v>331</v>
      </c>
    </row>
    <row r="6899" spans="1:10" hidden="1" x14ac:dyDescent="0.2">
      <c r="A6899" t="s">
        <v>6142</v>
      </c>
      <c r="B6899" t="s">
        <v>11442</v>
      </c>
      <c r="C6899">
        <v>244.99600000000001</v>
      </c>
      <c r="D6899" t="s">
        <v>495</v>
      </c>
      <c r="E6899" t="s">
        <v>11443</v>
      </c>
      <c r="F6899" t="s">
        <v>11444</v>
      </c>
      <c r="G6899" t="s">
        <v>11445</v>
      </c>
      <c r="H6899" t="s">
        <v>11446</v>
      </c>
      <c r="I6899">
        <v>277</v>
      </c>
      <c r="J6899" t="s">
        <v>331</v>
      </c>
    </row>
    <row r="6900" spans="1:10" hidden="1" x14ac:dyDescent="0.2">
      <c r="A6900" t="s">
        <v>6142</v>
      </c>
      <c r="B6900" t="s">
        <v>11447</v>
      </c>
      <c r="C6900">
        <v>244.99600000000001</v>
      </c>
      <c r="D6900" t="s">
        <v>495</v>
      </c>
      <c r="E6900" t="s">
        <v>11448</v>
      </c>
      <c r="F6900" t="s">
        <v>11449</v>
      </c>
      <c r="G6900" t="s">
        <v>11450</v>
      </c>
      <c r="H6900" t="s">
        <v>11451</v>
      </c>
      <c r="I6900">
        <v>277</v>
      </c>
      <c r="J6900" t="s">
        <v>331</v>
      </c>
    </row>
    <row r="6901" spans="1:10" hidden="1" x14ac:dyDescent="0.2">
      <c r="A6901" t="s">
        <v>6142</v>
      </c>
      <c r="B6901" t="s">
        <v>11452</v>
      </c>
      <c r="C6901">
        <v>244.99600000000001</v>
      </c>
      <c r="D6901" t="s">
        <v>495</v>
      </c>
      <c r="E6901" t="s">
        <v>11453</v>
      </c>
      <c r="F6901" t="s">
        <v>11454</v>
      </c>
      <c r="G6901" t="s">
        <v>11455</v>
      </c>
      <c r="H6901" t="s">
        <v>11456</v>
      </c>
      <c r="I6901">
        <v>277</v>
      </c>
      <c r="J6901" t="s">
        <v>331</v>
      </c>
    </row>
    <row r="6902" spans="1:10" hidden="1" x14ac:dyDescent="0.2">
      <c r="A6902" t="s">
        <v>6142</v>
      </c>
      <c r="B6902" t="s">
        <v>11479</v>
      </c>
      <c r="C6902">
        <v>244.99600000000001</v>
      </c>
      <c r="D6902" t="s">
        <v>495</v>
      </c>
      <c r="E6902" t="s">
        <v>11480</v>
      </c>
      <c r="F6902" t="s">
        <v>11481</v>
      </c>
      <c r="G6902" t="s">
        <v>11482</v>
      </c>
      <c r="H6902" t="s">
        <v>11483</v>
      </c>
      <c r="I6902">
        <v>277</v>
      </c>
      <c r="J6902" t="s">
        <v>331</v>
      </c>
    </row>
    <row r="6903" spans="1:10" hidden="1" x14ac:dyDescent="0.2">
      <c r="A6903" t="s">
        <v>6143</v>
      </c>
      <c r="B6903" t="s">
        <v>11484</v>
      </c>
      <c r="C6903">
        <v>110.768</v>
      </c>
      <c r="D6903" t="s">
        <v>471</v>
      </c>
      <c r="E6903" t="s">
        <v>11485</v>
      </c>
      <c r="F6903" t="s">
        <v>11486</v>
      </c>
      <c r="G6903" t="s">
        <v>11487</v>
      </c>
      <c r="H6903" t="s">
        <v>8702</v>
      </c>
      <c r="I6903">
        <v>277</v>
      </c>
      <c r="J6903" t="s">
        <v>331</v>
      </c>
    </row>
    <row r="6904" spans="1:10" hidden="1" x14ac:dyDescent="0.2">
      <c r="A6904" t="s">
        <v>6144</v>
      </c>
      <c r="B6904" t="s">
        <v>11484</v>
      </c>
      <c r="C6904">
        <v>62.375999999999998</v>
      </c>
      <c r="D6904" t="s">
        <v>461</v>
      </c>
      <c r="E6904" t="s">
        <v>11485</v>
      </c>
      <c r="F6904" t="s">
        <v>11486</v>
      </c>
      <c r="G6904" t="s">
        <v>11487</v>
      </c>
      <c r="H6904" t="s">
        <v>8702</v>
      </c>
      <c r="I6904">
        <v>277</v>
      </c>
      <c r="J6904" t="s">
        <v>331</v>
      </c>
    </row>
    <row r="6905" spans="1:10" hidden="1" x14ac:dyDescent="0.2">
      <c r="A6905" t="s">
        <v>6145</v>
      </c>
      <c r="B6905" t="s">
        <v>11484</v>
      </c>
      <c r="C6905">
        <v>62.375999999999998</v>
      </c>
      <c r="D6905" t="s">
        <v>462</v>
      </c>
      <c r="E6905" t="s">
        <v>11485</v>
      </c>
      <c r="F6905" t="s">
        <v>11486</v>
      </c>
      <c r="G6905" t="s">
        <v>11487</v>
      </c>
      <c r="H6905" t="s">
        <v>8702</v>
      </c>
      <c r="I6905">
        <v>277</v>
      </c>
      <c r="J6905" t="s">
        <v>331</v>
      </c>
    </row>
    <row r="6906" spans="1:10" hidden="1" x14ac:dyDescent="0.2">
      <c r="A6906" t="s">
        <v>2118</v>
      </c>
      <c r="B6906" t="s">
        <v>11484</v>
      </c>
      <c r="C6906">
        <v>61.915999999999997</v>
      </c>
      <c r="D6906" t="s">
        <v>353</v>
      </c>
      <c r="E6906" t="s">
        <v>11485</v>
      </c>
      <c r="F6906" t="s">
        <v>11486</v>
      </c>
      <c r="G6906" t="s">
        <v>11487</v>
      </c>
      <c r="H6906" t="s">
        <v>8702</v>
      </c>
      <c r="I6906">
        <v>277</v>
      </c>
      <c r="J6906" t="s">
        <v>331</v>
      </c>
    </row>
    <row r="6907" spans="1:10" hidden="1" x14ac:dyDescent="0.2">
      <c r="A6907" t="s">
        <v>2119</v>
      </c>
      <c r="B6907" t="s">
        <v>11484</v>
      </c>
      <c r="C6907">
        <v>61.915999999999997</v>
      </c>
      <c r="D6907" t="s">
        <v>354</v>
      </c>
      <c r="E6907" t="s">
        <v>11485</v>
      </c>
      <c r="F6907" t="s">
        <v>11486</v>
      </c>
      <c r="G6907" t="s">
        <v>11487</v>
      </c>
      <c r="H6907" t="s">
        <v>8702</v>
      </c>
      <c r="I6907">
        <v>277</v>
      </c>
      <c r="J6907" t="s">
        <v>331</v>
      </c>
    </row>
    <row r="6908" spans="1:10" hidden="1" x14ac:dyDescent="0.2">
      <c r="A6908" t="s">
        <v>6146</v>
      </c>
      <c r="B6908" t="s">
        <v>11484</v>
      </c>
      <c r="C6908">
        <v>0</v>
      </c>
      <c r="D6908" t="s">
        <v>407</v>
      </c>
      <c r="E6908" t="s">
        <v>11485</v>
      </c>
      <c r="F6908" t="s">
        <v>11486</v>
      </c>
      <c r="G6908" t="s">
        <v>11487</v>
      </c>
      <c r="H6908" t="s">
        <v>8702</v>
      </c>
      <c r="I6908">
        <v>277</v>
      </c>
      <c r="J6908" t="s">
        <v>334</v>
      </c>
    </row>
    <row r="6909" spans="1:10" hidden="1" x14ac:dyDescent="0.2">
      <c r="A6909" t="s">
        <v>6147</v>
      </c>
      <c r="B6909" t="s">
        <v>11484</v>
      </c>
      <c r="C6909">
        <v>0</v>
      </c>
      <c r="D6909" t="s">
        <v>408</v>
      </c>
      <c r="E6909" t="s">
        <v>11485</v>
      </c>
      <c r="F6909" t="s">
        <v>11486</v>
      </c>
      <c r="G6909" t="s">
        <v>11487</v>
      </c>
      <c r="H6909" t="s">
        <v>8702</v>
      </c>
      <c r="I6909">
        <v>277</v>
      </c>
      <c r="J6909" t="s">
        <v>334</v>
      </c>
    </row>
    <row r="6910" spans="1:10" hidden="1" x14ac:dyDescent="0.2">
      <c r="A6910" t="s">
        <v>6148</v>
      </c>
      <c r="B6910" t="s">
        <v>8698</v>
      </c>
      <c r="C6910">
        <v>89.87</v>
      </c>
      <c r="D6910" t="s">
        <v>446</v>
      </c>
      <c r="E6910" t="s">
        <v>8933</v>
      </c>
      <c r="F6910" t="s">
        <v>11488</v>
      </c>
      <c r="G6910" t="s">
        <v>11489</v>
      </c>
      <c r="H6910" t="s">
        <v>9146</v>
      </c>
      <c r="I6910">
        <v>277</v>
      </c>
      <c r="J6910" t="s">
        <v>331</v>
      </c>
    </row>
    <row r="6911" spans="1:10" hidden="1" x14ac:dyDescent="0.2">
      <c r="A6911" t="s">
        <v>6149</v>
      </c>
      <c r="B6911" t="s">
        <v>8698</v>
      </c>
      <c r="C6911">
        <v>89.87</v>
      </c>
      <c r="D6911" t="s">
        <v>447</v>
      </c>
      <c r="E6911" t="s">
        <v>8933</v>
      </c>
      <c r="F6911" t="s">
        <v>11488</v>
      </c>
      <c r="G6911" t="s">
        <v>11489</v>
      </c>
      <c r="H6911" t="s">
        <v>9146</v>
      </c>
      <c r="I6911">
        <v>277</v>
      </c>
      <c r="J6911" t="s">
        <v>331</v>
      </c>
    </row>
    <row r="6912" spans="1:10" hidden="1" x14ac:dyDescent="0.2">
      <c r="A6912" t="s">
        <v>6150</v>
      </c>
      <c r="B6912" t="s">
        <v>8698</v>
      </c>
      <c r="C6912">
        <v>89.01</v>
      </c>
      <c r="D6912" t="s">
        <v>435</v>
      </c>
      <c r="E6912" t="s">
        <v>8933</v>
      </c>
      <c r="F6912" t="s">
        <v>11488</v>
      </c>
      <c r="G6912" t="s">
        <v>11489</v>
      </c>
      <c r="H6912" t="s">
        <v>9146</v>
      </c>
      <c r="I6912">
        <v>277</v>
      </c>
      <c r="J6912" t="s">
        <v>331</v>
      </c>
    </row>
    <row r="6913" spans="1:10" hidden="1" x14ac:dyDescent="0.2">
      <c r="A6913" t="s">
        <v>6151</v>
      </c>
      <c r="B6913" t="s">
        <v>8698</v>
      </c>
      <c r="C6913">
        <v>78.260000000000005</v>
      </c>
      <c r="D6913" t="s">
        <v>457</v>
      </c>
      <c r="E6913" t="s">
        <v>8933</v>
      </c>
      <c r="F6913" t="s">
        <v>11488</v>
      </c>
      <c r="G6913" t="s">
        <v>11489</v>
      </c>
      <c r="H6913" t="s">
        <v>9146</v>
      </c>
      <c r="I6913">
        <v>277</v>
      </c>
      <c r="J6913" t="s">
        <v>331</v>
      </c>
    </row>
    <row r="6914" spans="1:10" hidden="1" x14ac:dyDescent="0.2">
      <c r="A6914" t="s">
        <v>6152</v>
      </c>
      <c r="B6914" t="s">
        <v>11042</v>
      </c>
      <c r="C6914">
        <v>564.47</v>
      </c>
      <c r="D6914" t="s">
        <v>471</v>
      </c>
      <c r="E6914" t="s">
        <v>11490</v>
      </c>
      <c r="F6914" t="s">
        <v>11491</v>
      </c>
      <c r="G6914" t="s">
        <v>11492</v>
      </c>
      <c r="H6914" t="s">
        <v>9065</v>
      </c>
      <c r="I6914">
        <v>277</v>
      </c>
      <c r="J6914" t="s">
        <v>331</v>
      </c>
    </row>
    <row r="6915" spans="1:10" hidden="1" x14ac:dyDescent="0.2">
      <c r="A6915" t="s">
        <v>6153</v>
      </c>
      <c r="B6915" t="s">
        <v>11042</v>
      </c>
      <c r="C6915">
        <v>503.464</v>
      </c>
      <c r="D6915" t="s">
        <v>478</v>
      </c>
      <c r="E6915" t="s">
        <v>11490</v>
      </c>
      <c r="F6915" t="s">
        <v>11491</v>
      </c>
      <c r="G6915" t="s">
        <v>11492</v>
      </c>
      <c r="H6915" t="s">
        <v>9065</v>
      </c>
      <c r="I6915">
        <v>277</v>
      </c>
      <c r="J6915" t="s">
        <v>331</v>
      </c>
    </row>
    <row r="6916" spans="1:10" hidden="1" x14ac:dyDescent="0.2">
      <c r="A6916" t="s">
        <v>6154</v>
      </c>
      <c r="B6916" t="s">
        <v>11493</v>
      </c>
      <c r="C6916">
        <v>490.68</v>
      </c>
      <c r="D6916" t="s">
        <v>476</v>
      </c>
      <c r="E6916" t="s">
        <v>11494</v>
      </c>
      <c r="F6916" t="s">
        <v>11495</v>
      </c>
      <c r="G6916" t="s">
        <v>11496</v>
      </c>
      <c r="H6916" t="s">
        <v>11497</v>
      </c>
      <c r="I6916">
        <v>277</v>
      </c>
      <c r="J6916" t="s">
        <v>331</v>
      </c>
    </row>
    <row r="6917" spans="1:10" hidden="1" x14ac:dyDescent="0.2">
      <c r="A6917" t="s">
        <v>6155</v>
      </c>
      <c r="B6917" t="s">
        <v>11042</v>
      </c>
      <c r="C6917">
        <v>487.95400000000001</v>
      </c>
      <c r="D6917" t="s">
        <v>493</v>
      </c>
      <c r="E6917" t="s">
        <v>11490</v>
      </c>
      <c r="F6917" t="s">
        <v>11491</v>
      </c>
      <c r="G6917" t="s">
        <v>11492</v>
      </c>
      <c r="H6917" t="s">
        <v>9065</v>
      </c>
      <c r="I6917">
        <v>277</v>
      </c>
      <c r="J6917" t="s">
        <v>331</v>
      </c>
    </row>
    <row r="6918" spans="1:10" hidden="1" x14ac:dyDescent="0.2">
      <c r="A6918" t="s">
        <v>6156</v>
      </c>
      <c r="B6918" t="s">
        <v>11042</v>
      </c>
      <c r="C6918">
        <v>487.95400000000001</v>
      </c>
      <c r="D6918" t="s">
        <v>494</v>
      </c>
      <c r="E6918" t="s">
        <v>11490</v>
      </c>
      <c r="F6918" t="s">
        <v>11491</v>
      </c>
      <c r="G6918" t="s">
        <v>11492</v>
      </c>
      <c r="H6918" t="s">
        <v>9065</v>
      </c>
      <c r="I6918">
        <v>277</v>
      </c>
      <c r="J6918" t="s">
        <v>331</v>
      </c>
    </row>
    <row r="6919" spans="1:10" hidden="1" x14ac:dyDescent="0.2">
      <c r="A6919" t="s">
        <v>6157</v>
      </c>
      <c r="B6919" t="s">
        <v>11042</v>
      </c>
      <c r="C6919">
        <v>470.56400000000002</v>
      </c>
      <c r="D6919" t="s">
        <v>492</v>
      </c>
      <c r="E6919" t="s">
        <v>11490</v>
      </c>
      <c r="F6919" t="s">
        <v>11491</v>
      </c>
      <c r="G6919" t="s">
        <v>11492</v>
      </c>
      <c r="H6919" t="s">
        <v>9065</v>
      </c>
      <c r="I6919">
        <v>277</v>
      </c>
      <c r="J6919" t="s">
        <v>331</v>
      </c>
    </row>
    <row r="6920" spans="1:10" hidden="1" x14ac:dyDescent="0.2">
      <c r="A6920" t="s">
        <v>6158</v>
      </c>
      <c r="B6920" t="s">
        <v>11042</v>
      </c>
      <c r="C6920">
        <v>0</v>
      </c>
      <c r="D6920" t="s">
        <v>481</v>
      </c>
      <c r="E6920" t="s">
        <v>11490</v>
      </c>
      <c r="F6920" t="s">
        <v>11491</v>
      </c>
      <c r="G6920" t="s">
        <v>11492</v>
      </c>
      <c r="H6920" t="s">
        <v>9065</v>
      </c>
      <c r="I6920">
        <v>277</v>
      </c>
      <c r="J6920" t="s">
        <v>334</v>
      </c>
    </row>
    <row r="6921" spans="1:10" hidden="1" x14ac:dyDescent="0.2">
      <c r="A6921" t="s">
        <v>6159</v>
      </c>
      <c r="B6921" t="s">
        <v>11042</v>
      </c>
      <c r="C6921">
        <v>0</v>
      </c>
      <c r="D6921" t="s">
        <v>480</v>
      </c>
      <c r="E6921" t="s">
        <v>11490</v>
      </c>
      <c r="F6921" t="s">
        <v>11491</v>
      </c>
      <c r="G6921" t="s">
        <v>11492</v>
      </c>
      <c r="H6921" t="s">
        <v>9065</v>
      </c>
      <c r="I6921">
        <v>277</v>
      </c>
      <c r="J6921" t="s">
        <v>334</v>
      </c>
    </row>
    <row r="6922" spans="1:10" hidden="1" x14ac:dyDescent="0.2">
      <c r="A6922" t="s">
        <v>6160</v>
      </c>
      <c r="B6922" t="s">
        <v>11498</v>
      </c>
      <c r="C6922">
        <v>142.76</v>
      </c>
      <c r="D6922" t="s">
        <v>411</v>
      </c>
      <c r="E6922" t="s">
        <v>11499</v>
      </c>
      <c r="F6922" t="s">
        <v>11500</v>
      </c>
      <c r="G6922" t="s">
        <v>11501</v>
      </c>
      <c r="H6922" t="s">
        <v>9146</v>
      </c>
      <c r="I6922">
        <v>277</v>
      </c>
      <c r="J6922" t="s">
        <v>331</v>
      </c>
    </row>
    <row r="6923" spans="1:10" hidden="1" x14ac:dyDescent="0.2">
      <c r="A6923" t="s">
        <v>6161</v>
      </c>
      <c r="B6923" t="s">
        <v>11498</v>
      </c>
      <c r="C6923">
        <v>142.76</v>
      </c>
      <c r="D6923" t="s">
        <v>412</v>
      </c>
      <c r="E6923" t="s">
        <v>11499</v>
      </c>
      <c r="F6923" t="s">
        <v>11500</v>
      </c>
      <c r="G6923" t="s">
        <v>11501</v>
      </c>
      <c r="H6923" t="s">
        <v>9146</v>
      </c>
      <c r="I6923">
        <v>277</v>
      </c>
      <c r="J6923" t="s">
        <v>331</v>
      </c>
    </row>
    <row r="6924" spans="1:10" hidden="1" x14ac:dyDescent="0.2">
      <c r="A6924" t="s">
        <v>6162</v>
      </c>
      <c r="B6924" t="s">
        <v>11498</v>
      </c>
      <c r="C6924">
        <v>132.69800000000001</v>
      </c>
      <c r="D6924" t="s">
        <v>418</v>
      </c>
      <c r="E6924" t="s">
        <v>11499</v>
      </c>
      <c r="F6924" t="s">
        <v>11500</v>
      </c>
      <c r="G6924" t="s">
        <v>11501</v>
      </c>
      <c r="H6924" t="s">
        <v>9146</v>
      </c>
      <c r="I6924">
        <v>277</v>
      </c>
      <c r="J6924" t="s">
        <v>331</v>
      </c>
    </row>
    <row r="6925" spans="1:10" hidden="1" x14ac:dyDescent="0.2">
      <c r="A6925" t="s">
        <v>6163</v>
      </c>
      <c r="B6925" t="s">
        <v>11498</v>
      </c>
      <c r="C6925">
        <v>132.69800000000001</v>
      </c>
      <c r="D6925" t="s">
        <v>419</v>
      </c>
      <c r="E6925" t="s">
        <v>11499</v>
      </c>
      <c r="F6925" t="s">
        <v>11500</v>
      </c>
      <c r="G6925" t="s">
        <v>11501</v>
      </c>
      <c r="H6925" t="s">
        <v>9146</v>
      </c>
      <c r="I6925">
        <v>277</v>
      </c>
      <c r="J6925" t="s">
        <v>331</v>
      </c>
    </row>
    <row r="6926" spans="1:10" hidden="1" x14ac:dyDescent="0.2">
      <c r="A6926" t="s">
        <v>6164</v>
      </c>
      <c r="B6926" t="s">
        <v>11498</v>
      </c>
      <c r="C6926">
        <v>74.475999999999999</v>
      </c>
      <c r="D6926" t="s">
        <v>413</v>
      </c>
      <c r="E6926" t="s">
        <v>11499</v>
      </c>
      <c r="F6926" t="s">
        <v>11500</v>
      </c>
      <c r="G6926" t="s">
        <v>11501</v>
      </c>
      <c r="H6926" t="s">
        <v>9146</v>
      </c>
      <c r="I6926">
        <v>277</v>
      </c>
      <c r="J6926" t="s">
        <v>331</v>
      </c>
    </row>
    <row r="6927" spans="1:10" hidden="1" x14ac:dyDescent="0.2">
      <c r="A6927" t="s">
        <v>6165</v>
      </c>
      <c r="B6927" t="s">
        <v>11498</v>
      </c>
      <c r="C6927">
        <v>71.981999999999999</v>
      </c>
      <c r="D6927" t="s">
        <v>455</v>
      </c>
      <c r="E6927" t="s">
        <v>11499</v>
      </c>
      <c r="F6927" t="s">
        <v>11500</v>
      </c>
      <c r="G6927" t="s">
        <v>11501</v>
      </c>
      <c r="H6927" t="s">
        <v>9146</v>
      </c>
      <c r="I6927">
        <v>277</v>
      </c>
      <c r="J6927" t="s">
        <v>331</v>
      </c>
    </row>
    <row r="6928" spans="1:10" hidden="1" x14ac:dyDescent="0.2">
      <c r="A6928" t="s">
        <v>6166</v>
      </c>
      <c r="B6928" t="s">
        <v>11498</v>
      </c>
      <c r="C6928">
        <v>71.981999999999999</v>
      </c>
      <c r="D6928" t="s">
        <v>456</v>
      </c>
      <c r="E6928" t="s">
        <v>11499</v>
      </c>
      <c r="F6928" t="s">
        <v>11500</v>
      </c>
      <c r="G6928" t="s">
        <v>11501</v>
      </c>
      <c r="H6928" t="s">
        <v>9146</v>
      </c>
      <c r="I6928">
        <v>277</v>
      </c>
      <c r="J6928" t="s">
        <v>331</v>
      </c>
    </row>
    <row r="6929" spans="1:10" hidden="1" x14ac:dyDescent="0.2">
      <c r="A6929" t="s">
        <v>6167</v>
      </c>
      <c r="B6929" t="s">
        <v>11498</v>
      </c>
      <c r="C6929">
        <v>69.316000000000003</v>
      </c>
      <c r="D6929" t="s">
        <v>458</v>
      </c>
      <c r="E6929" t="s">
        <v>11499</v>
      </c>
      <c r="F6929" t="s">
        <v>11500</v>
      </c>
      <c r="G6929" t="s">
        <v>11501</v>
      </c>
      <c r="H6929" t="s">
        <v>9146</v>
      </c>
      <c r="I6929">
        <v>277</v>
      </c>
      <c r="J6929" t="s">
        <v>331</v>
      </c>
    </row>
    <row r="6930" spans="1:10" hidden="1" x14ac:dyDescent="0.2">
      <c r="A6930" t="s">
        <v>6168</v>
      </c>
      <c r="B6930" t="s">
        <v>11498</v>
      </c>
      <c r="C6930">
        <v>69.316000000000003</v>
      </c>
      <c r="D6930" t="s">
        <v>459</v>
      </c>
      <c r="E6930" t="s">
        <v>11499</v>
      </c>
      <c r="F6930" t="s">
        <v>11500</v>
      </c>
      <c r="G6930" t="s">
        <v>11501</v>
      </c>
      <c r="H6930" t="s">
        <v>9146</v>
      </c>
      <c r="I6930">
        <v>277</v>
      </c>
      <c r="J6930" t="s">
        <v>331</v>
      </c>
    </row>
    <row r="6931" spans="1:10" hidden="1" x14ac:dyDescent="0.2">
      <c r="A6931" t="s">
        <v>6169</v>
      </c>
      <c r="B6931" t="s">
        <v>11498</v>
      </c>
      <c r="C6931">
        <v>68.197999999999993</v>
      </c>
      <c r="D6931" t="s">
        <v>451</v>
      </c>
      <c r="E6931" t="s">
        <v>11499</v>
      </c>
      <c r="F6931" t="s">
        <v>11500</v>
      </c>
      <c r="G6931" t="s">
        <v>11501</v>
      </c>
      <c r="H6931" t="s">
        <v>9146</v>
      </c>
      <c r="I6931">
        <v>277</v>
      </c>
      <c r="J6931" t="s">
        <v>331</v>
      </c>
    </row>
    <row r="6932" spans="1:10" hidden="1" x14ac:dyDescent="0.2">
      <c r="A6932" t="s">
        <v>6170</v>
      </c>
      <c r="B6932" t="s">
        <v>11498</v>
      </c>
      <c r="C6932">
        <v>68.197999999999993</v>
      </c>
      <c r="D6932" t="s">
        <v>452</v>
      </c>
      <c r="E6932" t="s">
        <v>11499</v>
      </c>
      <c r="F6932" t="s">
        <v>11500</v>
      </c>
      <c r="G6932" t="s">
        <v>11501</v>
      </c>
      <c r="H6932" t="s">
        <v>9146</v>
      </c>
      <c r="I6932">
        <v>277</v>
      </c>
      <c r="J6932" t="s">
        <v>331</v>
      </c>
    </row>
    <row r="6933" spans="1:10" hidden="1" x14ac:dyDescent="0.2">
      <c r="A6933" t="s">
        <v>6171</v>
      </c>
      <c r="B6933" t="s">
        <v>11498</v>
      </c>
      <c r="C6933">
        <v>66.908000000000001</v>
      </c>
      <c r="D6933" t="s">
        <v>484</v>
      </c>
      <c r="E6933" t="s">
        <v>11499</v>
      </c>
      <c r="F6933" t="s">
        <v>11500</v>
      </c>
      <c r="G6933" t="s">
        <v>11501</v>
      </c>
      <c r="H6933" t="s">
        <v>9146</v>
      </c>
      <c r="I6933">
        <v>277</v>
      </c>
      <c r="J6933" t="s">
        <v>331</v>
      </c>
    </row>
    <row r="6934" spans="1:10" hidden="1" x14ac:dyDescent="0.2">
      <c r="A6934" t="s">
        <v>6172</v>
      </c>
      <c r="B6934" t="s">
        <v>11498</v>
      </c>
      <c r="C6934">
        <v>66.908000000000001</v>
      </c>
      <c r="D6934" t="s">
        <v>485</v>
      </c>
      <c r="E6934" t="s">
        <v>11499</v>
      </c>
      <c r="F6934" t="s">
        <v>11500</v>
      </c>
      <c r="G6934" t="s">
        <v>11501</v>
      </c>
      <c r="H6934" t="s">
        <v>9146</v>
      </c>
      <c r="I6934">
        <v>277</v>
      </c>
      <c r="J6934" t="s">
        <v>331</v>
      </c>
    </row>
    <row r="6935" spans="1:10" hidden="1" x14ac:dyDescent="0.2">
      <c r="A6935" t="s">
        <v>6173</v>
      </c>
      <c r="B6935" t="s">
        <v>11498</v>
      </c>
      <c r="C6935">
        <v>66.134</v>
      </c>
      <c r="D6935" t="s">
        <v>486</v>
      </c>
      <c r="E6935" t="s">
        <v>11499</v>
      </c>
      <c r="F6935" t="s">
        <v>11500</v>
      </c>
      <c r="G6935" t="s">
        <v>11501</v>
      </c>
      <c r="H6935" t="s">
        <v>9146</v>
      </c>
      <c r="I6935">
        <v>277</v>
      </c>
      <c r="J6935" t="s">
        <v>331</v>
      </c>
    </row>
    <row r="6936" spans="1:10" hidden="1" x14ac:dyDescent="0.2">
      <c r="A6936" t="s">
        <v>6174</v>
      </c>
      <c r="B6936" t="s">
        <v>11502</v>
      </c>
      <c r="C6936">
        <v>725.46299999999997</v>
      </c>
      <c r="D6936" t="s">
        <v>392</v>
      </c>
      <c r="E6936" t="s">
        <v>8994</v>
      </c>
      <c r="F6936" t="s">
        <v>11503</v>
      </c>
      <c r="G6936" t="s">
        <v>11504</v>
      </c>
      <c r="H6936" t="s">
        <v>8856</v>
      </c>
      <c r="I6936">
        <v>277</v>
      </c>
      <c r="J6936" t="s">
        <v>331</v>
      </c>
    </row>
    <row r="6937" spans="1:10" hidden="1" x14ac:dyDescent="0.2">
      <c r="A6937" t="s">
        <v>6175</v>
      </c>
      <c r="B6937" t="s">
        <v>11502</v>
      </c>
      <c r="C6937">
        <v>725.46299999999997</v>
      </c>
      <c r="D6937" t="s">
        <v>391</v>
      </c>
      <c r="E6937" t="s">
        <v>8994</v>
      </c>
      <c r="F6937" t="s">
        <v>11503</v>
      </c>
      <c r="G6937" t="s">
        <v>11504</v>
      </c>
      <c r="H6937" t="s">
        <v>8856</v>
      </c>
      <c r="I6937">
        <v>277</v>
      </c>
      <c r="J6937" t="s">
        <v>331</v>
      </c>
    </row>
    <row r="6938" spans="1:10" hidden="1" x14ac:dyDescent="0.2">
      <c r="A6938" t="s">
        <v>6176</v>
      </c>
      <c r="B6938" t="s">
        <v>11502</v>
      </c>
      <c r="C6938">
        <v>722.26199999999994</v>
      </c>
      <c r="D6938" t="s">
        <v>378</v>
      </c>
      <c r="E6938" t="s">
        <v>8994</v>
      </c>
      <c r="F6938" t="s">
        <v>11503</v>
      </c>
      <c r="G6938" t="s">
        <v>11504</v>
      </c>
      <c r="H6938" t="s">
        <v>8856</v>
      </c>
      <c r="I6938">
        <v>277</v>
      </c>
      <c r="J6938" t="s">
        <v>331</v>
      </c>
    </row>
    <row r="6939" spans="1:10" hidden="1" x14ac:dyDescent="0.2">
      <c r="A6939" t="s">
        <v>6177</v>
      </c>
      <c r="B6939" t="s">
        <v>11502</v>
      </c>
      <c r="C6939">
        <v>722.26199999999994</v>
      </c>
      <c r="D6939" t="s">
        <v>379</v>
      </c>
      <c r="E6939" t="s">
        <v>8994</v>
      </c>
      <c r="F6939" t="s">
        <v>11503</v>
      </c>
      <c r="G6939" t="s">
        <v>11504</v>
      </c>
      <c r="H6939" t="s">
        <v>8856</v>
      </c>
      <c r="I6939">
        <v>277</v>
      </c>
      <c r="J6939" t="s">
        <v>331</v>
      </c>
    </row>
    <row r="6940" spans="1:10" hidden="1" x14ac:dyDescent="0.2">
      <c r="A6940" t="s">
        <v>6178</v>
      </c>
      <c r="B6940" t="s">
        <v>11502</v>
      </c>
      <c r="C6940">
        <v>69.063999999999993</v>
      </c>
      <c r="D6940" t="s">
        <v>366</v>
      </c>
      <c r="E6940" t="s">
        <v>8994</v>
      </c>
      <c r="F6940" t="s">
        <v>11503</v>
      </c>
      <c r="G6940" t="s">
        <v>11504</v>
      </c>
      <c r="H6940" t="s">
        <v>8856</v>
      </c>
      <c r="I6940">
        <v>277</v>
      </c>
      <c r="J6940" t="s">
        <v>331</v>
      </c>
    </row>
    <row r="6941" spans="1:10" hidden="1" x14ac:dyDescent="0.2">
      <c r="A6941" t="s">
        <v>6179</v>
      </c>
      <c r="B6941" t="s">
        <v>11505</v>
      </c>
      <c r="C6941">
        <v>375.19600000000003</v>
      </c>
      <c r="D6941" t="s">
        <v>382</v>
      </c>
      <c r="E6941" t="s">
        <v>11113</v>
      </c>
      <c r="F6941" t="s">
        <v>11506</v>
      </c>
      <c r="G6941" t="s">
        <v>11507</v>
      </c>
      <c r="H6941" t="s">
        <v>8856</v>
      </c>
      <c r="I6941">
        <v>277</v>
      </c>
      <c r="J6941" t="s">
        <v>331</v>
      </c>
    </row>
    <row r="6942" spans="1:10" hidden="1" x14ac:dyDescent="0.2">
      <c r="A6942" t="s">
        <v>6180</v>
      </c>
      <c r="B6942" t="s">
        <v>11505</v>
      </c>
      <c r="C6942">
        <v>375.19600000000003</v>
      </c>
      <c r="D6942" t="s">
        <v>383</v>
      </c>
      <c r="E6942" t="s">
        <v>11113</v>
      </c>
      <c r="F6942" t="s">
        <v>11506</v>
      </c>
      <c r="G6942" t="s">
        <v>11507</v>
      </c>
      <c r="H6942" t="s">
        <v>8856</v>
      </c>
      <c r="I6942">
        <v>277</v>
      </c>
      <c r="J6942" t="s">
        <v>331</v>
      </c>
    </row>
    <row r="6943" spans="1:10" hidden="1" x14ac:dyDescent="0.2">
      <c r="A6943" t="s">
        <v>6181</v>
      </c>
      <c r="B6943" t="s">
        <v>11505</v>
      </c>
      <c r="C6943">
        <v>374.80799999999999</v>
      </c>
      <c r="D6943" t="s">
        <v>380</v>
      </c>
      <c r="E6943" t="s">
        <v>11113</v>
      </c>
      <c r="F6943" t="s">
        <v>11506</v>
      </c>
      <c r="G6943" t="s">
        <v>11507</v>
      </c>
      <c r="H6943" t="s">
        <v>8856</v>
      </c>
      <c r="I6943">
        <v>277</v>
      </c>
      <c r="J6943" t="s">
        <v>331</v>
      </c>
    </row>
    <row r="6944" spans="1:10" hidden="1" x14ac:dyDescent="0.2">
      <c r="A6944" t="s">
        <v>6182</v>
      </c>
      <c r="B6944" t="s">
        <v>11505</v>
      </c>
      <c r="C6944">
        <v>374.80799999999999</v>
      </c>
      <c r="D6944" t="s">
        <v>381</v>
      </c>
      <c r="E6944" t="s">
        <v>11113</v>
      </c>
      <c r="F6944" t="s">
        <v>11506</v>
      </c>
      <c r="G6944" t="s">
        <v>11507</v>
      </c>
      <c r="H6944" t="s">
        <v>8856</v>
      </c>
      <c r="I6944">
        <v>277</v>
      </c>
      <c r="J6944" t="s">
        <v>331</v>
      </c>
    </row>
    <row r="6945" spans="1:10" hidden="1" x14ac:dyDescent="0.2">
      <c r="A6945" t="s">
        <v>6183</v>
      </c>
      <c r="B6945" t="s">
        <v>11505</v>
      </c>
      <c r="C6945">
        <v>372.18900000000002</v>
      </c>
      <c r="D6945" t="s">
        <v>371</v>
      </c>
      <c r="E6945" t="s">
        <v>11113</v>
      </c>
      <c r="F6945" t="s">
        <v>11506</v>
      </c>
      <c r="G6945" t="s">
        <v>11507</v>
      </c>
      <c r="H6945" t="s">
        <v>8856</v>
      </c>
      <c r="I6945">
        <v>277</v>
      </c>
      <c r="J6945" t="s">
        <v>331</v>
      </c>
    </row>
    <row r="6946" spans="1:10" hidden="1" x14ac:dyDescent="0.2">
      <c r="A6946" t="s">
        <v>6184</v>
      </c>
      <c r="B6946" t="s">
        <v>11505</v>
      </c>
      <c r="C6946">
        <v>372.18900000000002</v>
      </c>
      <c r="D6946" t="s">
        <v>370</v>
      </c>
      <c r="E6946" t="s">
        <v>11113</v>
      </c>
      <c r="F6946" t="s">
        <v>11506</v>
      </c>
      <c r="G6946" t="s">
        <v>11507</v>
      </c>
      <c r="H6946" t="s">
        <v>8856</v>
      </c>
      <c r="I6946">
        <v>277</v>
      </c>
      <c r="J6946" t="s">
        <v>331</v>
      </c>
    </row>
    <row r="6947" spans="1:10" hidden="1" x14ac:dyDescent="0.2">
      <c r="A6947" t="s">
        <v>6185</v>
      </c>
      <c r="B6947" t="s">
        <v>11505</v>
      </c>
      <c r="C6947">
        <v>372.09199999999998</v>
      </c>
      <c r="D6947" t="s">
        <v>376</v>
      </c>
      <c r="E6947" t="s">
        <v>11113</v>
      </c>
      <c r="F6947" t="s">
        <v>11506</v>
      </c>
      <c r="G6947" t="s">
        <v>11507</v>
      </c>
      <c r="H6947" t="s">
        <v>8856</v>
      </c>
      <c r="I6947">
        <v>277</v>
      </c>
      <c r="J6947" t="s">
        <v>331</v>
      </c>
    </row>
    <row r="6948" spans="1:10" hidden="1" x14ac:dyDescent="0.2">
      <c r="A6948" t="s">
        <v>6186</v>
      </c>
      <c r="B6948" t="s">
        <v>11505</v>
      </c>
      <c r="C6948">
        <v>372.09199999999998</v>
      </c>
      <c r="D6948" t="s">
        <v>377</v>
      </c>
      <c r="E6948" t="s">
        <v>11113</v>
      </c>
      <c r="F6948" t="s">
        <v>11506</v>
      </c>
      <c r="G6948" t="s">
        <v>11507</v>
      </c>
      <c r="H6948" t="s">
        <v>8856</v>
      </c>
      <c r="I6948">
        <v>277</v>
      </c>
      <c r="J6948" t="s">
        <v>331</v>
      </c>
    </row>
    <row r="6949" spans="1:10" hidden="1" x14ac:dyDescent="0.2">
      <c r="A6949" t="s">
        <v>6187</v>
      </c>
      <c r="B6949" t="s">
        <v>11505</v>
      </c>
      <c r="C6949">
        <v>365.01100000000002</v>
      </c>
      <c r="D6949" t="s">
        <v>397</v>
      </c>
      <c r="E6949" t="s">
        <v>11113</v>
      </c>
      <c r="F6949" t="s">
        <v>11506</v>
      </c>
      <c r="G6949" t="s">
        <v>11507</v>
      </c>
      <c r="H6949" t="s">
        <v>8856</v>
      </c>
      <c r="I6949">
        <v>277</v>
      </c>
      <c r="J6949" t="s">
        <v>331</v>
      </c>
    </row>
    <row r="6950" spans="1:10" hidden="1" x14ac:dyDescent="0.2">
      <c r="A6950" t="s">
        <v>6188</v>
      </c>
      <c r="B6950" t="s">
        <v>11505</v>
      </c>
      <c r="C6950">
        <v>365.01100000000002</v>
      </c>
      <c r="D6950" t="s">
        <v>398</v>
      </c>
      <c r="E6950" t="s">
        <v>11113</v>
      </c>
      <c r="F6950" t="s">
        <v>11506</v>
      </c>
      <c r="G6950" t="s">
        <v>11507</v>
      </c>
      <c r="H6950" t="s">
        <v>8856</v>
      </c>
      <c r="I6950">
        <v>277</v>
      </c>
      <c r="J6950" t="s">
        <v>331</v>
      </c>
    </row>
    <row r="6951" spans="1:10" hidden="1" x14ac:dyDescent="0.2">
      <c r="A6951" t="s">
        <v>6189</v>
      </c>
      <c r="B6951" t="s">
        <v>11505</v>
      </c>
      <c r="C6951">
        <v>298.85700000000003</v>
      </c>
      <c r="D6951" t="s">
        <v>384</v>
      </c>
      <c r="E6951" t="s">
        <v>11113</v>
      </c>
      <c r="F6951" t="s">
        <v>11506</v>
      </c>
      <c r="G6951" t="s">
        <v>11507</v>
      </c>
      <c r="H6951" t="s">
        <v>8856</v>
      </c>
      <c r="I6951">
        <v>277</v>
      </c>
      <c r="J6951" t="s">
        <v>331</v>
      </c>
    </row>
    <row r="6952" spans="1:10" hidden="1" x14ac:dyDescent="0.2">
      <c r="A6952" t="s">
        <v>6190</v>
      </c>
      <c r="B6952" t="s">
        <v>11505</v>
      </c>
      <c r="C6952">
        <v>298.85700000000003</v>
      </c>
      <c r="D6952" t="s">
        <v>385</v>
      </c>
      <c r="E6952" t="s">
        <v>11113</v>
      </c>
      <c r="F6952" t="s">
        <v>11506</v>
      </c>
      <c r="G6952" t="s">
        <v>11507</v>
      </c>
      <c r="H6952" t="s">
        <v>8856</v>
      </c>
      <c r="I6952">
        <v>277</v>
      </c>
      <c r="J6952" t="s">
        <v>331</v>
      </c>
    </row>
    <row r="6953" spans="1:10" hidden="1" x14ac:dyDescent="0.2">
      <c r="A6953" t="s">
        <v>6191</v>
      </c>
      <c r="B6953" t="s">
        <v>11505</v>
      </c>
      <c r="C6953">
        <v>212.52699999999999</v>
      </c>
      <c r="D6953" t="s">
        <v>375</v>
      </c>
      <c r="E6953" t="s">
        <v>11113</v>
      </c>
      <c r="F6953" t="s">
        <v>11506</v>
      </c>
      <c r="G6953" t="s">
        <v>11507</v>
      </c>
      <c r="H6953" t="s">
        <v>8856</v>
      </c>
      <c r="I6953">
        <v>277</v>
      </c>
      <c r="J6953" t="s">
        <v>331</v>
      </c>
    </row>
    <row r="6954" spans="1:10" hidden="1" x14ac:dyDescent="0.2">
      <c r="A6954" t="s">
        <v>6192</v>
      </c>
      <c r="B6954" t="s">
        <v>9169</v>
      </c>
      <c r="C6954">
        <v>159.858</v>
      </c>
      <c r="D6954" t="s">
        <v>431</v>
      </c>
      <c r="E6954" t="s">
        <v>11508</v>
      </c>
      <c r="F6954" t="s">
        <v>11509</v>
      </c>
      <c r="G6954" t="s">
        <v>11510</v>
      </c>
      <c r="H6954" t="s">
        <v>11511</v>
      </c>
      <c r="I6954">
        <v>277</v>
      </c>
      <c r="J6954" t="s">
        <v>331</v>
      </c>
    </row>
    <row r="6955" spans="1:10" hidden="1" x14ac:dyDescent="0.2">
      <c r="A6955" t="s">
        <v>6193</v>
      </c>
      <c r="B6955" t="s">
        <v>9169</v>
      </c>
      <c r="C6955">
        <v>159.858</v>
      </c>
      <c r="D6955" t="s">
        <v>432</v>
      </c>
      <c r="E6955" t="s">
        <v>11508</v>
      </c>
      <c r="F6955" t="s">
        <v>11509</v>
      </c>
      <c r="G6955" t="s">
        <v>11510</v>
      </c>
      <c r="H6955" t="s">
        <v>11511</v>
      </c>
      <c r="I6955">
        <v>277</v>
      </c>
      <c r="J6955" t="s">
        <v>331</v>
      </c>
    </row>
    <row r="6956" spans="1:10" hidden="1" x14ac:dyDescent="0.2">
      <c r="A6956" t="s">
        <v>6194</v>
      </c>
      <c r="B6956" t="s">
        <v>8698</v>
      </c>
      <c r="C6956">
        <v>98.438000000000002</v>
      </c>
      <c r="D6956" t="s">
        <v>417</v>
      </c>
      <c r="E6956" t="s">
        <v>9809</v>
      </c>
      <c r="F6956" t="s">
        <v>11512</v>
      </c>
      <c r="G6956" t="s">
        <v>11513</v>
      </c>
      <c r="H6956" t="s">
        <v>8899</v>
      </c>
      <c r="I6956">
        <v>277</v>
      </c>
      <c r="J6956" t="s">
        <v>331</v>
      </c>
    </row>
    <row r="6957" spans="1:10" hidden="1" x14ac:dyDescent="0.2">
      <c r="A6957" t="s">
        <v>6195</v>
      </c>
      <c r="B6957" t="s">
        <v>8698</v>
      </c>
      <c r="C6957">
        <v>61.917999999999999</v>
      </c>
      <c r="D6957" t="s">
        <v>492</v>
      </c>
      <c r="E6957" t="s">
        <v>9809</v>
      </c>
      <c r="F6957" t="s">
        <v>11512</v>
      </c>
      <c r="G6957" t="s">
        <v>11513</v>
      </c>
      <c r="H6957" t="s">
        <v>8899</v>
      </c>
      <c r="I6957">
        <v>277</v>
      </c>
      <c r="J6957" t="s">
        <v>331</v>
      </c>
    </row>
    <row r="6958" spans="1:10" hidden="1" x14ac:dyDescent="0.2">
      <c r="A6958" t="s">
        <v>6196</v>
      </c>
      <c r="B6958" t="s">
        <v>8698</v>
      </c>
      <c r="C6958">
        <v>0</v>
      </c>
      <c r="D6958" t="s">
        <v>493</v>
      </c>
      <c r="E6958" t="s">
        <v>9809</v>
      </c>
      <c r="F6958" t="s">
        <v>11512</v>
      </c>
      <c r="G6958" t="s">
        <v>11513</v>
      </c>
      <c r="H6958" t="s">
        <v>8899</v>
      </c>
      <c r="I6958">
        <v>277</v>
      </c>
      <c r="J6958" t="s">
        <v>334</v>
      </c>
    </row>
    <row r="6959" spans="1:10" hidden="1" x14ac:dyDescent="0.2">
      <c r="A6959" t="s">
        <v>6197</v>
      </c>
      <c r="B6959" t="s">
        <v>8698</v>
      </c>
      <c r="C6959">
        <v>0</v>
      </c>
      <c r="D6959" t="s">
        <v>494</v>
      </c>
      <c r="E6959" t="s">
        <v>9809</v>
      </c>
      <c r="F6959" t="s">
        <v>11512</v>
      </c>
      <c r="G6959" t="s">
        <v>11513</v>
      </c>
      <c r="H6959" t="s">
        <v>8899</v>
      </c>
      <c r="I6959">
        <v>277</v>
      </c>
      <c r="J6959" t="s">
        <v>334</v>
      </c>
    </row>
    <row r="6960" spans="1:10" hidden="1" x14ac:dyDescent="0.2">
      <c r="A6960" t="s">
        <v>6198</v>
      </c>
      <c r="B6960" t="s">
        <v>8698</v>
      </c>
      <c r="C6960">
        <v>0</v>
      </c>
      <c r="D6960" t="s">
        <v>492</v>
      </c>
      <c r="E6960" t="s">
        <v>9809</v>
      </c>
      <c r="F6960" t="s">
        <v>11512</v>
      </c>
      <c r="G6960" t="s">
        <v>11513</v>
      </c>
      <c r="H6960" t="s">
        <v>8899</v>
      </c>
      <c r="I6960">
        <v>277</v>
      </c>
      <c r="J6960" t="s">
        <v>334</v>
      </c>
    </row>
    <row r="6961" spans="1:10" hidden="1" x14ac:dyDescent="0.2">
      <c r="A6961" t="s">
        <v>6199</v>
      </c>
      <c r="B6961" t="s">
        <v>8698</v>
      </c>
      <c r="C6961">
        <v>0</v>
      </c>
      <c r="D6961" t="s">
        <v>493</v>
      </c>
      <c r="E6961" t="s">
        <v>9809</v>
      </c>
      <c r="F6961" t="s">
        <v>11512</v>
      </c>
      <c r="G6961" t="s">
        <v>11513</v>
      </c>
      <c r="H6961" t="s">
        <v>8899</v>
      </c>
      <c r="I6961">
        <v>277</v>
      </c>
      <c r="J6961" t="s">
        <v>334</v>
      </c>
    </row>
    <row r="6962" spans="1:10" hidden="1" x14ac:dyDescent="0.2">
      <c r="A6962" t="s">
        <v>6200</v>
      </c>
      <c r="B6962" t="s">
        <v>8698</v>
      </c>
      <c r="C6962">
        <v>0</v>
      </c>
      <c r="D6962" t="s">
        <v>494</v>
      </c>
      <c r="E6962" t="s">
        <v>9809</v>
      </c>
      <c r="F6962" t="s">
        <v>11512</v>
      </c>
      <c r="G6962" t="s">
        <v>11513</v>
      </c>
      <c r="H6962" t="s">
        <v>8899</v>
      </c>
      <c r="I6962">
        <v>277</v>
      </c>
      <c r="J6962" t="s">
        <v>334</v>
      </c>
    </row>
    <row r="6963" spans="1:10" hidden="1" x14ac:dyDescent="0.2">
      <c r="A6963" t="s">
        <v>6201</v>
      </c>
      <c r="B6963" t="s">
        <v>8698</v>
      </c>
      <c r="C6963">
        <v>0</v>
      </c>
      <c r="D6963" t="s">
        <v>491</v>
      </c>
      <c r="E6963" t="s">
        <v>9809</v>
      </c>
      <c r="F6963" t="s">
        <v>11512</v>
      </c>
      <c r="G6963" t="s">
        <v>11513</v>
      </c>
      <c r="H6963" t="s">
        <v>8899</v>
      </c>
      <c r="I6963">
        <v>277</v>
      </c>
      <c r="J6963" t="s">
        <v>334</v>
      </c>
    </row>
    <row r="6964" spans="1:10" hidden="1" x14ac:dyDescent="0.2">
      <c r="A6964" t="s">
        <v>6202</v>
      </c>
      <c r="B6964" t="s">
        <v>10496</v>
      </c>
      <c r="C6964">
        <v>462.024</v>
      </c>
      <c r="D6964" t="s">
        <v>495</v>
      </c>
      <c r="E6964" t="s">
        <v>10321</v>
      </c>
      <c r="F6964" t="s">
        <v>11514</v>
      </c>
      <c r="G6964" t="s">
        <v>11515</v>
      </c>
      <c r="H6964" t="s">
        <v>9074</v>
      </c>
      <c r="I6964">
        <v>277</v>
      </c>
      <c r="J6964" t="s">
        <v>331</v>
      </c>
    </row>
    <row r="6965" spans="1:10" hidden="1" x14ac:dyDescent="0.2">
      <c r="A6965" t="s">
        <v>6203</v>
      </c>
      <c r="B6965" t="s">
        <v>10496</v>
      </c>
      <c r="C6965">
        <v>199.578</v>
      </c>
      <c r="D6965" t="s">
        <v>495</v>
      </c>
      <c r="E6965" t="s">
        <v>10321</v>
      </c>
      <c r="F6965" t="s">
        <v>11514</v>
      </c>
      <c r="G6965" t="s">
        <v>11515</v>
      </c>
      <c r="H6965" t="s">
        <v>9074</v>
      </c>
      <c r="I6965">
        <v>277</v>
      </c>
      <c r="J6965" t="s">
        <v>331</v>
      </c>
    </row>
    <row r="6966" spans="1:10" hidden="1" x14ac:dyDescent="0.2">
      <c r="A6966" t="s">
        <v>6204</v>
      </c>
      <c r="B6966" t="s">
        <v>10496</v>
      </c>
      <c r="C6966">
        <v>0</v>
      </c>
      <c r="D6966" t="s">
        <v>466</v>
      </c>
      <c r="E6966" t="s">
        <v>10321</v>
      </c>
      <c r="F6966" t="s">
        <v>11514</v>
      </c>
      <c r="G6966" t="s">
        <v>11515</v>
      </c>
      <c r="H6966" t="s">
        <v>9074</v>
      </c>
      <c r="I6966">
        <v>277</v>
      </c>
      <c r="J6966" t="s">
        <v>334</v>
      </c>
    </row>
    <row r="6967" spans="1:10" hidden="1" x14ac:dyDescent="0.2">
      <c r="A6967" t="s">
        <v>6205</v>
      </c>
      <c r="B6967" t="s">
        <v>11516</v>
      </c>
      <c r="C6967">
        <v>973.14</v>
      </c>
      <c r="D6967" t="s">
        <v>380</v>
      </c>
      <c r="E6967" t="s">
        <v>11517</v>
      </c>
      <c r="F6967" t="s">
        <v>11518</v>
      </c>
      <c r="G6967" t="s">
        <v>11519</v>
      </c>
      <c r="H6967" t="s">
        <v>9060</v>
      </c>
      <c r="I6967">
        <v>277</v>
      </c>
      <c r="J6967" t="s">
        <v>331</v>
      </c>
    </row>
    <row r="6968" spans="1:10" hidden="1" x14ac:dyDescent="0.2">
      <c r="A6968" t="s">
        <v>6206</v>
      </c>
      <c r="B6968" t="s">
        <v>11516</v>
      </c>
      <c r="C6968">
        <v>973.14</v>
      </c>
      <c r="D6968" t="s">
        <v>381</v>
      </c>
      <c r="E6968" t="s">
        <v>11517</v>
      </c>
      <c r="F6968" t="s">
        <v>11518</v>
      </c>
      <c r="G6968" t="s">
        <v>11519</v>
      </c>
      <c r="H6968" t="s">
        <v>9060</v>
      </c>
      <c r="I6968">
        <v>277</v>
      </c>
      <c r="J6968" t="s">
        <v>331</v>
      </c>
    </row>
    <row r="6969" spans="1:10" hidden="1" x14ac:dyDescent="0.2">
      <c r="A6969" t="s">
        <v>6207</v>
      </c>
      <c r="B6969" t="s">
        <v>11516</v>
      </c>
      <c r="C6969">
        <v>958.24400000000003</v>
      </c>
      <c r="D6969" t="s">
        <v>382</v>
      </c>
      <c r="E6969" t="s">
        <v>11517</v>
      </c>
      <c r="F6969" t="s">
        <v>11518</v>
      </c>
      <c r="G6969" t="s">
        <v>11519</v>
      </c>
      <c r="H6969" t="s">
        <v>9060</v>
      </c>
      <c r="I6969">
        <v>277</v>
      </c>
      <c r="J6969" t="s">
        <v>331</v>
      </c>
    </row>
    <row r="6970" spans="1:10" hidden="1" x14ac:dyDescent="0.2">
      <c r="A6970" t="s">
        <v>6208</v>
      </c>
      <c r="B6970" t="s">
        <v>11516</v>
      </c>
      <c r="C6970">
        <v>958.24400000000003</v>
      </c>
      <c r="D6970" t="s">
        <v>383</v>
      </c>
      <c r="E6970" t="s">
        <v>11517</v>
      </c>
      <c r="F6970" t="s">
        <v>11518</v>
      </c>
      <c r="G6970" t="s">
        <v>11519</v>
      </c>
      <c r="H6970" t="s">
        <v>9060</v>
      </c>
      <c r="I6970">
        <v>277</v>
      </c>
      <c r="J6970" t="s">
        <v>331</v>
      </c>
    </row>
    <row r="6971" spans="1:10" hidden="1" x14ac:dyDescent="0.2">
      <c r="A6971" t="s">
        <v>6209</v>
      </c>
      <c r="B6971" t="s">
        <v>11516</v>
      </c>
      <c r="C6971">
        <v>953.05</v>
      </c>
      <c r="D6971" t="s">
        <v>373</v>
      </c>
      <c r="E6971" t="s">
        <v>11517</v>
      </c>
      <c r="F6971" t="s">
        <v>11518</v>
      </c>
      <c r="G6971" t="s">
        <v>11519</v>
      </c>
      <c r="H6971" t="s">
        <v>9060</v>
      </c>
      <c r="I6971">
        <v>277</v>
      </c>
      <c r="J6971" t="s">
        <v>331</v>
      </c>
    </row>
    <row r="6972" spans="1:10" hidden="1" x14ac:dyDescent="0.2">
      <c r="A6972" t="s">
        <v>6210</v>
      </c>
      <c r="B6972" t="s">
        <v>11516</v>
      </c>
      <c r="C6972">
        <v>953.05</v>
      </c>
      <c r="D6972" t="s">
        <v>374</v>
      </c>
      <c r="E6972" t="s">
        <v>11517</v>
      </c>
      <c r="F6972" t="s">
        <v>11518</v>
      </c>
      <c r="G6972" t="s">
        <v>11519</v>
      </c>
      <c r="H6972" t="s">
        <v>9060</v>
      </c>
      <c r="I6972">
        <v>277</v>
      </c>
      <c r="J6972" t="s">
        <v>331</v>
      </c>
    </row>
    <row r="6973" spans="1:10" hidden="1" x14ac:dyDescent="0.2">
      <c r="A6973" t="s">
        <v>6211</v>
      </c>
      <c r="B6973" t="s">
        <v>11516</v>
      </c>
      <c r="C6973">
        <v>933.45</v>
      </c>
      <c r="D6973" t="s">
        <v>397</v>
      </c>
      <c r="E6973" t="s">
        <v>11517</v>
      </c>
      <c r="F6973" t="s">
        <v>11518</v>
      </c>
      <c r="G6973" t="s">
        <v>11519</v>
      </c>
      <c r="H6973" t="s">
        <v>9060</v>
      </c>
      <c r="I6973">
        <v>277</v>
      </c>
      <c r="J6973" t="s">
        <v>331</v>
      </c>
    </row>
    <row r="6974" spans="1:10" hidden="1" x14ac:dyDescent="0.2">
      <c r="A6974" t="s">
        <v>6212</v>
      </c>
      <c r="B6974" t="s">
        <v>11516</v>
      </c>
      <c r="C6974">
        <v>933.45</v>
      </c>
      <c r="D6974" t="s">
        <v>398</v>
      </c>
      <c r="E6974" t="s">
        <v>11517</v>
      </c>
      <c r="F6974" t="s">
        <v>11518</v>
      </c>
      <c r="G6974" t="s">
        <v>11519</v>
      </c>
      <c r="H6974" t="s">
        <v>9060</v>
      </c>
      <c r="I6974">
        <v>277</v>
      </c>
      <c r="J6974" t="s">
        <v>331</v>
      </c>
    </row>
    <row r="6975" spans="1:10" hidden="1" x14ac:dyDescent="0.2">
      <c r="A6975" t="s">
        <v>6213</v>
      </c>
      <c r="B6975" t="s">
        <v>11516</v>
      </c>
      <c r="C6975">
        <v>924.04200000000003</v>
      </c>
      <c r="D6975" t="s">
        <v>384</v>
      </c>
      <c r="E6975" t="s">
        <v>11517</v>
      </c>
      <c r="F6975" t="s">
        <v>11518</v>
      </c>
      <c r="G6975" t="s">
        <v>11519</v>
      </c>
      <c r="H6975" t="s">
        <v>9060</v>
      </c>
      <c r="I6975">
        <v>277</v>
      </c>
      <c r="J6975" t="s">
        <v>331</v>
      </c>
    </row>
    <row r="6976" spans="1:10" hidden="1" x14ac:dyDescent="0.2">
      <c r="A6976" t="s">
        <v>6214</v>
      </c>
      <c r="B6976" t="s">
        <v>11516</v>
      </c>
      <c r="C6976">
        <v>924.04200000000003</v>
      </c>
      <c r="D6976" t="s">
        <v>385</v>
      </c>
      <c r="E6976" t="s">
        <v>11517</v>
      </c>
      <c r="F6976" t="s">
        <v>11518</v>
      </c>
      <c r="G6976" t="s">
        <v>11519</v>
      </c>
      <c r="H6976" t="s">
        <v>9060</v>
      </c>
      <c r="I6976">
        <v>277</v>
      </c>
      <c r="J6976" t="s">
        <v>331</v>
      </c>
    </row>
    <row r="6977" spans="1:10" hidden="1" x14ac:dyDescent="0.2">
      <c r="A6977" t="s">
        <v>6215</v>
      </c>
      <c r="B6977" t="s">
        <v>11516</v>
      </c>
      <c r="C6977">
        <v>907.38199999999995</v>
      </c>
      <c r="D6977" t="s">
        <v>371</v>
      </c>
      <c r="E6977" t="s">
        <v>11517</v>
      </c>
      <c r="F6977" t="s">
        <v>11518</v>
      </c>
      <c r="G6977" t="s">
        <v>11519</v>
      </c>
      <c r="H6977" t="s">
        <v>9060</v>
      </c>
      <c r="I6977">
        <v>277</v>
      </c>
      <c r="J6977" t="s">
        <v>331</v>
      </c>
    </row>
    <row r="6978" spans="1:10" hidden="1" x14ac:dyDescent="0.2">
      <c r="A6978" t="s">
        <v>6216</v>
      </c>
      <c r="B6978" t="s">
        <v>11516</v>
      </c>
      <c r="C6978">
        <v>907.38199999999995</v>
      </c>
      <c r="D6978" t="s">
        <v>370</v>
      </c>
      <c r="E6978" t="s">
        <v>11517</v>
      </c>
      <c r="F6978" t="s">
        <v>11518</v>
      </c>
      <c r="G6978" t="s">
        <v>11519</v>
      </c>
      <c r="H6978" t="s">
        <v>9060</v>
      </c>
      <c r="I6978">
        <v>277</v>
      </c>
      <c r="J6978" t="s">
        <v>331</v>
      </c>
    </row>
    <row r="6979" spans="1:10" hidden="1" x14ac:dyDescent="0.2">
      <c r="A6979" t="s">
        <v>6217</v>
      </c>
      <c r="B6979" t="s">
        <v>11516</v>
      </c>
      <c r="C6979">
        <v>891.11400000000003</v>
      </c>
      <c r="D6979" t="s">
        <v>368</v>
      </c>
      <c r="E6979" t="s">
        <v>11517</v>
      </c>
      <c r="F6979" t="s">
        <v>11518</v>
      </c>
      <c r="G6979" t="s">
        <v>11519</v>
      </c>
      <c r="H6979" t="s">
        <v>9060</v>
      </c>
      <c r="I6979">
        <v>277</v>
      </c>
      <c r="J6979" t="s">
        <v>331</v>
      </c>
    </row>
    <row r="6980" spans="1:10" hidden="1" x14ac:dyDescent="0.2">
      <c r="A6980" t="s">
        <v>6218</v>
      </c>
      <c r="B6980" t="s">
        <v>11516</v>
      </c>
      <c r="C6980">
        <v>891.11400000000003</v>
      </c>
      <c r="D6980" t="s">
        <v>369</v>
      </c>
      <c r="E6980" t="s">
        <v>11517</v>
      </c>
      <c r="F6980" t="s">
        <v>11518</v>
      </c>
      <c r="G6980" t="s">
        <v>11519</v>
      </c>
      <c r="H6980" t="s">
        <v>9060</v>
      </c>
      <c r="I6980">
        <v>277</v>
      </c>
      <c r="J6980" t="s">
        <v>331</v>
      </c>
    </row>
    <row r="6981" spans="1:10" hidden="1" x14ac:dyDescent="0.2">
      <c r="A6981" t="s">
        <v>6219</v>
      </c>
      <c r="B6981" t="s">
        <v>11516</v>
      </c>
      <c r="C6981">
        <v>770.18200000000002</v>
      </c>
      <c r="D6981" t="s">
        <v>364</v>
      </c>
      <c r="E6981" t="s">
        <v>11517</v>
      </c>
      <c r="F6981" t="s">
        <v>11518</v>
      </c>
      <c r="G6981" t="s">
        <v>11519</v>
      </c>
      <c r="H6981" t="s">
        <v>9060</v>
      </c>
      <c r="I6981">
        <v>277</v>
      </c>
      <c r="J6981" t="s">
        <v>331</v>
      </c>
    </row>
    <row r="6982" spans="1:10" hidden="1" x14ac:dyDescent="0.2">
      <c r="A6982" t="s">
        <v>6220</v>
      </c>
      <c r="B6982" t="s">
        <v>11516</v>
      </c>
      <c r="C6982">
        <v>770.18200000000002</v>
      </c>
      <c r="D6982" t="s">
        <v>365</v>
      </c>
      <c r="E6982" t="s">
        <v>11517</v>
      </c>
      <c r="F6982" t="s">
        <v>11518</v>
      </c>
      <c r="G6982" t="s">
        <v>11519</v>
      </c>
      <c r="H6982" t="s">
        <v>9060</v>
      </c>
      <c r="I6982">
        <v>277</v>
      </c>
      <c r="J6982" t="s">
        <v>331</v>
      </c>
    </row>
    <row r="6983" spans="1:10" hidden="1" x14ac:dyDescent="0.2">
      <c r="A6983" t="s">
        <v>6221</v>
      </c>
      <c r="B6983" t="s">
        <v>11516</v>
      </c>
      <c r="C6983">
        <v>212.75800000000001</v>
      </c>
      <c r="D6983" t="s">
        <v>400</v>
      </c>
      <c r="E6983" t="s">
        <v>11517</v>
      </c>
      <c r="F6983" t="s">
        <v>11518</v>
      </c>
      <c r="G6983" t="s">
        <v>11519</v>
      </c>
      <c r="H6983" t="s">
        <v>9060</v>
      </c>
      <c r="I6983">
        <v>277</v>
      </c>
      <c r="J6983" t="s">
        <v>331</v>
      </c>
    </row>
    <row r="6984" spans="1:10" hidden="1" x14ac:dyDescent="0.2">
      <c r="A6984" t="s">
        <v>6222</v>
      </c>
      <c r="B6984" t="s">
        <v>11516</v>
      </c>
      <c r="C6984">
        <v>212.75800000000001</v>
      </c>
      <c r="D6984" t="s">
        <v>401</v>
      </c>
      <c r="E6984" t="s">
        <v>11517</v>
      </c>
      <c r="F6984" t="s">
        <v>11518</v>
      </c>
      <c r="G6984" t="s">
        <v>11519</v>
      </c>
      <c r="H6984" t="s">
        <v>9060</v>
      </c>
      <c r="I6984">
        <v>277</v>
      </c>
      <c r="J6984" t="s">
        <v>331</v>
      </c>
    </row>
    <row r="6985" spans="1:10" hidden="1" x14ac:dyDescent="0.2">
      <c r="A6985" t="s">
        <v>6223</v>
      </c>
      <c r="B6985" t="s">
        <v>11516</v>
      </c>
      <c r="C6985">
        <v>177.184</v>
      </c>
      <c r="D6985" t="s">
        <v>376</v>
      </c>
      <c r="E6985" t="s">
        <v>11517</v>
      </c>
      <c r="F6985" t="s">
        <v>11518</v>
      </c>
      <c r="G6985" t="s">
        <v>11519</v>
      </c>
      <c r="H6985" t="s">
        <v>9060</v>
      </c>
      <c r="I6985">
        <v>277</v>
      </c>
      <c r="J6985" t="s">
        <v>331</v>
      </c>
    </row>
    <row r="6986" spans="1:10" hidden="1" x14ac:dyDescent="0.2">
      <c r="A6986" t="s">
        <v>6224</v>
      </c>
      <c r="B6986" t="s">
        <v>11516</v>
      </c>
      <c r="C6986">
        <v>177.184</v>
      </c>
      <c r="D6986" t="s">
        <v>377</v>
      </c>
      <c r="E6986" t="s">
        <v>11517</v>
      </c>
      <c r="F6986" t="s">
        <v>11518</v>
      </c>
      <c r="G6986" t="s">
        <v>11519</v>
      </c>
      <c r="H6986" t="s">
        <v>9060</v>
      </c>
      <c r="I6986">
        <v>277</v>
      </c>
      <c r="J6986" t="s">
        <v>331</v>
      </c>
    </row>
    <row r="6987" spans="1:10" hidden="1" x14ac:dyDescent="0.2">
      <c r="A6987" t="s">
        <v>6225</v>
      </c>
      <c r="B6987" t="s">
        <v>11516</v>
      </c>
      <c r="C6987">
        <v>0</v>
      </c>
      <c r="D6987" t="s">
        <v>479</v>
      </c>
      <c r="E6987" t="s">
        <v>11517</v>
      </c>
      <c r="F6987" t="s">
        <v>11518</v>
      </c>
      <c r="G6987" t="s">
        <v>11519</v>
      </c>
      <c r="H6987" t="s">
        <v>9060</v>
      </c>
      <c r="I6987">
        <v>277</v>
      </c>
      <c r="J6987" t="s">
        <v>334</v>
      </c>
    </row>
    <row r="6988" spans="1:10" hidden="1" x14ac:dyDescent="0.2">
      <c r="A6988" t="s">
        <v>6226</v>
      </c>
      <c r="B6988" t="s">
        <v>8698</v>
      </c>
      <c r="C6988">
        <v>330.90199999999999</v>
      </c>
      <c r="D6988" t="s">
        <v>469</v>
      </c>
      <c r="E6988" t="s">
        <v>9809</v>
      </c>
      <c r="F6988" t="s">
        <v>11520</v>
      </c>
      <c r="G6988" t="s">
        <v>11521</v>
      </c>
      <c r="H6988" t="s">
        <v>8839</v>
      </c>
      <c r="I6988">
        <v>277</v>
      </c>
      <c r="J6988" t="s">
        <v>331</v>
      </c>
    </row>
    <row r="6989" spans="1:10" hidden="1" x14ac:dyDescent="0.2">
      <c r="A6989" t="s">
        <v>6227</v>
      </c>
      <c r="B6989" t="s">
        <v>8698</v>
      </c>
      <c r="C6989">
        <v>330.90199999999999</v>
      </c>
      <c r="D6989" t="s">
        <v>470</v>
      </c>
      <c r="E6989" t="s">
        <v>9809</v>
      </c>
      <c r="F6989" t="s">
        <v>11520</v>
      </c>
      <c r="G6989" t="s">
        <v>11521</v>
      </c>
      <c r="H6989" t="s">
        <v>8839</v>
      </c>
      <c r="I6989">
        <v>277</v>
      </c>
      <c r="J6989" t="s">
        <v>331</v>
      </c>
    </row>
    <row r="6990" spans="1:10" hidden="1" x14ac:dyDescent="0.2">
      <c r="A6990" t="s">
        <v>6228</v>
      </c>
      <c r="B6990" t="s">
        <v>8698</v>
      </c>
      <c r="C6990">
        <v>0</v>
      </c>
      <c r="D6990" t="s">
        <v>492</v>
      </c>
      <c r="E6990" t="s">
        <v>9809</v>
      </c>
      <c r="F6990" t="s">
        <v>11520</v>
      </c>
      <c r="G6990" t="s">
        <v>11521</v>
      </c>
      <c r="H6990" t="s">
        <v>8839</v>
      </c>
      <c r="I6990">
        <v>277</v>
      </c>
      <c r="J6990" t="s">
        <v>334</v>
      </c>
    </row>
    <row r="6991" spans="1:10" hidden="1" x14ac:dyDescent="0.2">
      <c r="A6991" t="s">
        <v>6229</v>
      </c>
      <c r="B6991" t="s">
        <v>8698</v>
      </c>
      <c r="C6991">
        <v>0</v>
      </c>
      <c r="D6991" t="s">
        <v>493</v>
      </c>
      <c r="E6991" t="s">
        <v>9809</v>
      </c>
      <c r="F6991" t="s">
        <v>11520</v>
      </c>
      <c r="G6991" t="s">
        <v>11521</v>
      </c>
      <c r="H6991" t="s">
        <v>8839</v>
      </c>
      <c r="I6991">
        <v>277</v>
      </c>
      <c r="J6991" t="s">
        <v>334</v>
      </c>
    </row>
    <row r="6992" spans="1:10" hidden="1" x14ac:dyDescent="0.2">
      <c r="A6992" t="s">
        <v>6230</v>
      </c>
      <c r="B6992" t="s">
        <v>8698</v>
      </c>
      <c r="C6992">
        <v>0</v>
      </c>
      <c r="D6992" t="s">
        <v>494</v>
      </c>
      <c r="E6992" t="s">
        <v>9809</v>
      </c>
      <c r="F6992" t="s">
        <v>11520</v>
      </c>
      <c r="G6992" t="s">
        <v>11521</v>
      </c>
      <c r="H6992" t="s">
        <v>8839</v>
      </c>
      <c r="I6992">
        <v>277</v>
      </c>
      <c r="J6992" t="s">
        <v>334</v>
      </c>
    </row>
    <row r="6993" spans="1:10" hidden="1" x14ac:dyDescent="0.2">
      <c r="A6993" t="s">
        <v>6231</v>
      </c>
      <c r="B6993" t="s">
        <v>8698</v>
      </c>
      <c r="C6993">
        <v>142.31100000000001</v>
      </c>
      <c r="D6993" t="s">
        <v>437</v>
      </c>
      <c r="E6993" t="s">
        <v>8752</v>
      </c>
      <c r="F6993" t="s">
        <v>11522</v>
      </c>
      <c r="G6993" t="s">
        <v>11523</v>
      </c>
      <c r="H6993" t="s">
        <v>8839</v>
      </c>
      <c r="I6993">
        <v>277</v>
      </c>
      <c r="J6993" t="s">
        <v>331</v>
      </c>
    </row>
    <row r="6994" spans="1:10" hidden="1" x14ac:dyDescent="0.2">
      <c r="A6994" t="s">
        <v>6232</v>
      </c>
      <c r="B6994" t="s">
        <v>8698</v>
      </c>
      <c r="C6994">
        <v>142.31100000000001</v>
      </c>
      <c r="D6994" t="s">
        <v>436</v>
      </c>
      <c r="E6994" t="s">
        <v>8752</v>
      </c>
      <c r="F6994" t="s">
        <v>11522</v>
      </c>
      <c r="G6994" t="s">
        <v>11523</v>
      </c>
      <c r="H6994" t="s">
        <v>8839</v>
      </c>
      <c r="I6994">
        <v>277</v>
      </c>
      <c r="J6994" t="s">
        <v>331</v>
      </c>
    </row>
    <row r="6995" spans="1:10" hidden="1" x14ac:dyDescent="0.2">
      <c r="A6995" t="s">
        <v>6233</v>
      </c>
      <c r="B6995" t="s">
        <v>8698</v>
      </c>
      <c r="C6995">
        <v>138.30600000000001</v>
      </c>
      <c r="D6995" t="s">
        <v>414</v>
      </c>
      <c r="E6995" t="s">
        <v>8752</v>
      </c>
      <c r="F6995" t="s">
        <v>11522</v>
      </c>
      <c r="G6995" t="s">
        <v>11523</v>
      </c>
      <c r="H6995" t="s">
        <v>8839</v>
      </c>
      <c r="I6995">
        <v>277</v>
      </c>
      <c r="J6995" t="s">
        <v>331</v>
      </c>
    </row>
    <row r="6996" spans="1:10" hidden="1" x14ac:dyDescent="0.2">
      <c r="A6996" t="s">
        <v>6234</v>
      </c>
      <c r="B6996" t="s">
        <v>8698</v>
      </c>
      <c r="C6996">
        <v>137.416</v>
      </c>
      <c r="D6996" t="s">
        <v>417</v>
      </c>
      <c r="E6996" t="s">
        <v>8752</v>
      </c>
      <c r="F6996" t="s">
        <v>11522</v>
      </c>
      <c r="G6996" t="s">
        <v>11523</v>
      </c>
      <c r="H6996" t="s">
        <v>8839</v>
      </c>
      <c r="I6996">
        <v>277</v>
      </c>
      <c r="J6996" t="s">
        <v>331</v>
      </c>
    </row>
    <row r="6997" spans="1:10" hidden="1" x14ac:dyDescent="0.2">
      <c r="A6997" t="s">
        <v>6235</v>
      </c>
      <c r="B6997" t="s">
        <v>8698</v>
      </c>
      <c r="C6997">
        <v>137.238</v>
      </c>
      <c r="D6997" t="s">
        <v>416</v>
      </c>
      <c r="E6997" t="s">
        <v>8752</v>
      </c>
      <c r="F6997" t="s">
        <v>11522</v>
      </c>
      <c r="G6997" t="s">
        <v>11523</v>
      </c>
      <c r="H6997" t="s">
        <v>8839</v>
      </c>
      <c r="I6997">
        <v>277</v>
      </c>
      <c r="J6997" t="s">
        <v>331</v>
      </c>
    </row>
    <row r="6998" spans="1:10" hidden="1" x14ac:dyDescent="0.2">
      <c r="A6998" t="s">
        <v>6236</v>
      </c>
      <c r="B6998" t="s">
        <v>8698</v>
      </c>
      <c r="C6998">
        <v>137.238</v>
      </c>
      <c r="D6998" t="s">
        <v>415</v>
      </c>
      <c r="E6998" t="s">
        <v>8752</v>
      </c>
      <c r="F6998" t="s">
        <v>11522</v>
      </c>
      <c r="G6998" t="s">
        <v>11523</v>
      </c>
      <c r="H6998" t="s">
        <v>8839</v>
      </c>
      <c r="I6998">
        <v>277</v>
      </c>
      <c r="J6998" t="s">
        <v>331</v>
      </c>
    </row>
    <row r="6999" spans="1:10" hidden="1" x14ac:dyDescent="0.2">
      <c r="A6999" t="s">
        <v>6237</v>
      </c>
      <c r="B6999" t="s">
        <v>8698</v>
      </c>
      <c r="C6999">
        <v>120.86199999999999</v>
      </c>
      <c r="D6999" t="s">
        <v>423</v>
      </c>
      <c r="E6999" t="s">
        <v>8752</v>
      </c>
      <c r="F6999" t="s">
        <v>11522</v>
      </c>
      <c r="G6999" t="s">
        <v>11523</v>
      </c>
      <c r="H6999" t="s">
        <v>8839</v>
      </c>
      <c r="I6999">
        <v>277</v>
      </c>
      <c r="J6999" t="s">
        <v>331</v>
      </c>
    </row>
    <row r="7000" spans="1:10" hidden="1" x14ac:dyDescent="0.2">
      <c r="A7000" t="s">
        <v>6238</v>
      </c>
      <c r="B7000" t="s">
        <v>8698</v>
      </c>
      <c r="C7000">
        <v>120.86199999999999</v>
      </c>
      <c r="D7000" t="s">
        <v>439</v>
      </c>
      <c r="E7000" t="s">
        <v>8752</v>
      </c>
      <c r="F7000" t="s">
        <v>11522</v>
      </c>
      <c r="G7000" t="s">
        <v>11523</v>
      </c>
      <c r="H7000" t="s">
        <v>8839</v>
      </c>
      <c r="I7000">
        <v>277</v>
      </c>
      <c r="J7000" t="s">
        <v>331</v>
      </c>
    </row>
    <row r="7001" spans="1:10" hidden="1" x14ac:dyDescent="0.2">
      <c r="A7001" t="s">
        <v>6239</v>
      </c>
      <c r="B7001" t="s">
        <v>8698</v>
      </c>
      <c r="C7001">
        <v>120.595</v>
      </c>
      <c r="D7001" t="s">
        <v>428</v>
      </c>
      <c r="E7001" t="s">
        <v>8752</v>
      </c>
      <c r="F7001" t="s">
        <v>11522</v>
      </c>
      <c r="G7001" t="s">
        <v>11523</v>
      </c>
      <c r="H7001" t="s">
        <v>8839</v>
      </c>
      <c r="I7001">
        <v>277</v>
      </c>
      <c r="J7001" t="s">
        <v>331</v>
      </c>
    </row>
    <row r="7002" spans="1:10" hidden="1" x14ac:dyDescent="0.2">
      <c r="A7002" t="s">
        <v>6240</v>
      </c>
      <c r="B7002" t="s">
        <v>8698</v>
      </c>
      <c r="C7002">
        <v>120.595</v>
      </c>
      <c r="D7002" t="s">
        <v>448</v>
      </c>
      <c r="E7002" t="s">
        <v>8752</v>
      </c>
      <c r="F7002" t="s">
        <v>11522</v>
      </c>
      <c r="G7002" t="s">
        <v>11523</v>
      </c>
      <c r="H7002" t="s">
        <v>8839</v>
      </c>
      <c r="I7002">
        <v>277</v>
      </c>
      <c r="J7002" t="s">
        <v>331</v>
      </c>
    </row>
    <row r="7003" spans="1:10" hidden="1" x14ac:dyDescent="0.2">
      <c r="A7003" t="s">
        <v>6241</v>
      </c>
      <c r="B7003" t="s">
        <v>8698</v>
      </c>
      <c r="C7003">
        <v>120.595</v>
      </c>
      <c r="D7003" t="s">
        <v>440</v>
      </c>
      <c r="E7003" t="s">
        <v>8752</v>
      </c>
      <c r="F7003" t="s">
        <v>11522</v>
      </c>
      <c r="G7003" t="s">
        <v>11523</v>
      </c>
      <c r="H7003" t="s">
        <v>8839</v>
      </c>
      <c r="I7003">
        <v>277</v>
      </c>
      <c r="J7003" t="s">
        <v>331</v>
      </c>
    </row>
    <row r="7004" spans="1:10" hidden="1" x14ac:dyDescent="0.2">
      <c r="A7004" t="s">
        <v>6242</v>
      </c>
      <c r="B7004" t="s">
        <v>8698</v>
      </c>
      <c r="C7004">
        <v>107.86799999999999</v>
      </c>
      <c r="D7004" t="s">
        <v>449</v>
      </c>
      <c r="E7004" t="s">
        <v>8752</v>
      </c>
      <c r="F7004" t="s">
        <v>11522</v>
      </c>
      <c r="G7004" t="s">
        <v>11523</v>
      </c>
      <c r="H7004" t="s">
        <v>8839</v>
      </c>
      <c r="I7004">
        <v>277</v>
      </c>
      <c r="J7004" t="s">
        <v>331</v>
      </c>
    </row>
    <row r="7005" spans="1:10" hidden="1" x14ac:dyDescent="0.2">
      <c r="A7005" t="s">
        <v>6243</v>
      </c>
      <c r="B7005" t="s">
        <v>8698</v>
      </c>
      <c r="C7005">
        <v>107.86799999999999</v>
      </c>
      <c r="D7005" t="s">
        <v>453</v>
      </c>
      <c r="E7005" t="s">
        <v>8752</v>
      </c>
      <c r="F7005" t="s">
        <v>11522</v>
      </c>
      <c r="G7005" t="s">
        <v>11523</v>
      </c>
      <c r="H7005" t="s">
        <v>8839</v>
      </c>
      <c r="I7005">
        <v>277</v>
      </c>
      <c r="J7005" t="s">
        <v>331</v>
      </c>
    </row>
    <row r="7006" spans="1:10" hidden="1" x14ac:dyDescent="0.2">
      <c r="A7006" t="s">
        <v>6244</v>
      </c>
      <c r="B7006" t="s">
        <v>8698</v>
      </c>
      <c r="C7006">
        <v>107.779</v>
      </c>
      <c r="D7006" t="s">
        <v>422</v>
      </c>
      <c r="E7006" t="s">
        <v>8752</v>
      </c>
      <c r="F7006" t="s">
        <v>11522</v>
      </c>
      <c r="G7006" t="s">
        <v>11523</v>
      </c>
      <c r="H7006" t="s">
        <v>8839</v>
      </c>
      <c r="I7006">
        <v>277</v>
      </c>
      <c r="J7006" t="s">
        <v>331</v>
      </c>
    </row>
    <row r="7007" spans="1:10" hidden="1" x14ac:dyDescent="0.2">
      <c r="A7007" t="s">
        <v>6245</v>
      </c>
      <c r="B7007" t="s">
        <v>8698</v>
      </c>
      <c r="C7007">
        <v>137.25</v>
      </c>
      <c r="D7007" t="s">
        <v>418</v>
      </c>
      <c r="E7007" t="s">
        <v>11192</v>
      </c>
      <c r="F7007" t="s">
        <v>11524</v>
      </c>
      <c r="G7007" t="s">
        <v>11525</v>
      </c>
      <c r="H7007" t="s">
        <v>8885</v>
      </c>
      <c r="I7007">
        <v>277</v>
      </c>
      <c r="J7007" t="s">
        <v>331</v>
      </c>
    </row>
    <row r="7008" spans="1:10" hidden="1" x14ac:dyDescent="0.2">
      <c r="A7008" t="s">
        <v>6246</v>
      </c>
      <c r="B7008" t="s">
        <v>8698</v>
      </c>
      <c r="C7008">
        <v>137.25</v>
      </c>
      <c r="D7008" t="s">
        <v>419</v>
      </c>
      <c r="E7008" t="s">
        <v>11192</v>
      </c>
      <c r="F7008" t="s">
        <v>11524</v>
      </c>
      <c r="G7008" t="s">
        <v>11525</v>
      </c>
      <c r="H7008" t="s">
        <v>8885</v>
      </c>
      <c r="I7008">
        <v>277</v>
      </c>
      <c r="J7008" t="s">
        <v>331</v>
      </c>
    </row>
    <row r="7009" spans="1:10" hidden="1" x14ac:dyDescent="0.2">
      <c r="A7009" t="s">
        <v>6247</v>
      </c>
      <c r="B7009" t="s">
        <v>8698</v>
      </c>
      <c r="C7009">
        <v>109.98</v>
      </c>
      <c r="D7009" t="s">
        <v>402</v>
      </c>
      <c r="E7009" t="s">
        <v>11192</v>
      </c>
      <c r="F7009" t="s">
        <v>11524</v>
      </c>
      <c r="G7009" t="s">
        <v>11525</v>
      </c>
      <c r="H7009" t="s">
        <v>8885</v>
      </c>
      <c r="I7009">
        <v>277</v>
      </c>
      <c r="J7009" t="s">
        <v>331</v>
      </c>
    </row>
    <row r="7010" spans="1:10" hidden="1" x14ac:dyDescent="0.2">
      <c r="A7010" t="s">
        <v>6248</v>
      </c>
      <c r="B7010" t="s">
        <v>8698</v>
      </c>
      <c r="C7010">
        <v>109.98</v>
      </c>
      <c r="D7010" t="s">
        <v>403</v>
      </c>
      <c r="E7010" t="s">
        <v>11192</v>
      </c>
      <c r="F7010" t="s">
        <v>11524</v>
      </c>
      <c r="G7010" t="s">
        <v>11525</v>
      </c>
      <c r="H7010" t="s">
        <v>8885</v>
      </c>
      <c r="I7010">
        <v>277</v>
      </c>
      <c r="J7010" t="s">
        <v>331</v>
      </c>
    </row>
    <row r="7011" spans="1:10" hidden="1" x14ac:dyDescent="0.2">
      <c r="A7011" t="s">
        <v>6249</v>
      </c>
      <c r="B7011" t="s">
        <v>11526</v>
      </c>
      <c r="C7011">
        <v>123.816</v>
      </c>
      <c r="D7011" t="s">
        <v>491</v>
      </c>
      <c r="E7011" t="s">
        <v>9391</v>
      </c>
      <c r="F7011" t="s">
        <v>11527</v>
      </c>
      <c r="G7011" t="s">
        <v>11528</v>
      </c>
      <c r="H7011" t="s">
        <v>8721</v>
      </c>
      <c r="I7011">
        <v>277</v>
      </c>
      <c r="J7011" t="s">
        <v>331</v>
      </c>
    </row>
    <row r="7012" spans="1:10" hidden="1" x14ac:dyDescent="0.2">
      <c r="A7012" t="s">
        <v>6250</v>
      </c>
      <c r="B7012" t="s">
        <v>11526</v>
      </c>
      <c r="C7012">
        <v>108.152</v>
      </c>
      <c r="D7012" t="s">
        <v>493</v>
      </c>
      <c r="E7012" t="s">
        <v>9391</v>
      </c>
      <c r="F7012" t="s">
        <v>11527</v>
      </c>
      <c r="G7012" t="s">
        <v>11528</v>
      </c>
      <c r="H7012" t="s">
        <v>8721</v>
      </c>
      <c r="I7012">
        <v>277</v>
      </c>
      <c r="J7012" t="s">
        <v>331</v>
      </c>
    </row>
    <row r="7013" spans="1:10" hidden="1" x14ac:dyDescent="0.2">
      <c r="A7013" t="s">
        <v>6251</v>
      </c>
      <c r="B7013" t="s">
        <v>11526</v>
      </c>
      <c r="C7013">
        <v>108.152</v>
      </c>
      <c r="D7013" t="s">
        <v>494</v>
      </c>
      <c r="E7013" t="s">
        <v>9391</v>
      </c>
      <c r="F7013" t="s">
        <v>11527</v>
      </c>
      <c r="G7013" t="s">
        <v>11528</v>
      </c>
      <c r="H7013" t="s">
        <v>8721</v>
      </c>
      <c r="I7013">
        <v>277</v>
      </c>
      <c r="J7013" t="s">
        <v>331</v>
      </c>
    </row>
    <row r="7014" spans="1:10" hidden="1" x14ac:dyDescent="0.2">
      <c r="A7014" t="s">
        <v>6252</v>
      </c>
      <c r="B7014" t="s">
        <v>11526</v>
      </c>
      <c r="C7014">
        <v>74.096000000000004</v>
      </c>
      <c r="D7014" t="s">
        <v>481</v>
      </c>
      <c r="E7014" t="s">
        <v>9391</v>
      </c>
      <c r="F7014" t="s">
        <v>11527</v>
      </c>
      <c r="G7014" t="s">
        <v>11528</v>
      </c>
      <c r="H7014" t="s">
        <v>8721</v>
      </c>
      <c r="I7014">
        <v>277</v>
      </c>
      <c r="J7014" t="s">
        <v>331</v>
      </c>
    </row>
    <row r="7015" spans="1:10" hidden="1" x14ac:dyDescent="0.2">
      <c r="A7015" t="s">
        <v>6253</v>
      </c>
      <c r="B7015" t="s">
        <v>11526</v>
      </c>
      <c r="C7015">
        <v>74.096000000000004</v>
      </c>
      <c r="D7015" t="s">
        <v>480</v>
      </c>
      <c r="E7015" t="s">
        <v>9391</v>
      </c>
      <c r="F7015" t="s">
        <v>11527</v>
      </c>
      <c r="G7015" t="s">
        <v>11528</v>
      </c>
      <c r="H7015" t="s">
        <v>8721</v>
      </c>
      <c r="I7015">
        <v>277</v>
      </c>
      <c r="J7015" t="s">
        <v>331</v>
      </c>
    </row>
    <row r="7016" spans="1:10" hidden="1" x14ac:dyDescent="0.2">
      <c r="A7016" t="s">
        <v>6254</v>
      </c>
      <c r="B7016" t="s">
        <v>11529</v>
      </c>
      <c r="C7016">
        <v>3435.7950000000001</v>
      </c>
      <c r="D7016" t="s">
        <v>472</v>
      </c>
      <c r="E7016" t="s">
        <v>11530</v>
      </c>
      <c r="F7016" t="s">
        <v>11531</v>
      </c>
      <c r="G7016" t="s">
        <v>11532</v>
      </c>
      <c r="H7016" t="s">
        <v>8706</v>
      </c>
      <c r="I7016">
        <v>277</v>
      </c>
      <c r="J7016" t="s">
        <v>331</v>
      </c>
    </row>
    <row r="7017" spans="1:10" hidden="1" x14ac:dyDescent="0.2">
      <c r="A7017" t="s">
        <v>6255</v>
      </c>
      <c r="B7017" t="s">
        <v>11529</v>
      </c>
      <c r="C7017">
        <v>3435.7950000000001</v>
      </c>
      <c r="D7017" t="s">
        <v>473</v>
      </c>
      <c r="E7017" t="s">
        <v>11530</v>
      </c>
      <c r="F7017" t="s">
        <v>11531</v>
      </c>
      <c r="G7017" t="s">
        <v>11532</v>
      </c>
      <c r="H7017" t="s">
        <v>8706</v>
      </c>
      <c r="I7017">
        <v>277</v>
      </c>
      <c r="J7017" t="s">
        <v>331</v>
      </c>
    </row>
    <row r="7018" spans="1:10" hidden="1" x14ac:dyDescent="0.2">
      <c r="A7018" t="s">
        <v>6256</v>
      </c>
      <c r="B7018" t="s">
        <v>11529</v>
      </c>
      <c r="C7018">
        <v>3427.4789999999998</v>
      </c>
      <c r="D7018" t="s">
        <v>474</v>
      </c>
      <c r="E7018" t="s">
        <v>11530</v>
      </c>
      <c r="F7018" t="s">
        <v>11531</v>
      </c>
      <c r="G7018" t="s">
        <v>11532</v>
      </c>
      <c r="H7018" t="s">
        <v>8706</v>
      </c>
      <c r="I7018">
        <v>277</v>
      </c>
      <c r="J7018" t="s">
        <v>331</v>
      </c>
    </row>
    <row r="7019" spans="1:10" hidden="1" x14ac:dyDescent="0.2">
      <c r="A7019" t="s">
        <v>6257</v>
      </c>
      <c r="B7019" t="s">
        <v>11529</v>
      </c>
      <c r="C7019">
        <v>3427.4789999999998</v>
      </c>
      <c r="D7019" t="s">
        <v>475</v>
      </c>
      <c r="E7019" t="s">
        <v>11530</v>
      </c>
      <c r="F7019" t="s">
        <v>11531</v>
      </c>
      <c r="G7019" t="s">
        <v>11532</v>
      </c>
      <c r="H7019" t="s">
        <v>8706</v>
      </c>
      <c r="I7019">
        <v>277</v>
      </c>
      <c r="J7019" t="s">
        <v>331</v>
      </c>
    </row>
    <row r="7020" spans="1:10" hidden="1" x14ac:dyDescent="0.2">
      <c r="A7020" t="s">
        <v>6258</v>
      </c>
      <c r="B7020" t="s">
        <v>11529</v>
      </c>
      <c r="C7020">
        <v>3066.03</v>
      </c>
      <c r="D7020" t="s">
        <v>479</v>
      </c>
      <c r="E7020" t="s">
        <v>11530</v>
      </c>
      <c r="F7020" t="s">
        <v>11531</v>
      </c>
      <c r="G7020" t="s">
        <v>11532</v>
      </c>
      <c r="H7020" t="s">
        <v>8706</v>
      </c>
      <c r="I7020">
        <v>277</v>
      </c>
      <c r="J7020" t="s">
        <v>331</v>
      </c>
    </row>
    <row r="7021" spans="1:10" hidden="1" x14ac:dyDescent="0.2">
      <c r="A7021" t="s">
        <v>6259</v>
      </c>
      <c r="B7021" t="s">
        <v>11529</v>
      </c>
      <c r="C7021">
        <v>2500.9380000000001</v>
      </c>
      <c r="D7021" t="s">
        <v>464</v>
      </c>
      <c r="E7021" t="s">
        <v>11530</v>
      </c>
      <c r="F7021" t="s">
        <v>11531</v>
      </c>
      <c r="G7021" t="s">
        <v>11532</v>
      </c>
      <c r="H7021" t="s">
        <v>8706</v>
      </c>
      <c r="I7021">
        <v>277</v>
      </c>
      <c r="J7021" t="s">
        <v>331</v>
      </c>
    </row>
    <row r="7022" spans="1:10" hidden="1" x14ac:dyDescent="0.2">
      <c r="A7022" t="s">
        <v>6260</v>
      </c>
      <c r="B7022" t="s">
        <v>11529</v>
      </c>
      <c r="C7022">
        <v>2500.9380000000001</v>
      </c>
      <c r="D7022" t="s">
        <v>465</v>
      </c>
      <c r="E7022" t="s">
        <v>11530</v>
      </c>
      <c r="F7022" t="s">
        <v>11531</v>
      </c>
      <c r="G7022" t="s">
        <v>11532</v>
      </c>
      <c r="H7022" t="s">
        <v>8706</v>
      </c>
      <c r="I7022">
        <v>277</v>
      </c>
      <c r="J7022" t="s">
        <v>331</v>
      </c>
    </row>
    <row r="7023" spans="1:10" hidden="1" x14ac:dyDescent="0.2">
      <c r="A7023" t="s">
        <v>6261</v>
      </c>
      <c r="B7023" t="s">
        <v>11529</v>
      </c>
      <c r="C7023">
        <v>95.238</v>
      </c>
      <c r="D7023" t="s">
        <v>495</v>
      </c>
      <c r="E7023" t="s">
        <v>11530</v>
      </c>
      <c r="F7023" t="s">
        <v>11531</v>
      </c>
      <c r="G7023" t="s">
        <v>11532</v>
      </c>
      <c r="H7023" t="s">
        <v>8706</v>
      </c>
      <c r="I7023">
        <v>277</v>
      </c>
      <c r="J7023" t="s">
        <v>331</v>
      </c>
    </row>
    <row r="7024" spans="1:10" hidden="1" x14ac:dyDescent="0.2">
      <c r="A7024" t="s">
        <v>6262</v>
      </c>
      <c r="B7024" t="s">
        <v>11529</v>
      </c>
      <c r="C7024">
        <v>0</v>
      </c>
      <c r="D7024" t="s">
        <v>466</v>
      </c>
      <c r="E7024" t="s">
        <v>11530</v>
      </c>
      <c r="F7024" t="s">
        <v>11531</v>
      </c>
      <c r="G7024" t="s">
        <v>11532</v>
      </c>
      <c r="H7024" t="s">
        <v>8706</v>
      </c>
      <c r="I7024">
        <v>277</v>
      </c>
      <c r="J7024" t="s">
        <v>334</v>
      </c>
    </row>
    <row r="7025" spans="1:10" hidden="1" x14ac:dyDescent="0.2">
      <c r="A7025" t="s">
        <v>6263</v>
      </c>
      <c r="B7025" t="s">
        <v>11529</v>
      </c>
      <c r="C7025">
        <v>0</v>
      </c>
      <c r="D7025" t="s">
        <v>477</v>
      </c>
      <c r="E7025" t="s">
        <v>11530</v>
      </c>
      <c r="F7025" t="s">
        <v>11531</v>
      </c>
      <c r="G7025" t="s">
        <v>11532</v>
      </c>
      <c r="H7025" t="s">
        <v>8706</v>
      </c>
      <c r="I7025">
        <v>277</v>
      </c>
      <c r="J7025" t="s">
        <v>334</v>
      </c>
    </row>
    <row r="7026" spans="1:10" hidden="1" x14ac:dyDescent="0.2">
      <c r="A7026" t="s">
        <v>6264</v>
      </c>
      <c r="B7026" t="s">
        <v>8698</v>
      </c>
      <c r="C7026">
        <v>379.2</v>
      </c>
      <c r="D7026" t="s">
        <v>493</v>
      </c>
      <c r="E7026" t="s">
        <v>8853</v>
      </c>
      <c r="F7026" t="s">
        <v>11533</v>
      </c>
      <c r="G7026" t="s">
        <v>11534</v>
      </c>
      <c r="H7026" t="s">
        <v>8755</v>
      </c>
      <c r="I7026">
        <v>277</v>
      </c>
      <c r="J7026" t="s">
        <v>331</v>
      </c>
    </row>
    <row r="7027" spans="1:10" hidden="1" x14ac:dyDescent="0.2">
      <c r="A7027" t="s">
        <v>6265</v>
      </c>
      <c r="B7027" t="s">
        <v>8698</v>
      </c>
      <c r="C7027">
        <v>379.2</v>
      </c>
      <c r="D7027" t="s">
        <v>494</v>
      </c>
      <c r="E7027" t="s">
        <v>8853</v>
      </c>
      <c r="F7027" t="s">
        <v>11533</v>
      </c>
      <c r="G7027" t="s">
        <v>11534</v>
      </c>
      <c r="H7027" t="s">
        <v>8755</v>
      </c>
      <c r="I7027">
        <v>277</v>
      </c>
      <c r="J7027" t="s">
        <v>331</v>
      </c>
    </row>
    <row r="7028" spans="1:10" hidden="1" x14ac:dyDescent="0.2">
      <c r="A7028" t="s">
        <v>6266</v>
      </c>
      <c r="B7028" t="s">
        <v>8698</v>
      </c>
      <c r="C7028">
        <v>378.14400000000001</v>
      </c>
      <c r="D7028" t="s">
        <v>492</v>
      </c>
      <c r="E7028" t="s">
        <v>8853</v>
      </c>
      <c r="F7028" t="s">
        <v>11533</v>
      </c>
      <c r="G7028" t="s">
        <v>11534</v>
      </c>
      <c r="H7028" t="s">
        <v>8755</v>
      </c>
      <c r="I7028">
        <v>277</v>
      </c>
      <c r="J7028" t="s">
        <v>331</v>
      </c>
    </row>
    <row r="7029" spans="1:10" hidden="1" x14ac:dyDescent="0.2">
      <c r="A7029" t="s">
        <v>6267</v>
      </c>
      <c r="B7029" t="s">
        <v>8698</v>
      </c>
      <c r="C7029">
        <v>357.98399999999998</v>
      </c>
      <c r="D7029" t="s">
        <v>491</v>
      </c>
      <c r="E7029" t="s">
        <v>8853</v>
      </c>
      <c r="F7029" t="s">
        <v>11533</v>
      </c>
      <c r="G7029" t="s">
        <v>11534</v>
      </c>
      <c r="H7029" t="s">
        <v>8755</v>
      </c>
      <c r="I7029">
        <v>277</v>
      </c>
      <c r="J7029" t="s">
        <v>331</v>
      </c>
    </row>
    <row r="7030" spans="1:10" hidden="1" x14ac:dyDescent="0.2">
      <c r="A7030" t="s">
        <v>6268</v>
      </c>
      <c r="B7030" t="s">
        <v>8698</v>
      </c>
      <c r="C7030">
        <v>0</v>
      </c>
      <c r="D7030" t="s">
        <v>495</v>
      </c>
      <c r="E7030" t="s">
        <v>8853</v>
      </c>
      <c r="F7030" t="s">
        <v>11533</v>
      </c>
      <c r="G7030" t="s">
        <v>11534</v>
      </c>
      <c r="H7030" t="s">
        <v>8755</v>
      </c>
      <c r="I7030">
        <v>277</v>
      </c>
      <c r="J7030" t="s">
        <v>334</v>
      </c>
    </row>
    <row r="7031" spans="1:10" hidden="1" x14ac:dyDescent="0.2">
      <c r="A7031" t="s">
        <v>6269</v>
      </c>
      <c r="B7031" t="s">
        <v>8698</v>
      </c>
      <c r="C7031">
        <v>677.86599999999999</v>
      </c>
      <c r="D7031" t="s">
        <v>474</v>
      </c>
      <c r="E7031" t="s">
        <v>8699</v>
      </c>
      <c r="F7031" t="s">
        <v>11535</v>
      </c>
      <c r="G7031" t="s">
        <v>11536</v>
      </c>
      <c r="H7031" t="s">
        <v>9060</v>
      </c>
      <c r="I7031">
        <v>277</v>
      </c>
      <c r="J7031" t="s">
        <v>331</v>
      </c>
    </row>
    <row r="7032" spans="1:10" hidden="1" x14ac:dyDescent="0.2">
      <c r="A7032" t="s">
        <v>6270</v>
      </c>
      <c r="B7032" t="s">
        <v>8698</v>
      </c>
      <c r="C7032">
        <v>677.86599999999999</v>
      </c>
      <c r="D7032" t="s">
        <v>475</v>
      </c>
      <c r="E7032" t="s">
        <v>8699</v>
      </c>
      <c r="F7032" t="s">
        <v>11535</v>
      </c>
      <c r="G7032" t="s">
        <v>11536</v>
      </c>
      <c r="H7032" t="s">
        <v>9060</v>
      </c>
      <c r="I7032">
        <v>277</v>
      </c>
      <c r="J7032" t="s">
        <v>331</v>
      </c>
    </row>
    <row r="7033" spans="1:10" hidden="1" x14ac:dyDescent="0.2">
      <c r="A7033" t="s">
        <v>6271</v>
      </c>
      <c r="B7033" t="s">
        <v>8698</v>
      </c>
      <c r="C7033">
        <v>672.57399999999996</v>
      </c>
      <c r="D7033" t="s">
        <v>472</v>
      </c>
      <c r="E7033" t="s">
        <v>8699</v>
      </c>
      <c r="F7033" t="s">
        <v>11535</v>
      </c>
      <c r="G7033" t="s">
        <v>11536</v>
      </c>
      <c r="H7033" t="s">
        <v>9060</v>
      </c>
      <c r="I7033">
        <v>277</v>
      </c>
      <c r="J7033" t="s">
        <v>331</v>
      </c>
    </row>
    <row r="7034" spans="1:10" hidden="1" x14ac:dyDescent="0.2">
      <c r="A7034" t="s">
        <v>6272</v>
      </c>
      <c r="B7034" t="s">
        <v>8698</v>
      </c>
      <c r="C7034">
        <v>672.57399999999996</v>
      </c>
      <c r="D7034" t="s">
        <v>473</v>
      </c>
      <c r="E7034" t="s">
        <v>8699</v>
      </c>
      <c r="F7034" t="s">
        <v>11535</v>
      </c>
      <c r="G7034" t="s">
        <v>11536</v>
      </c>
      <c r="H7034" t="s">
        <v>9060</v>
      </c>
      <c r="I7034">
        <v>277</v>
      </c>
      <c r="J7034" t="s">
        <v>331</v>
      </c>
    </row>
    <row r="7035" spans="1:10" hidden="1" x14ac:dyDescent="0.2">
      <c r="A7035" t="s">
        <v>6273</v>
      </c>
      <c r="B7035" t="s">
        <v>8698</v>
      </c>
      <c r="C7035">
        <v>89.376000000000005</v>
      </c>
      <c r="D7035" t="s">
        <v>429</v>
      </c>
      <c r="E7035" t="s">
        <v>8699</v>
      </c>
      <c r="F7035" t="s">
        <v>11535</v>
      </c>
      <c r="G7035" t="s">
        <v>11536</v>
      </c>
      <c r="H7035" t="s">
        <v>9060</v>
      </c>
      <c r="I7035">
        <v>277</v>
      </c>
      <c r="J7035" t="s">
        <v>331</v>
      </c>
    </row>
    <row r="7036" spans="1:10" hidden="1" x14ac:dyDescent="0.2">
      <c r="A7036" t="s">
        <v>6274</v>
      </c>
      <c r="B7036" t="s">
        <v>8698</v>
      </c>
      <c r="C7036">
        <v>89.376000000000005</v>
      </c>
      <c r="D7036" t="s">
        <v>430</v>
      </c>
      <c r="E7036" t="s">
        <v>8699</v>
      </c>
      <c r="F7036" t="s">
        <v>11535</v>
      </c>
      <c r="G7036" t="s">
        <v>11536</v>
      </c>
      <c r="H7036" t="s">
        <v>9060</v>
      </c>
      <c r="I7036">
        <v>277</v>
      </c>
      <c r="J7036" t="s">
        <v>331</v>
      </c>
    </row>
    <row r="7037" spans="1:10" hidden="1" x14ac:dyDescent="0.2">
      <c r="A7037" t="s">
        <v>6275</v>
      </c>
      <c r="B7037" t="s">
        <v>11537</v>
      </c>
      <c r="C7037">
        <v>878.82299999999998</v>
      </c>
      <c r="D7037" t="s">
        <v>411</v>
      </c>
      <c r="E7037" t="s">
        <v>9007</v>
      </c>
      <c r="F7037" t="s">
        <v>11538</v>
      </c>
      <c r="G7037" t="s">
        <v>11539</v>
      </c>
      <c r="H7037" t="s">
        <v>8706</v>
      </c>
      <c r="I7037">
        <v>277</v>
      </c>
      <c r="J7037" t="s">
        <v>331</v>
      </c>
    </row>
    <row r="7038" spans="1:10" hidden="1" x14ac:dyDescent="0.2">
      <c r="A7038" t="s">
        <v>6276</v>
      </c>
      <c r="B7038" t="s">
        <v>11537</v>
      </c>
      <c r="C7038">
        <v>878.82299999999998</v>
      </c>
      <c r="D7038" t="s">
        <v>412</v>
      </c>
      <c r="E7038" t="s">
        <v>9007</v>
      </c>
      <c r="F7038" t="s">
        <v>11538</v>
      </c>
      <c r="G7038" t="s">
        <v>11539</v>
      </c>
      <c r="H7038" t="s">
        <v>8706</v>
      </c>
      <c r="I7038">
        <v>277</v>
      </c>
      <c r="J7038" t="s">
        <v>331</v>
      </c>
    </row>
    <row r="7039" spans="1:10" hidden="1" x14ac:dyDescent="0.2">
      <c r="A7039" t="s">
        <v>6277</v>
      </c>
      <c r="B7039" t="s">
        <v>11537</v>
      </c>
      <c r="C7039">
        <v>858.62699999999995</v>
      </c>
      <c r="D7039" t="s">
        <v>442</v>
      </c>
      <c r="E7039" t="s">
        <v>9007</v>
      </c>
      <c r="F7039" t="s">
        <v>11538</v>
      </c>
      <c r="G7039" t="s">
        <v>11539</v>
      </c>
      <c r="H7039" t="s">
        <v>8706</v>
      </c>
      <c r="I7039">
        <v>277</v>
      </c>
      <c r="J7039" t="s">
        <v>331</v>
      </c>
    </row>
    <row r="7040" spans="1:10" hidden="1" x14ac:dyDescent="0.2">
      <c r="A7040" t="s">
        <v>6278</v>
      </c>
      <c r="B7040" t="s">
        <v>11537</v>
      </c>
      <c r="C7040">
        <v>858.62699999999995</v>
      </c>
      <c r="D7040" t="s">
        <v>441</v>
      </c>
      <c r="E7040" t="s">
        <v>9007</v>
      </c>
      <c r="F7040" t="s">
        <v>11538</v>
      </c>
      <c r="G7040" t="s">
        <v>11539</v>
      </c>
      <c r="H7040" t="s">
        <v>8706</v>
      </c>
      <c r="I7040">
        <v>277</v>
      </c>
      <c r="J7040" t="s">
        <v>331</v>
      </c>
    </row>
    <row r="7041" spans="1:10" hidden="1" x14ac:dyDescent="0.2">
      <c r="A7041" t="s">
        <v>6279</v>
      </c>
      <c r="B7041" t="s">
        <v>11537</v>
      </c>
      <c r="C7041">
        <v>828.72900000000004</v>
      </c>
      <c r="D7041" t="s">
        <v>421</v>
      </c>
      <c r="E7041" t="s">
        <v>9007</v>
      </c>
      <c r="F7041" t="s">
        <v>11538</v>
      </c>
      <c r="G7041" t="s">
        <v>11539</v>
      </c>
      <c r="H7041" t="s">
        <v>8706</v>
      </c>
      <c r="I7041">
        <v>277</v>
      </c>
      <c r="J7041" t="s">
        <v>331</v>
      </c>
    </row>
    <row r="7042" spans="1:10" hidden="1" x14ac:dyDescent="0.2">
      <c r="A7042" t="s">
        <v>6280</v>
      </c>
      <c r="B7042" t="s">
        <v>11537</v>
      </c>
      <c r="C7042">
        <v>828.72900000000004</v>
      </c>
      <c r="D7042" t="s">
        <v>420</v>
      </c>
      <c r="E7042" t="s">
        <v>9007</v>
      </c>
      <c r="F7042" t="s">
        <v>11538</v>
      </c>
      <c r="G7042" t="s">
        <v>11539</v>
      </c>
      <c r="H7042" t="s">
        <v>8706</v>
      </c>
      <c r="I7042">
        <v>277</v>
      </c>
      <c r="J7042" t="s">
        <v>331</v>
      </c>
    </row>
    <row r="7043" spans="1:10" hidden="1" x14ac:dyDescent="0.2">
      <c r="A7043" t="s">
        <v>6281</v>
      </c>
      <c r="B7043" t="s">
        <v>8698</v>
      </c>
      <c r="C7043">
        <v>975.74400000000003</v>
      </c>
      <c r="D7043" t="s">
        <v>478</v>
      </c>
      <c r="E7043" t="s">
        <v>8853</v>
      </c>
      <c r="F7043" t="s">
        <v>11540</v>
      </c>
      <c r="G7043" t="s">
        <v>11541</v>
      </c>
      <c r="H7043" t="s">
        <v>8755</v>
      </c>
      <c r="I7043">
        <v>277</v>
      </c>
      <c r="J7043" t="s">
        <v>331</v>
      </c>
    </row>
    <row r="7044" spans="1:10" hidden="1" x14ac:dyDescent="0.2">
      <c r="A7044" t="s">
        <v>6282</v>
      </c>
      <c r="B7044" t="s">
        <v>8698</v>
      </c>
      <c r="C7044">
        <v>86.975999999999999</v>
      </c>
      <c r="D7044" t="s">
        <v>431</v>
      </c>
      <c r="E7044" t="s">
        <v>8853</v>
      </c>
      <c r="F7044" t="s">
        <v>11540</v>
      </c>
      <c r="G7044" t="s">
        <v>11541</v>
      </c>
      <c r="H7044" t="s">
        <v>8755</v>
      </c>
      <c r="I7044">
        <v>277</v>
      </c>
      <c r="J7044" t="s">
        <v>331</v>
      </c>
    </row>
    <row r="7045" spans="1:10" hidden="1" x14ac:dyDescent="0.2">
      <c r="A7045" t="s">
        <v>6283</v>
      </c>
      <c r="B7045" t="s">
        <v>8698</v>
      </c>
      <c r="C7045">
        <v>86.975999999999999</v>
      </c>
      <c r="D7045" t="s">
        <v>432</v>
      </c>
      <c r="E7045" t="s">
        <v>8853</v>
      </c>
      <c r="F7045" t="s">
        <v>11540</v>
      </c>
      <c r="G7045" t="s">
        <v>11541</v>
      </c>
      <c r="H7045" t="s">
        <v>8755</v>
      </c>
      <c r="I7045">
        <v>277</v>
      </c>
      <c r="J7045" t="s">
        <v>331</v>
      </c>
    </row>
    <row r="7046" spans="1:10" hidden="1" x14ac:dyDescent="0.2">
      <c r="A7046" t="s">
        <v>6284</v>
      </c>
      <c r="B7046" t="s">
        <v>11542</v>
      </c>
      <c r="C7046">
        <v>1550.241</v>
      </c>
      <c r="D7046" t="s">
        <v>438</v>
      </c>
      <c r="E7046" t="s">
        <v>11543</v>
      </c>
      <c r="F7046" t="s">
        <v>11544</v>
      </c>
      <c r="G7046" t="s">
        <v>11545</v>
      </c>
      <c r="H7046" t="s">
        <v>11546</v>
      </c>
      <c r="I7046">
        <v>277</v>
      </c>
      <c r="J7046" t="s">
        <v>331</v>
      </c>
    </row>
    <row r="7047" spans="1:10" hidden="1" x14ac:dyDescent="0.2">
      <c r="A7047" t="s">
        <v>6285</v>
      </c>
      <c r="B7047" t="s">
        <v>11542</v>
      </c>
      <c r="C7047">
        <v>1550.241</v>
      </c>
      <c r="D7047" t="s">
        <v>438</v>
      </c>
      <c r="E7047" t="s">
        <v>11543</v>
      </c>
      <c r="F7047" t="s">
        <v>11544</v>
      </c>
      <c r="G7047" t="s">
        <v>11545</v>
      </c>
      <c r="H7047" t="s">
        <v>11546</v>
      </c>
      <c r="I7047">
        <v>277</v>
      </c>
      <c r="J7047" t="s">
        <v>331</v>
      </c>
    </row>
    <row r="7048" spans="1:10" hidden="1" x14ac:dyDescent="0.2">
      <c r="A7048" t="s">
        <v>6286</v>
      </c>
      <c r="B7048" t="s">
        <v>11542</v>
      </c>
      <c r="C7048">
        <v>1550.241</v>
      </c>
      <c r="D7048" t="s">
        <v>367</v>
      </c>
      <c r="E7048" t="s">
        <v>11543</v>
      </c>
      <c r="F7048" t="s">
        <v>11544</v>
      </c>
      <c r="G7048" t="s">
        <v>11545</v>
      </c>
      <c r="H7048" t="s">
        <v>11546</v>
      </c>
      <c r="I7048">
        <v>277</v>
      </c>
      <c r="J7048" t="s">
        <v>331</v>
      </c>
    </row>
    <row r="7049" spans="1:10" hidden="1" x14ac:dyDescent="0.2">
      <c r="A7049" t="s">
        <v>6287</v>
      </c>
      <c r="B7049" t="s">
        <v>11547</v>
      </c>
      <c r="C7049">
        <v>281.45699999999999</v>
      </c>
      <c r="D7049" t="s">
        <v>366</v>
      </c>
      <c r="E7049" t="s">
        <v>11548</v>
      </c>
      <c r="F7049" t="s">
        <v>11549</v>
      </c>
      <c r="G7049" t="s">
        <v>11550</v>
      </c>
      <c r="H7049" t="s">
        <v>11551</v>
      </c>
      <c r="I7049">
        <v>277</v>
      </c>
      <c r="J7049" t="s">
        <v>331</v>
      </c>
    </row>
    <row r="7050" spans="1:10" hidden="1" x14ac:dyDescent="0.2">
      <c r="A7050" t="s">
        <v>6287</v>
      </c>
      <c r="B7050" t="s">
        <v>11542</v>
      </c>
      <c r="C7050">
        <v>281.45699999999999</v>
      </c>
      <c r="D7050" t="s">
        <v>366</v>
      </c>
      <c r="E7050" t="s">
        <v>11543</v>
      </c>
      <c r="F7050" t="s">
        <v>11544</v>
      </c>
      <c r="G7050" t="s">
        <v>11545</v>
      </c>
      <c r="H7050" t="s">
        <v>11546</v>
      </c>
      <c r="I7050">
        <v>277</v>
      </c>
      <c r="J7050" t="s">
        <v>331</v>
      </c>
    </row>
    <row r="7051" spans="1:10" hidden="1" x14ac:dyDescent="0.2">
      <c r="A7051" t="s">
        <v>6288</v>
      </c>
      <c r="B7051" t="s">
        <v>11552</v>
      </c>
      <c r="C7051">
        <v>189.18899999999999</v>
      </c>
      <c r="D7051" t="s">
        <v>495</v>
      </c>
      <c r="E7051" t="s">
        <v>11553</v>
      </c>
      <c r="F7051" t="s">
        <v>11554</v>
      </c>
      <c r="G7051" t="s">
        <v>11555</v>
      </c>
      <c r="H7051" t="s">
        <v>11556</v>
      </c>
      <c r="I7051">
        <v>277</v>
      </c>
      <c r="J7051" t="s">
        <v>331</v>
      </c>
    </row>
    <row r="7052" spans="1:10" hidden="1" x14ac:dyDescent="0.2">
      <c r="A7052" t="s">
        <v>6289</v>
      </c>
      <c r="B7052" t="s">
        <v>8698</v>
      </c>
      <c r="C7052">
        <v>148.94800000000001</v>
      </c>
      <c r="D7052" t="s">
        <v>489</v>
      </c>
      <c r="E7052" t="s">
        <v>8853</v>
      </c>
      <c r="F7052" t="s">
        <v>11557</v>
      </c>
      <c r="G7052" t="s">
        <v>11558</v>
      </c>
      <c r="H7052" t="s">
        <v>8702</v>
      </c>
      <c r="I7052">
        <v>277</v>
      </c>
      <c r="J7052" t="s">
        <v>331</v>
      </c>
    </row>
    <row r="7053" spans="1:10" hidden="1" x14ac:dyDescent="0.2">
      <c r="A7053" t="s">
        <v>6290</v>
      </c>
      <c r="B7053" t="s">
        <v>8698</v>
      </c>
      <c r="C7053">
        <v>147.66</v>
      </c>
      <c r="D7053" t="s">
        <v>490</v>
      </c>
      <c r="E7053" t="s">
        <v>8853</v>
      </c>
      <c r="F7053" t="s">
        <v>11557</v>
      </c>
      <c r="G7053" t="s">
        <v>11558</v>
      </c>
      <c r="H7053" t="s">
        <v>8702</v>
      </c>
      <c r="I7053">
        <v>277</v>
      </c>
      <c r="J7053" t="s">
        <v>331</v>
      </c>
    </row>
    <row r="7054" spans="1:10" hidden="1" x14ac:dyDescent="0.2">
      <c r="A7054" t="s">
        <v>6291</v>
      </c>
      <c r="B7054" t="s">
        <v>8698</v>
      </c>
      <c r="C7054">
        <v>147.01599999999999</v>
      </c>
      <c r="D7054" t="s">
        <v>484</v>
      </c>
      <c r="E7054" t="s">
        <v>8853</v>
      </c>
      <c r="F7054" t="s">
        <v>11557</v>
      </c>
      <c r="G7054" t="s">
        <v>11558</v>
      </c>
      <c r="H7054" t="s">
        <v>8702</v>
      </c>
      <c r="I7054">
        <v>277</v>
      </c>
      <c r="J7054" t="s">
        <v>331</v>
      </c>
    </row>
    <row r="7055" spans="1:10" hidden="1" x14ac:dyDescent="0.2">
      <c r="A7055" t="s">
        <v>6292</v>
      </c>
      <c r="B7055" t="s">
        <v>8698</v>
      </c>
      <c r="C7055">
        <v>147.01599999999999</v>
      </c>
      <c r="D7055" t="s">
        <v>485</v>
      </c>
      <c r="E7055" t="s">
        <v>8853</v>
      </c>
      <c r="F7055" t="s">
        <v>11557</v>
      </c>
      <c r="G7055" t="s">
        <v>11558</v>
      </c>
      <c r="H7055" t="s">
        <v>8702</v>
      </c>
      <c r="I7055">
        <v>277</v>
      </c>
      <c r="J7055" t="s">
        <v>331</v>
      </c>
    </row>
    <row r="7056" spans="1:10" hidden="1" x14ac:dyDescent="0.2">
      <c r="A7056" t="s">
        <v>6293</v>
      </c>
      <c r="B7056" t="s">
        <v>8698</v>
      </c>
      <c r="C7056">
        <v>143.33600000000001</v>
      </c>
      <c r="D7056" t="s">
        <v>487</v>
      </c>
      <c r="E7056" t="s">
        <v>8853</v>
      </c>
      <c r="F7056" t="s">
        <v>11557</v>
      </c>
      <c r="G7056" t="s">
        <v>11558</v>
      </c>
      <c r="H7056" t="s">
        <v>8702</v>
      </c>
      <c r="I7056">
        <v>277</v>
      </c>
      <c r="J7056" t="s">
        <v>331</v>
      </c>
    </row>
    <row r="7057" spans="1:10" hidden="1" x14ac:dyDescent="0.2">
      <c r="A7057" t="s">
        <v>6294</v>
      </c>
      <c r="B7057" t="s">
        <v>8698</v>
      </c>
      <c r="C7057">
        <v>143.33600000000001</v>
      </c>
      <c r="D7057" t="s">
        <v>482</v>
      </c>
      <c r="E7057" t="s">
        <v>8853</v>
      </c>
      <c r="F7057" t="s">
        <v>11557</v>
      </c>
      <c r="G7057" t="s">
        <v>11558</v>
      </c>
      <c r="H7057" t="s">
        <v>8702</v>
      </c>
      <c r="I7057">
        <v>277</v>
      </c>
      <c r="J7057" t="s">
        <v>331</v>
      </c>
    </row>
    <row r="7058" spans="1:10" hidden="1" x14ac:dyDescent="0.2">
      <c r="A7058" t="s">
        <v>6295</v>
      </c>
      <c r="B7058" t="s">
        <v>8698</v>
      </c>
      <c r="C7058">
        <v>143.33600000000001</v>
      </c>
      <c r="D7058" t="s">
        <v>488</v>
      </c>
      <c r="E7058" t="s">
        <v>8853</v>
      </c>
      <c r="F7058" t="s">
        <v>11557</v>
      </c>
      <c r="G7058" t="s">
        <v>11558</v>
      </c>
      <c r="H7058" t="s">
        <v>8702</v>
      </c>
      <c r="I7058">
        <v>277</v>
      </c>
      <c r="J7058" t="s">
        <v>331</v>
      </c>
    </row>
    <row r="7059" spans="1:10" hidden="1" x14ac:dyDescent="0.2">
      <c r="A7059" t="s">
        <v>6296</v>
      </c>
      <c r="B7059" t="s">
        <v>8698</v>
      </c>
      <c r="C7059">
        <v>143.33600000000001</v>
      </c>
      <c r="D7059" t="s">
        <v>483</v>
      </c>
      <c r="E7059" t="s">
        <v>8853</v>
      </c>
      <c r="F7059" t="s">
        <v>11557</v>
      </c>
      <c r="G7059" t="s">
        <v>11558</v>
      </c>
      <c r="H7059" t="s">
        <v>8702</v>
      </c>
      <c r="I7059">
        <v>277</v>
      </c>
      <c r="J7059" t="s">
        <v>331</v>
      </c>
    </row>
    <row r="7060" spans="1:10" hidden="1" x14ac:dyDescent="0.2">
      <c r="A7060" t="s">
        <v>6297</v>
      </c>
      <c r="B7060" t="s">
        <v>8698</v>
      </c>
      <c r="C7060">
        <v>85.007999999999996</v>
      </c>
      <c r="D7060" t="s">
        <v>486</v>
      </c>
      <c r="E7060" t="s">
        <v>8853</v>
      </c>
      <c r="F7060" t="s">
        <v>11557</v>
      </c>
      <c r="G7060" t="s">
        <v>11558</v>
      </c>
      <c r="H7060" t="s">
        <v>8702</v>
      </c>
      <c r="I7060">
        <v>277</v>
      </c>
      <c r="J7060" t="s">
        <v>331</v>
      </c>
    </row>
    <row r="7061" spans="1:10" hidden="1" x14ac:dyDescent="0.2">
      <c r="A7061" t="s">
        <v>6298</v>
      </c>
      <c r="B7061" t="s">
        <v>11559</v>
      </c>
      <c r="C7061">
        <v>259.65600000000001</v>
      </c>
      <c r="D7061" t="s">
        <v>484</v>
      </c>
      <c r="E7061" t="s">
        <v>11560</v>
      </c>
      <c r="F7061" t="s">
        <v>11561</v>
      </c>
      <c r="G7061" t="s">
        <v>11562</v>
      </c>
      <c r="H7061" t="s">
        <v>9074</v>
      </c>
      <c r="I7061">
        <v>277</v>
      </c>
      <c r="J7061" t="s">
        <v>331</v>
      </c>
    </row>
    <row r="7062" spans="1:10" hidden="1" x14ac:dyDescent="0.2">
      <c r="A7062" t="s">
        <v>6299</v>
      </c>
      <c r="B7062" t="s">
        <v>11559</v>
      </c>
      <c r="C7062">
        <v>259.65600000000001</v>
      </c>
      <c r="D7062" t="s">
        <v>485</v>
      </c>
      <c r="E7062" t="s">
        <v>11560</v>
      </c>
      <c r="F7062" t="s">
        <v>11561</v>
      </c>
      <c r="G7062" t="s">
        <v>11562</v>
      </c>
      <c r="H7062" t="s">
        <v>9074</v>
      </c>
      <c r="I7062">
        <v>277</v>
      </c>
      <c r="J7062" t="s">
        <v>331</v>
      </c>
    </row>
    <row r="7063" spans="1:10" hidden="1" x14ac:dyDescent="0.2">
      <c r="A7063" t="s">
        <v>6300</v>
      </c>
      <c r="B7063" t="s">
        <v>11559</v>
      </c>
      <c r="C7063">
        <v>257.42399999999998</v>
      </c>
      <c r="D7063" t="s">
        <v>486</v>
      </c>
      <c r="E7063" t="s">
        <v>11560</v>
      </c>
      <c r="F7063" t="s">
        <v>11561</v>
      </c>
      <c r="G7063" t="s">
        <v>11562</v>
      </c>
      <c r="H7063" t="s">
        <v>9074</v>
      </c>
      <c r="I7063">
        <v>277</v>
      </c>
      <c r="J7063" t="s">
        <v>331</v>
      </c>
    </row>
    <row r="7064" spans="1:10" hidden="1" x14ac:dyDescent="0.2">
      <c r="A7064" t="s">
        <v>6301</v>
      </c>
      <c r="B7064" t="s">
        <v>11559</v>
      </c>
      <c r="C7064">
        <v>245.148</v>
      </c>
      <c r="D7064" t="s">
        <v>487</v>
      </c>
      <c r="E7064" t="s">
        <v>11560</v>
      </c>
      <c r="F7064" t="s">
        <v>11561</v>
      </c>
      <c r="G7064" t="s">
        <v>11562</v>
      </c>
      <c r="H7064" t="s">
        <v>9074</v>
      </c>
      <c r="I7064">
        <v>277</v>
      </c>
      <c r="J7064" t="s">
        <v>331</v>
      </c>
    </row>
    <row r="7065" spans="1:10" hidden="1" x14ac:dyDescent="0.2">
      <c r="A7065" t="s">
        <v>6302</v>
      </c>
      <c r="B7065" t="s">
        <v>11559</v>
      </c>
      <c r="C7065">
        <v>245.148</v>
      </c>
      <c r="D7065" t="s">
        <v>482</v>
      </c>
      <c r="E7065" t="s">
        <v>11560</v>
      </c>
      <c r="F7065" t="s">
        <v>11561</v>
      </c>
      <c r="G7065" t="s">
        <v>11562</v>
      </c>
      <c r="H7065" t="s">
        <v>9074</v>
      </c>
      <c r="I7065">
        <v>277</v>
      </c>
      <c r="J7065" t="s">
        <v>331</v>
      </c>
    </row>
    <row r="7066" spans="1:10" hidden="1" x14ac:dyDescent="0.2">
      <c r="A7066" t="s">
        <v>6303</v>
      </c>
      <c r="B7066" t="s">
        <v>11559</v>
      </c>
      <c r="C7066">
        <v>245.148</v>
      </c>
      <c r="D7066" t="s">
        <v>488</v>
      </c>
      <c r="E7066" t="s">
        <v>11560</v>
      </c>
      <c r="F7066" t="s">
        <v>11561</v>
      </c>
      <c r="G7066" t="s">
        <v>11562</v>
      </c>
      <c r="H7066" t="s">
        <v>9074</v>
      </c>
      <c r="I7066">
        <v>277</v>
      </c>
      <c r="J7066" t="s">
        <v>331</v>
      </c>
    </row>
    <row r="7067" spans="1:10" hidden="1" x14ac:dyDescent="0.2">
      <c r="A7067" t="s">
        <v>6304</v>
      </c>
      <c r="B7067" t="s">
        <v>11559</v>
      </c>
      <c r="C7067">
        <v>245.148</v>
      </c>
      <c r="D7067" t="s">
        <v>483</v>
      </c>
      <c r="E7067" t="s">
        <v>11560</v>
      </c>
      <c r="F7067" t="s">
        <v>11561</v>
      </c>
      <c r="G7067" t="s">
        <v>11562</v>
      </c>
      <c r="H7067" t="s">
        <v>9074</v>
      </c>
      <c r="I7067">
        <v>277</v>
      </c>
      <c r="J7067" t="s">
        <v>331</v>
      </c>
    </row>
    <row r="7068" spans="1:10" hidden="1" x14ac:dyDescent="0.2">
      <c r="A7068" t="s">
        <v>6305</v>
      </c>
      <c r="B7068" t="s">
        <v>11559</v>
      </c>
      <c r="C7068">
        <v>237.61500000000001</v>
      </c>
      <c r="D7068" t="s">
        <v>490</v>
      </c>
      <c r="E7068" t="s">
        <v>11560</v>
      </c>
      <c r="F7068" t="s">
        <v>11561</v>
      </c>
      <c r="G7068" t="s">
        <v>11562</v>
      </c>
      <c r="H7068" t="s">
        <v>9074</v>
      </c>
      <c r="I7068">
        <v>277</v>
      </c>
      <c r="J7068" t="s">
        <v>331</v>
      </c>
    </row>
    <row r="7069" spans="1:10" hidden="1" x14ac:dyDescent="0.2">
      <c r="A7069" t="s">
        <v>6306</v>
      </c>
      <c r="B7069" t="s">
        <v>11559</v>
      </c>
      <c r="C7069">
        <v>234.91800000000001</v>
      </c>
      <c r="D7069" t="s">
        <v>489</v>
      </c>
      <c r="E7069" t="s">
        <v>11560</v>
      </c>
      <c r="F7069" t="s">
        <v>11561</v>
      </c>
      <c r="G7069" t="s">
        <v>11562</v>
      </c>
      <c r="H7069" t="s">
        <v>9074</v>
      </c>
      <c r="I7069">
        <v>277</v>
      </c>
      <c r="J7069" t="s">
        <v>331</v>
      </c>
    </row>
    <row r="7070" spans="1:10" hidden="1" x14ac:dyDescent="0.2">
      <c r="A7070" t="s">
        <v>6307</v>
      </c>
      <c r="B7070" t="s">
        <v>11559</v>
      </c>
      <c r="C7070">
        <v>187.767</v>
      </c>
      <c r="D7070" t="s">
        <v>438</v>
      </c>
      <c r="E7070" t="s">
        <v>11560</v>
      </c>
      <c r="F7070" t="s">
        <v>11561</v>
      </c>
      <c r="G7070" t="s">
        <v>11562</v>
      </c>
      <c r="H7070" t="s">
        <v>9074</v>
      </c>
      <c r="I7070">
        <v>277</v>
      </c>
      <c r="J7070" t="s">
        <v>331</v>
      </c>
    </row>
    <row r="7071" spans="1:10" hidden="1" x14ac:dyDescent="0.2">
      <c r="A7071" t="s">
        <v>6308</v>
      </c>
      <c r="B7071" t="s">
        <v>11559</v>
      </c>
      <c r="C7071">
        <v>187.767</v>
      </c>
      <c r="D7071" t="s">
        <v>438</v>
      </c>
      <c r="E7071" t="s">
        <v>11560</v>
      </c>
      <c r="F7071" t="s">
        <v>11561</v>
      </c>
      <c r="G7071" t="s">
        <v>11562</v>
      </c>
      <c r="H7071" t="s">
        <v>9074</v>
      </c>
      <c r="I7071">
        <v>277</v>
      </c>
      <c r="J7071" t="s">
        <v>331</v>
      </c>
    </row>
    <row r="7072" spans="1:10" hidden="1" x14ac:dyDescent="0.2">
      <c r="A7072" t="s">
        <v>6309</v>
      </c>
      <c r="B7072" t="s">
        <v>11559</v>
      </c>
      <c r="C7072">
        <v>187.767</v>
      </c>
      <c r="D7072" t="s">
        <v>367</v>
      </c>
      <c r="E7072" t="s">
        <v>11560</v>
      </c>
      <c r="F7072" t="s">
        <v>11561</v>
      </c>
      <c r="G7072" t="s">
        <v>11562</v>
      </c>
      <c r="H7072" t="s">
        <v>9074</v>
      </c>
      <c r="I7072">
        <v>277</v>
      </c>
      <c r="J7072" t="s">
        <v>331</v>
      </c>
    </row>
    <row r="7073" spans="1:10" hidden="1" x14ac:dyDescent="0.2">
      <c r="A7073" t="s">
        <v>6310</v>
      </c>
      <c r="B7073" t="s">
        <v>11559</v>
      </c>
      <c r="C7073">
        <v>0</v>
      </c>
      <c r="D7073" t="s">
        <v>495</v>
      </c>
      <c r="E7073" t="s">
        <v>11560</v>
      </c>
      <c r="F7073" t="s">
        <v>11561</v>
      </c>
      <c r="G7073" t="s">
        <v>11562</v>
      </c>
      <c r="H7073" t="s">
        <v>9074</v>
      </c>
      <c r="I7073">
        <v>277</v>
      </c>
      <c r="J7073" t="s">
        <v>334</v>
      </c>
    </row>
    <row r="7074" spans="1:10" hidden="1" x14ac:dyDescent="0.2">
      <c r="A7074" t="s">
        <v>6311</v>
      </c>
      <c r="B7074" t="s">
        <v>11559</v>
      </c>
      <c r="C7074">
        <v>0</v>
      </c>
      <c r="D7074" t="s">
        <v>402</v>
      </c>
      <c r="E7074" t="s">
        <v>11560</v>
      </c>
      <c r="F7074" t="s">
        <v>11561</v>
      </c>
      <c r="G7074" t="s">
        <v>11562</v>
      </c>
      <c r="H7074" t="s">
        <v>9074</v>
      </c>
      <c r="I7074">
        <v>277</v>
      </c>
      <c r="J7074" t="s">
        <v>334</v>
      </c>
    </row>
    <row r="7075" spans="1:10" hidden="1" x14ac:dyDescent="0.2">
      <c r="A7075" t="s">
        <v>6312</v>
      </c>
      <c r="B7075" t="s">
        <v>11559</v>
      </c>
      <c r="C7075">
        <v>0</v>
      </c>
      <c r="D7075" t="s">
        <v>403</v>
      </c>
      <c r="E7075" t="s">
        <v>11560</v>
      </c>
      <c r="F7075" t="s">
        <v>11561</v>
      </c>
      <c r="G7075" t="s">
        <v>11562</v>
      </c>
      <c r="H7075" t="s">
        <v>9074</v>
      </c>
      <c r="I7075">
        <v>277</v>
      </c>
      <c r="J7075" t="s">
        <v>334</v>
      </c>
    </row>
    <row r="7076" spans="1:10" hidden="1" x14ac:dyDescent="0.2">
      <c r="A7076" t="s">
        <v>6313</v>
      </c>
      <c r="B7076" t="s">
        <v>6314</v>
      </c>
      <c r="C7076">
        <v>513.38</v>
      </c>
      <c r="D7076" t="s">
        <v>373</v>
      </c>
      <c r="E7076" t="s">
        <v>11563</v>
      </c>
      <c r="F7076" t="s">
        <v>6315</v>
      </c>
      <c r="G7076" t="s">
        <v>6316</v>
      </c>
      <c r="H7076" t="s">
        <v>6317</v>
      </c>
      <c r="I7076">
        <v>277</v>
      </c>
      <c r="J7076" t="s">
        <v>331</v>
      </c>
    </row>
    <row r="7077" spans="1:10" hidden="1" x14ac:dyDescent="0.2">
      <c r="A7077" t="s">
        <v>6318</v>
      </c>
      <c r="B7077" t="s">
        <v>6314</v>
      </c>
      <c r="C7077">
        <v>513.38</v>
      </c>
      <c r="D7077" t="s">
        <v>374</v>
      </c>
      <c r="E7077" t="s">
        <v>11563</v>
      </c>
      <c r="F7077" t="s">
        <v>6315</v>
      </c>
      <c r="G7077" t="s">
        <v>6316</v>
      </c>
      <c r="H7077" t="s">
        <v>6317</v>
      </c>
      <c r="I7077">
        <v>277</v>
      </c>
      <c r="J7077" t="s">
        <v>331</v>
      </c>
    </row>
    <row r="7078" spans="1:10" hidden="1" x14ac:dyDescent="0.2">
      <c r="A7078" t="s">
        <v>6319</v>
      </c>
      <c r="B7078" t="s">
        <v>11564</v>
      </c>
      <c r="C7078">
        <v>499.22500000000002</v>
      </c>
      <c r="D7078" t="s">
        <v>400</v>
      </c>
      <c r="E7078" t="s">
        <v>11563</v>
      </c>
      <c r="F7078" t="s">
        <v>11565</v>
      </c>
      <c r="G7078" t="s">
        <v>11566</v>
      </c>
      <c r="H7078" t="s">
        <v>11567</v>
      </c>
      <c r="I7078">
        <v>277</v>
      </c>
      <c r="J7078" t="s">
        <v>331</v>
      </c>
    </row>
    <row r="7079" spans="1:10" hidden="1" x14ac:dyDescent="0.2">
      <c r="A7079" t="s">
        <v>6320</v>
      </c>
      <c r="B7079" t="s">
        <v>11564</v>
      </c>
      <c r="C7079">
        <v>499.22500000000002</v>
      </c>
      <c r="D7079" t="s">
        <v>401</v>
      </c>
      <c r="E7079" t="s">
        <v>11563</v>
      </c>
      <c r="F7079" t="s">
        <v>11565</v>
      </c>
      <c r="G7079" t="s">
        <v>11566</v>
      </c>
      <c r="H7079" t="s">
        <v>11567</v>
      </c>
      <c r="I7079">
        <v>277</v>
      </c>
      <c r="J7079" t="s">
        <v>331</v>
      </c>
    </row>
    <row r="7080" spans="1:10" hidden="1" x14ac:dyDescent="0.2">
      <c r="A7080" t="s">
        <v>6321</v>
      </c>
      <c r="B7080" t="s">
        <v>11568</v>
      </c>
      <c r="C7080">
        <v>482.88499999999999</v>
      </c>
      <c r="D7080" t="s">
        <v>487</v>
      </c>
      <c r="E7080" t="s">
        <v>11569</v>
      </c>
      <c r="F7080" t="s">
        <v>11570</v>
      </c>
      <c r="G7080" t="s">
        <v>11571</v>
      </c>
      <c r="H7080" t="s">
        <v>11572</v>
      </c>
      <c r="I7080">
        <v>277</v>
      </c>
      <c r="J7080" t="s">
        <v>331</v>
      </c>
    </row>
    <row r="7081" spans="1:10" hidden="1" x14ac:dyDescent="0.2">
      <c r="A7081" t="s">
        <v>6321</v>
      </c>
      <c r="B7081" t="s">
        <v>11564</v>
      </c>
      <c r="C7081">
        <v>482.88499999999999</v>
      </c>
      <c r="D7081" t="s">
        <v>487</v>
      </c>
      <c r="E7081" t="s">
        <v>11563</v>
      </c>
      <c r="F7081" t="s">
        <v>11565</v>
      </c>
      <c r="G7081" t="s">
        <v>11566</v>
      </c>
      <c r="H7081" t="s">
        <v>11567</v>
      </c>
      <c r="I7081">
        <v>277</v>
      </c>
      <c r="J7081" t="s">
        <v>331</v>
      </c>
    </row>
    <row r="7082" spans="1:10" hidden="1" x14ac:dyDescent="0.2">
      <c r="A7082" t="s">
        <v>6322</v>
      </c>
      <c r="B7082" t="s">
        <v>11568</v>
      </c>
      <c r="C7082">
        <v>482.88499999999999</v>
      </c>
      <c r="D7082" t="s">
        <v>482</v>
      </c>
      <c r="E7082" t="s">
        <v>11569</v>
      </c>
      <c r="F7082" t="s">
        <v>11570</v>
      </c>
      <c r="G7082" t="s">
        <v>11571</v>
      </c>
      <c r="H7082" t="s">
        <v>11572</v>
      </c>
      <c r="I7082">
        <v>277</v>
      </c>
      <c r="J7082" t="s">
        <v>331</v>
      </c>
    </row>
    <row r="7083" spans="1:10" hidden="1" x14ac:dyDescent="0.2">
      <c r="A7083" t="s">
        <v>6322</v>
      </c>
      <c r="B7083" t="s">
        <v>11564</v>
      </c>
      <c r="C7083">
        <v>482.88499999999999</v>
      </c>
      <c r="D7083" t="s">
        <v>482</v>
      </c>
      <c r="E7083" t="s">
        <v>11563</v>
      </c>
      <c r="F7083" t="s">
        <v>11565</v>
      </c>
      <c r="G7083" t="s">
        <v>11566</v>
      </c>
      <c r="H7083" t="s">
        <v>11567</v>
      </c>
      <c r="I7083">
        <v>277</v>
      </c>
      <c r="J7083" t="s">
        <v>331</v>
      </c>
    </row>
    <row r="7084" spans="1:10" hidden="1" x14ac:dyDescent="0.2">
      <c r="A7084" t="s">
        <v>6323</v>
      </c>
      <c r="B7084" t="s">
        <v>11568</v>
      </c>
      <c r="C7084">
        <v>482.88499999999999</v>
      </c>
      <c r="D7084" t="s">
        <v>488</v>
      </c>
      <c r="E7084" t="s">
        <v>11569</v>
      </c>
      <c r="F7084" t="s">
        <v>11570</v>
      </c>
      <c r="G7084" t="s">
        <v>11571</v>
      </c>
      <c r="H7084" t="s">
        <v>11572</v>
      </c>
      <c r="I7084">
        <v>277</v>
      </c>
      <c r="J7084" t="s">
        <v>331</v>
      </c>
    </row>
    <row r="7085" spans="1:10" hidden="1" x14ac:dyDescent="0.2">
      <c r="A7085" t="s">
        <v>6323</v>
      </c>
      <c r="B7085" t="s">
        <v>11564</v>
      </c>
      <c r="C7085">
        <v>482.88499999999999</v>
      </c>
      <c r="D7085" t="s">
        <v>488</v>
      </c>
      <c r="E7085" t="s">
        <v>11563</v>
      </c>
      <c r="F7085" t="s">
        <v>11565</v>
      </c>
      <c r="G7085" t="s">
        <v>11566</v>
      </c>
      <c r="H7085" t="s">
        <v>11567</v>
      </c>
      <c r="I7085">
        <v>277</v>
      </c>
      <c r="J7085" t="s">
        <v>331</v>
      </c>
    </row>
    <row r="7086" spans="1:10" hidden="1" x14ac:dyDescent="0.2">
      <c r="A7086" t="s">
        <v>6324</v>
      </c>
      <c r="B7086" t="s">
        <v>11568</v>
      </c>
      <c r="C7086">
        <v>482.88499999999999</v>
      </c>
      <c r="D7086" t="s">
        <v>483</v>
      </c>
      <c r="E7086" t="s">
        <v>11569</v>
      </c>
      <c r="F7086" t="s">
        <v>11570</v>
      </c>
      <c r="G7086" t="s">
        <v>11571</v>
      </c>
      <c r="H7086" t="s">
        <v>11572</v>
      </c>
      <c r="I7086">
        <v>277</v>
      </c>
      <c r="J7086" t="s">
        <v>331</v>
      </c>
    </row>
    <row r="7087" spans="1:10" hidden="1" x14ac:dyDescent="0.2">
      <c r="A7087" t="s">
        <v>6324</v>
      </c>
      <c r="B7087" t="s">
        <v>11564</v>
      </c>
      <c r="C7087">
        <v>482.88499999999999</v>
      </c>
      <c r="D7087" t="s">
        <v>483</v>
      </c>
      <c r="E7087" t="s">
        <v>11563</v>
      </c>
      <c r="F7087" t="s">
        <v>11565</v>
      </c>
      <c r="G7087" t="s">
        <v>11566</v>
      </c>
      <c r="H7087" t="s">
        <v>11567</v>
      </c>
      <c r="I7087">
        <v>277</v>
      </c>
      <c r="J7087" t="s">
        <v>331</v>
      </c>
    </row>
    <row r="7088" spans="1:10" hidden="1" x14ac:dyDescent="0.2">
      <c r="A7088" t="s">
        <v>6325</v>
      </c>
      <c r="B7088" t="s">
        <v>11568</v>
      </c>
      <c r="C7088">
        <v>459.89499999999998</v>
      </c>
      <c r="D7088" t="s">
        <v>489</v>
      </c>
      <c r="E7088" t="s">
        <v>11569</v>
      </c>
      <c r="F7088" t="s">
        <v>11570</v>
      </c>
      <c r="G7088" t="s">
        <v>11571</v>
      </c>
      <c r="H7088" t="s">
        <v>11572</v>
      </c>
      <c r="I7088">
        <v>277</v>
      </c>
      <c r="J7088" t="s">
        <v>331</v>
      </c>
    </row>
    <row r="7089" spans="1:10" hidden="1" x14ac:dyDescent="0.2">
      <c r="A7089" t="s">
        <v>6325</v>
      </c>
      <c r="B7089" t="s">
        <v>11564</v>
      </c>
      <c r="C7089">
        <v>459.89499999999998</v>
      </c>
      <c r="D7089" t="s">
        <v>489</v>
      </c>
      <c r="E7089" t="s">
        <v>11563</v>
      </c>
      <c r="F7089" t="s">
        <v>11565</v>
      </c>
      <c r="G7089" t="s">
        <v>11566</v>
      </c>
      <c r="H7089" t="s">
        <v>11567</v>
      </c>
      <c r="I7089">
        <v>277</v>
      </c>
      <c r="J7089" t="s">
        <v>331</v>
      </c>
    </row>
    <row r="7090" spans="1:10" hidden="1" x14ac:dyDescent="0.2">
      <c r="A7090" t="s">
        <v>6326</v>
      </c>
      <c r="B7090" t="s">
        <v>11568</v>
      </c>
      <c r="C7090">
        <v>430.54</v>
      </c>
      <c r="D7090" t="s">
        <v>490</v>
      </c>
      <c r="E7090" t="s">
        <v>11569</v>
      </c>
      <c r="F7090" t="s">
        <v>11570</v>
      </c>
      <c r="G7090" t="s">
        <v>11571</v>
      </c>
      <c r="H7090" t="s">
        <v>11572</v>
      </c>
      <c r="I7090">
        <v>277</v>
      </c>
      <c r="J7090" t="s">
        <v>331</v>
      </c>
    </row>
    <row r="7091" spans="1:10" hidden="1" x14ac:dyDescent="0.2">
      <c r="A7091" t="s">
        <v>6326</v>
      </c>
      <c r="B7091" t="s">
        <v>11564</v>
      </c>
      <c r="C7091">
        <v>430.54</v>
      </c>
      <c r="D7091" t="s">
        <v>490</v>
      </c>
      <c r="E7091" t="s">
        <v>11563</v>
      </c>
      <c r="F7091" t="s">
        <v>11565</v>
      </c>
      <c r="G7091" t="s">
        <v>11566</v>
      </c>
      <c r="H7091" t="s">
        <v>11567</v>
      </c>
      <c r="I7091">
        <v>277</v>
      </c>
      <c r="J7091" t="s">
        <v>331</v>
      </c>
    </row>
    <row r="7092" spans="1:10" hidden="1" x14ac:dyDescent="0.2">
      <c r="A7092" t="s">
        <v>6327</v>
      </c>
      <c r="B7092" t="s">
        <v>11564</v>
      </c>
      <c r="C7092">
        <v>410.11500000000001</v>
      </c>
      <c r="D7092" t="s">
        <v>368</v>
      </c>
      <c r="E7092" t="s">
        <v>11563</v>
      </c>
      <c r="F7092" t="s">
        <v>11565</v>
      </c>
      <c r="G7092" t="s">
        <v>11566</v>
      </c>
      <c r="H7092" t="s">
        <v>11567</v>
      </c>
      <c r="I7092">
        <v>277</v>
      </c>
      <c r="J7092" t="s">
        <v>331</v>
      </c>
    </row>
    <row r="7093" spans="1:10" hidden="1" x14ac:dyDescent="0.2">
      <c r="A7093" t="s">
        <v>6328</v>
      </c>
      <c r="B7093" t="s">
        <v>11564</v>
      </c>
      <c r="C7093">
        <v>410.11500000000001</v>
      </c>
      <c r="D7093" t="s">
        <v>369</v>
      </c>
      <c r="E7093" t="s">
        <v>11563</v>
      </c>
      <c r="F7093" t="s">
        <v>11565</v>
      </c>
      <c r="G7093" t="s">
        <v>11566</v>
      </c>
      <c r="H7093" t="s">
        <v>11567</v>
      </c>
      <c r="I7093">
        <v>277</v>
      </c>
      <c r="J7093" t="s">
        <v>331</v>
      </c>
    </row>
    <row r="7094" spans="1:10" hidden="1" x14ac:dyDescent="0.2">
      <c r="A7094" t="s">
        <v>6329</v>
      </c>
      <c r="B7094" t="s">
        <v>11573</v>
      </c>
      <c r="C7094">
        <v>345.23</v>
      </c>
      <c r="D7094" t="s">
        <v>495</v>
      </c>
      <c r="E7094" t="s">
        <v>11574</v>
      </c>
      <c r="F7094" t="s">
        <v>11575</v>
      </c>
      <c r="G7094" t="s">
        <v>11576</v>
      </c>
      <c r="H7094" t="s">
        <v>8751</v>
      </c>
      <c r="I7094">
        <v>277</v>
      </c>
      <c r="J7094" t="s">
        <v>331</v>
      </c>
    </row>
    <row r="7095" spans="1:10" hidden="1" x14ac:dyDescent="0.2">
      <c r="A7095" t="s">
        <v>6330</v>
      </c>
      <c r="B7095" t="s">
        <v>11564</v>
      </c>
      <c r="C7095">
        <v>185.63</v>
      </c>
      <c r="D7095" t="s">
        <v>463</v>
      </c>
      <c r="E7095" t="s">
        <v>11563</v>
      </c>
      <c r="F7095" t="s">
        <v>11565</v>
      </c>
      <c r="G7095" t="s">
        <v>11566</v>
      </c>
      <c r="H7095" t="s">
        <v>11567</v>
      </c>
      <c r="I7095">
        <v>277</v>
      </c>
      <c r="J7095" t="s">
        <v>331</v>
      </c>
    </row>
    <row r="7096" spans="1:10" hidden="1" x14ac:dyDescent="0.2">
      <c r="A7096" t="s">
        <v>6331</v>
      </c>
      <c r="B7096" t="s">
        <v>11573</v>
      </c>
      <c r="C7096">
        <v>96.045000000000002</v>
      </c>
      <c r="D7096" t="s">
        <v>443</v>
      </c>
      <c r="E7096" t="s">
        <v>11574</v>
      </c>
      <c r="F7096" t="s">
        <v>11575</v>
      </c>
      <c r="G7096" t="s">
        <v>11576</v>
      </c>
      <c r="H7096" t="s">
        <v>8751</v>
      </c>
      <c r="I7096">
        <v>277</v>
      </c>
      <c r="J7096" t="s">
        <v>331</v>
      </c>
    </row>
    <row r="7097" spans="1:10" hidden="1" x14ac:dyDescent="0.2">
      <c r="A7097" t="s">
        <v>6332</v>
      </c>
      <c r="B7097" t="s">
        <v>11573</v>
      </c>
      <c r="C7097">
        <v>0</v>
      </c>
      <c r="D7097" t="s">
        <v>495</v>
      </c>
      <c r="E7097" t="s">
        <v>11574</v>
      </c>
      <c r="F7097" t="s">
        <v>11575</v>
      </c>
      <c r="G7097" t="s">
        <v>11576</v>
      </c>
      <c r="H7097" t="s">
        <v>8751</v>
      </c>
      <c r="I7097">
        <v>277</v>
      </c>
      <c r="J7097" t="s">
        <v>334</v>
      </c>
    </row>
    <row r="7098" spans="1:10" hidden="1" x14ac:dyDescent="0.2">
      <c r="A7098" t="s">
        <v>6333</v>
      </c>
      <c r="B7098" t="s">
        <v>8698</v>
      </c>
      <c r="C7098">
        <v>310.952</v>
      </c>
      <c r="D7098" t="s">
        <v>477</v>
      </c>
      <c r="E7098" t="s">
        <v>9809</v>
      </c>
      <c r="F7098" t="s">
        <v>11577</v>
      </c>
      <c r="G7098" t="s">
        <v>11578</v>
      </c>
      <c r="H7098" t="s">
        <v>9065</v>
      </c>
      <c r="I7098">
        <v>277</v>
      </c>
      <c r="J7098" t="s">
        <v>331</v>
      </c>
    </row>
    <row r="7099" spans="1:10" hidden="1" x14ac:dyDescent="0.2">
      <c r="A7099" t="s">
        <v>6334</v>
      </c>
      <c r="B7099" t="s">
        <v>8698</v>
      </c>
      <c r="C7099">
        <v>310.10599999999999</v>
      </c>
      <c r="D7099" t="s">
        <v>477</v>
      </c>
      <c r="E7099" t="s">
        <v>9809</v>
      </c>
      <c r="F7099" t="s">
        <v>11577</v>
      </c>
      <c r="G7099" t="s">
        <v>11578</v>
      </c>
      <c r="H7099" t="s">
        <v>9065</v>
      </c>
      <c r="I7099">
        <v>277</v>
      </c>
      <c r="J7099" t="s">
        <v>331</v>
      </c>
    </row>
    <row r="7100" spans="1:10" hidden="1" x14ac:dyDescent="0.2">
      <c r="A7100" t="s">
        <v>6335</v>
      </c>
      <c r="B7100" t="s">
        <v>8698</v>
      </c>
      <c r="C7100">
        <v>302.49200000000002</v>
      </c>
      <c r="D7100" t="s">
        <v>477</v>
      </c>
      <c r="E7100" t="s">
        <v>9809</v>
      </c>
      <c r="F7100" t="s">
        <v>11577</v>
      </c>
      <c r="G7100" t="s">
        <v>11578</v>
      </c>
      <c r="H7100" t="s">
        <v>9065</v>
      </c>
      <c r="I7100">
        <v>277</v>
      </c>
      <c r="J7100" t="s">
        <v>331</v>
      </c>
    </row>
    <row r="7101" spans="1:10" hidden="1" x14ac:dyDescent="0.2">
      <c r="A7101" t="s">
        <v>6336</v>
      </c>
      <c r="B7101" t="s">
        <v>8698</v>
      </c>
      <c r="C7101">
        <v>126.9</v>
      </c>
      <c r="D7101" t="s">
        <v>479</v>
      </c>
      <c r="E7101" t="s">
        <v>9809</v>
      </c>
      <c r="F7101" t="s">
        <v>11577</v>
      </c>
      <c r="G7101" t="s">
        <v>11578</v>
      </c>
      <c r="H7101" t="s">
        <v>9065</v>
      </c>
      <c r="I7101">
        <v>277</v>
      </c>
      <c r="J7101" t="s">
        <v>331</v>
      </c>
    </row>
    <row r="7102" spans="1:10" hidden="1" x14ac:dyDescent="0.2">
      <c r="A7102" t="s">
        <v>6337</v>
      </c>
      <c r="B7102" t="s">
        <v>8698</v>
      </c>
      <c r="C7102">
        <v>115.902</v>
      </c>
      <c r="D7102" t="s">
        <v>454</v>
      </c>
      <c r="E7102" t="s">
        <v>9809</v>
      </c>
      <c r="F7102" t="s">
        <v>11577</v>
      </c>
      <c r="G7102" t="s">
        <v>11578</v>
      </c>
      <c r="H7102" t="s">
        <v>9065</v>
      </c>
      <c r="I7102">
        <v>277</v>
      </c>
      <c r="J7102" t="s">
        <v>331</v>
      </c>
    </row>
    <row r="7103" spans="1:10" hidden="1" x14ac:dyDescent="0.2">
      <c r="A7103" t="s">
        <v>6338</v>
      </c>
      <c r="B7103" t="s">
        <v>8698</v>
      </c>
      <c r="C7103">
        <v>79.994</v>
      </c>
      <c r="D7103" t="s">
        <v>493</v>
      </c>
      <c r="E7103" t="s">
        <v>9809</v>
      </c>
      <c r="F7103" t="s">
        <v>11577</v>
      </c>
      <c r="G7103" t="s">
        <v>11578</v>
      </c>
      <c r="H7103" t="s">
        <v>9065</v>
      </c>
      <c r="I7103">
        <v>277</v>
      </c>
      <c r="J7103" t="s">
        <v>331</v>
      </c>
    </row>
    <row r="7104" spans="1:10" hidden="1" x14ac:dyDescent="0.2">
      <c r="A7104" t="s">
        <v>6339</v>
      </c>
      <c r="B7104" t="s">
        <v>8698</v>
      </c>
      <c r="C7104">
        <v>79.994</v>
      </c>
      <c r="D7104" t="s">
        <v>494</v>
      </c>
      <c r="E7104" t="s">
        <v>9809</v>
      </c>
      <c r="F7104" t="s">
        <v>11577</v>
      </c>
      <c r="G7104" t="s">
        <v>11578</v>
      </c>
      <c r="H7104" t="s">
        <v>9065</v>
      </c>
      <c r="I7104">
        <v>277</v>
      </c>
      <c r="J7104" t="s">
        <v>331</v>
      </c>
    </row>
    <row r="7105" spans="1:10" hidden="1" x14ac:dyDescent="0.2">
      <c r="A7105" t="s">
        <v>6340</v>
      </c>
      <c r="B7105" t="s">
        <v>8698</v>
      </c>
      <c r="C7105">
        <v>133.66</v>
      </c>
      <c r="D7105" t="s">
        <v>476</v>
      </c>
      <c r="E7105" t="s">
        <v>11579</v>
      </c>
      <c r="F7105" t="s">
        <v>11580</v>
      </c>
      <c r="G7105" t="s">
        <v>11581</v>
      </c>
      <c r="H7105" t="s">
        <v>9375</v>
      </c>
      <c r="I7105">
        <v>277</v>
      </c>
      <c r="J7105" t="s">
        <v>331</v>
      </c>
    </row>
    <row r="7106" spans="1:10" hidden="1" x14ac:dyDescent="0.2">
      <c r="A7106" t="s">
        <v>6341</v>
      </c>
      <c r="B7106" t="s">
        <v>8698</v>
      </c>
      <c r="C7106">
        <v>81.262</v>
      </c>
      <c r="D7106" t="s">
        <v>495</v>
      </c>
      <c r="E7106" t="s">
        <v>11579</v>
      </c>
      <c r="F7106" t="s">
        <v>11580</v>
      </c>
      <c r="G7106" t="s">
        <v>11581</v>
      </c>
      <c r="H7106" t="s">
        <v>9375</v>
      </c>
      <c r="I7106">
        <v>277</v>
      </c>
      <c r="J7106" t="s">
        <v>331</v>
      </c>
    </row>
    <row r="7107" spans="1:10" hidden="1" x14ac:dyDescent="0.2">
      <c r="A7107" t="s">
        <v>6342</v>
      </c>
      <c r="B7107" t="s">
        <v>8698</v>
      </c>
      <c r="C7107">
        <v>0</v>
      </c>
      <c r="D7107" t="s">
        <v>450</v>
      </c>
      <c r="E7107" t="s">
        <v>11579</v>
      </c>
      <c r="F7107" t="s">
        <v>11580</v>
      </c>
      <c r="G7107" t="s">
        <v>11581</v>
      </c>
      <c r="H7107" t="s">
        <v>9375</v>
      </c>
      <c r="I7107">
        <v>277</v>
      </c>
      <c r="J7107" t="s">
        <v>334</v>
      </c>
    </row>
    <row r="7108" spans="1:10" hidden="1" x14ac:dyDescent="0.2">
      <c r="A7108" t="s">
        <v>6343</v>
      </c>
      <c r="B7108" t="s">
        <v>8698</v>
      </c>
      <c r="C7108">
        <v>0</v>
      </c>
      <c r="D7108" t="s">
        <v>349</v>
      </c>
      <c r="E7108" t="s">
        <v>11579</v>
      </c>
      <c r="F7108" t="s">
        <v>11580</v>
      </c>
      <c r="G7108" t="s">
        <v>11581</v>
      </c>
      <c r="H7108" t="s">
        <v>9375</v>
      </c>
      <c r="I7108">
        <v>277</v>
      </c>
      <c r="J7108" t="s">
        <v>334</v>
      </c>
    </row>
    <row r="7109" spans="1:10" hidden="1" x14ac:dyDescent="0.2">
      <c r="A7109" t="s">
        <v>6344</v>
      </c>
      <c r="B7109" t="s">
        <v>8698</v>
      </c>
      <c r="C7109">
        <v>0</v>
      </c>
      <c r="D7109" t="s">
        <v>463</v>
      </c>
      <c r="E7109" t="s">
        <v>11579</v>
      </c>
      <c r="F7109" t="s">
        <v>11580</v>
      </c>
      <c r="G7109" t="s">
        <v>11581</v>
      </c>
      <c r="H7109" t="s">
        <v>9375</v>
      </c>
      <c r="I7109">
        <v>277</v>
      </c>
      <c r="J7109" t="s">
        <v>334</v>
      </c>
    </row>
    <row r="7110" spans="1:10" hidden="1" x14ac:dyDescent="0.2">
      <c r="A7110" t="s">
        <v>6345</v>
      </c>
      <c r="B7110" t="s">
        <v>8698</v>
      </c>
      <c r="C7110">
        <v>115.077</v>
      </c>
      <c r="D7110" t="s">
        <v>458</v>
      </c>
      <c r="E7110" t="s">
        <v>9157</v>
      </c>
      <c r="F7110" t="s">
        <v>11582</v>
      </c>
      <c r="G7110" t="s">
        <v>11583</v>
      </c>
      <c r="H7110" t="s">
        <v>8839</v>
      </c>
      <c r="I7110">
        <v>277</v>
      </c>
      <c r="J7110" t="s">
        <v>331</v>
      </c>
    </row>
    <row r="7111" spans="1:10" hidden="1" x14ac:dyDescent="0.2">
      <c r="A7111" t="s">
        <v>6346</v>
      </c>
      <c r="B7111" t="s">
        <v>8698</v>
      </c>
      <c r="C7111">
        <v>115.077</v>
      </c>
      <c r="D7111" t="s">
        <v>459</v>
      </c>
      <c r="E7111" t="s">
        <v>9157</v>
      </c>
      <c r="F7111" t="s">
        <v>11582</v>
      </c>
      <c r="G7111" t="s">
        <v>11583</v>
      </c>
      <c r="H7111" t="s">
        <v>8839</v>
      </c>
      <c r="I7111">
        <v>277</v>
      </c>
      <c r="J7111" t="s">
        <v>331</v>
      </c>
    </row>
    <row r="7112" spans="1:10" hidden="1" x14ac:dyDescent="0.2">
      <c r="A7112" t="s">
        <v>6347</v>
      </c>
      <c r="B7112" t="s">
        <v>8698</v>
      </c>
      <c r="C7112">
        <v>106.26600000000001</v>
      </c>
      <c r="D7112" t="s">
        <v>469</v>
      </c>
      <c r="E7112" t="s">
        <v>9157</v>
      </c>
      <c r="F7112" t="s">
        <v>11582</v>
      </c>
      <c r="G7112" t="s">
        <v>11583</v>
      </c>
      <c r="H7112" t="s">
        <v>8839</v>
      </c>
      <c r="I7112">
        <v>277</v>
      </c>
      <c r="J7112" t="s">
        <v>331</v>
      </c>
    </row>
    <row r="7113" spans="1:10" hidden="1" x14ac:dyDescent="0.2">
      <c r="A7113" t="s">
        <v>6348</v>
      </c>
      <c r="B7113" t="s">
        <v>8698</v>
      </c>
      <c r="C7113">
        <v>106.26600000000001</v>
      </c>
      <c r="D7113" t="s">
        <v>470</v>
      </c>
      <c r="E7113" t="s">
        <v>9157</v>
      </c>
      <c r="F7113" t="s">
        <v>11582</v>
      </c>
      <c r="G7113" t="s">
        <v>11583</v>
      </c>
      <c r="H7113" t="s">
        <v>8839</v>
      </c>
      <c r="I7113">
        <v>277</v>
      </c>
      <c r="J7113" t="s">
        <v>331</v>
      </c>
    </row>
    <row r="7114" spans="1:10" hidden="1" x14ac:dyDescent="0.2">
      <c r="A7114" t="s">
        <v>6349</v>
      </c>
      <c r="B7114" t="s">
        <v>8698</v>
      </c>
      <c r="C7114">
        <v>102.43899999999999</v>
      </c>
      <c r="D7114" t="s">
        <v>451</v>
      </c>
      <c r="E7114" t="s">
        <v>9157</v>
      </c>
      <c r="F7114" t="s">
        <v>11582</v>
      </c>
      <c r="G7114" t="s">
        <v>11583</v>
      </c>
      <c r="H7114" t="s">
        <v>8839</v>
      </c>
      <c r="I7114">
        <v>277</v>
      </c>
      <c r="J7114" t="s">
        <v>331</v>
      </c>
    </row>
    <row r="7115" spans="1:10" hidden="1" x14ac:dyDescent="0.2">
      <c r="A7115" t="s">
        <v>6350</v>
      </c>
      <c r="B7115" t="s">
        <v>8698</v>
      </c>
      <c r="C7115">
        <v>102.43899999999999</v>
      </c>
      <c r="D7115" t="s">
        <v>452</v>
      </c>
      <c r="E7115" t="s">
        <v>9157</v>
      </c>
      <c r="F7115" t="s">
        <v>11582</v>
      </c>
      <c r="G7115" t="s">
        <v>11583</v>
      </c>
      <c r="H7115" t="s">
        <v>8839</v>
      </c>
      <c r="I7115">
        <v>277</v>
      </c>
      <c r="J7115" t="s">
        <v>331</v>
      </c>
    </row>
    <row r="7116" spans="1:10" hidden="1" x14ac:dyDescent="0.2">
      <c r="A7116" t="s">
        <v>6351</v>
      </c>
      <c r="B7116" t="s">
        <v>8698</v>
      </c>
      <c r="C7116">
        <v>101.104</v>
      </c>
      <c r="D7116" t="s">
        <v>444</v>
      </c>
      <c r="E7116" t="s">
        <v>9157</v>
      </c>
      <c r="F7116" t="s">
        <v>11582</v>
      </c>
      <c r="G7116" t="s">
        <v>11583</v>
      </c>
      <c r="H7116" t="s">
        <v>8839</v>
      </c>
      <c r="I7116">
        <v>277</v>
      </c>
      <c r="J7116" t="s">
        <v>331</v>
      </c>
    </row>
    <row r="7117" spans="1:10" hidden="1" x14ac:dyDescent="0.2">
      <c r="A7117" t="s">
        <v>6352</v>
      </c>
      <c r="B7117" t="s">
        <v>8698</v>
      </c>
      <c r="C7117">
        <v>101.104</v>
      </c>
      <c r="D7117" t="s">
        <v>445</v>
      </c>
      <c r="E7117" t="s">
        <v>9157</v>
      </c>
      <c r="F7117" t="s">
        <v>11582</v>
      </c>
      <c r="G7117" t="s">
        <v>11583</v>
      </c>
      <c r="H7117" t="s">
        <v>8839</v>
      </c>
      <c r="I7117">
        <v>277</v>
      </c>
      <c r="J7117" t="s">
        <v>331</v>
      </c>
    </row>
    <row r="7118" spans="1:10" hidden="1" x14ac:dyDescent="0.2">
      <c r="A7118" t="s">
        <v>6353</v>
      </c>
      <c r="B7118" t="s">
        <v>11584</v>
      </c>
      <c r="C7118">
        <v>437.09500000000003</v>
      </c>
      <c r="D7118" t="s">
        <v>449</v>
      </c>
      <c r="E7118" t="s">
        <v>8815</v>
      </c>
      <c r="F7118" t="s">
        <v>11585</v>
      </c>
      <c r="G7118" t="s">
        <v>11586</v>
      </c>
      <c r="H7118" t="s">
        <v>8751</v>
      </c>
      <c r="I7118">
        <v>277</v>
      </c>
      <c r="J7118" t="s">
        <v>331</v>
      </c>
    </row>
    <row r="7119" spans="1:10" hidden="1" x14ac:dyDescent="0.2">
      <c r="A7119" t="s">
        <v>6354</v>
      </c>
      <c r="B7119" t="s">
        <v>11584</v>
      </c>
      <c r="C7119">
        <v>437.09500000000003</v>
      </c>
      <c r="D7119" t="s">
        <v>453</v>
      </c>
      <c r="E7119" t="s">
        <v>8815</v>
      </c>
      <c r="F7119" t="s">
        <v>11585</v>
      </c>
      <c r="G7119" t="s">
        <v>11586</v>
      </c>
      <c r="H7119" t="s">
        <v>8751</v>
      </c>
      <c r="I7119">
        <v>277</v>
      </c>
      <c r="J7119" t="s">
        <v>331</v>
      </c>
    </row>
    <row r="7120" spans="1:10" hidden="1" x14ac:dyDescent="0.2">
      <c r="A7120" t="s">
        <v>6355</v>
      </c>
      <c r="B7120" t="s">
        <v>11584</v>
      </c>
      <c r="C7120">
        <v>430.92</v>
      </c>
      <c r="D7120" t="s">
        <v>422</v>
      </c>
      <c r="E7120" t="s">
        <v>8815</v>
      </c>
      <c r="F7120" t="s">
        <v>11585</v>
      </c>
      <c r="G7120" t="s">
        <v>11586</v>
      </c>
      <c r="H7120" t="s">
        <v>8751</v>
      </c>
      <c r="I7120">
        <v>277</v>
      </c>
      <c r="J7120" t="s">
        <v>331</v>
      </c>
    </row>
    <row r="7121" spans="1:10" hidden="1" x14ac:dyDescent="0.2">
      <c r="A7121" t="s">
        <v>6356</v>
      </c>
      <c r="B7121" t="s">
        <v>11584</v>
      </c>
      <c r="C7121">
        <v>430.63499999999999</v>
      </c>
      <c r="D7121" t="s">
        <v>423</v>
      </c>
      <c r="E7121" t="s">
        <v>8815</v>
      </c>
      <c r="F7121" t="s">
        <v>11585</v>
      </c>
      <c r="G7121" t="s">
        <v>11586</v>
      </c>
      <c r="H7121" t="s">
        <v>8751</v>
      </c>
      <c r="I7121">
        <v>277</v>
      </c>
      <c r="J7121" t="s">
        <v>331</v>
      </c>
    </row>
    <row r="7122" spans="1:10" hidden="1" x14ac:dyDescent="0.2">
      <c r="A7122" t="s">
        <v>6357</v>
      </c>
      <c r="B7122" t="s">
        <v>11584</v>
      </c>
      <c r="C7122">
        <v>430.44499999999999</v>
      </c>
      <c r="D7122" t="s">
        <v>439</v>
      </c>
      <c r="E7122" t="s">
        <v>8815</v>
      </c>
      <c r="F7122" t="s">
        <v>11585</v>
      </c>
      <c r="G7122" t="s">
        <v>11586</v>
      </c>
      <c r="H7122" t="s">
        <v>8751</v>
      </c>
      <c r="I7122">
        <v>277</v>
      </c>
      <c r="J7122" t="s">
        <v>331</v>
      </c>
    </row>
    <row r="7123" spans="1:10" hidden="1" x14ac:dyDescent="0.2">
      <c r="A7123" t="s">
        <v>6358</v>
      </c>
      <c r="B7123" t="s">
        <v>11584</v>
      </c>
      <c r="C7123">
        <v>430.255</v>
      </c>
      <c r="D7123" t="s">
        <v>428</v>
      </c>
      <c r="E7123" t="s">
        <v>8815</v>
      </c>
      <c r="F7123" t="s">
        <v>11585</v>
      </c>
      <c r="G7123" t="s">
        <v>11586</v>
      </c>
      <c r="H7123" t="s">
        <v>8751</v>
      </c>
      <c r="I7123">
        <v>277</v>
      </c>
      <c r="J7123" t="s">
        <v>331</v>
      </c>
    </row>
    <row r="7124" spans="1:10" hidden="1" x14ac:dyDescent="0.2">
      <c r="A7124" t="s">
        <v>6359</v>
      </c>
      <c r="B7124" t="s">
        <v>11584</v>
      </c>
      <c r="C7124">
        <v>430.255</v>
      </c>
      <c r="D7124" t="s">
        <v>448</v>
      </c>
      <c r="E7124" t="s">
        <v>8815</v>
      </c>
      <c r="F7124" t="s">
        <v>11585</v>
      </c>
      <c r="G7124" t="s">
        <v>11586</v>
      </c>
      <c r="H7124" t="s">
        <v>8751</v>
      </c>
      <c r="I7124">
        <v>277</v>
      </c>
      <c r="J7124" t="s">
        <v>331</v>
      </c>
    </row>
    <row r="7125" spans="1:10" hidden="1" x14ac:dyDescent="0.2">
      <c r="A7125" t="s">
        <v>6360</v>
      </c>
      <c r="B7125" t="s">
        <v>11584</v>
      </c>
      <c r="C7125">
        <v>430.255</v>
      </c>
      <c r="D7125" t="s">
        <v>440</v>
      </c>
      <c r="E7125" t="s">
        <v>8815</v>
      </c>
      <c r="F7125" t="s">
        <v>11585</v>
      </c>
      <c r="G7125" t="s">
        <v>11586</v>
      </c>
      <c r="H7125" t="s">
        <v>8751</v>
      </c>
      <c r="I7125">
        <v>277</v>
      </c>
      <c r="J7125" t="s">
        <v>331</v>
      </c>
    </row>
    <row r="7126" spans="1:10" hidden="1" x14ac:dyDescent="0.2">
      <c r="A7126" t="s">
        <v>6361</v>
      </c>
      <c r="B7126" t="s">
        <v>11587</v>
      </c>
      <c r="C7126">
        <v>408.97500000000002</v>
      </c>
      <c r="D7126" t="s">
        <v>495</v>
      </c>
      <c r="E7126" t="s">
        <v>11588</v>
      </c>
      <c r="F7126" t="s">
        <v>11589</v>
      </c>
      <c r="G7126" t="s">
        <v>11590</v>
      </c>
      <c r="H7126" t="s">
        <v>11591</v>
      </c>
      <c r="I7126">
        <v>277</v>
      </c>
      <c r="J7126" t="s">
        <v>331</v>
      </c>
    </row>
    <row r="7127" spans="1:10" hidden="1" x14ac:dyDescent="0.2">
      <c r="A7127" t="s">
        <v>6362</v>
      </c>
      <c r="B7127" t="s">
        <v>11584</v>
      </c>
      <c r="C7127">
        <v>0</v>
      </c>
      <c r="D7127" t="s">
        <v>495</v>
      </c>
      <c r="E7127" t="s">
        <v>8815</v>
      </c>
      <c r="F7127" t="s">
        <v>11585</v>
      </c>
      <c r="G7127" t="s">
        <v>11586</v>
      </c>
      <c r="H7127" t="s">
        <v>8751</v>
      </c>
      <c r="I7127">
        <v>277</v>
      </c>
      <c r="J7127" t="s">
        <v>334</v>
      </c>
    </row>
    <row r="7128" spans="1:10" hidden="1" x14ac:dyDescent="0.2">
      <c r="A7128" t="s">
        <v>6363</v>
      </c>
      <c r="B7128" t="s">
        <v>8698</v>
      </c>
      <c r="C7128">
        <v>147.511</v>
      </c>
      <c r="D7128" t="s">
        <v>446</v>
      </c>
      <c r="E7128" t="s">
        <v>8933</v>
      </c>
      <c r="F7128" t="s">
        <v>8934</v>
      </c>
      <c r="G7128" t="s">
        <v>11592</v>
      </c>
      <c r="H7128" t="s">
        <v>8742</v>
      </c>
      <c r="I7128">
        <v>277</v>
      </c>
      <c r="J7128" t="s">
        <v>331</v>
      </c>
    </row>
    <row r="7129" spans="1:10" hidden="1" x14ac:dyDescent="0.2">
      <c r="A7129" t="s">
        <v>6364</v>
      </c>
      <c r="B7129" t="s">
        <v>8698</v>
      </c>
      <c r="C7129">
        <v>147.511</v>
      </c>
      <c r="D7129" t="s">
        <v>447</v>
      </c>
      <c r="E7129" t="s">
        <v>8933</v>
      </c>
      <c r="F7129" t="s">
        <v>8934</v>
      </c>
      <c r="G7129" t="s">
        <v>11592</v>
      </c>
      <c r="H7129" t="s">
        <v>8742</v>
      </c>
      <c r="I7129">
        <v>277</v>
      </c>
      <c r="J7129" t="s">
        <v>331</v>
      </c>
    </row>
    <row r="7130" spans="1:10" hidden="1" x14ac:dyDescent="0.2">
      <c r="A7130" t="s">
        <v>6365</v>
      </c>
      <c r="B7130" t="s">
        <v>8698</v>
      </c>
      <c r="C7130">
        <v>147.14699999999999</v>
      </c>
      <c r="D7130" t="s">
        <v>435</v>
      </c>
      <c r="E7130" t="s">
        <v>8933</v>
      </c>
      <c r="F7130" t="s">
        <v>8934</v>
      </c>
      <c r="G7130" t="s">
        <v>11592</v>
      </c>
      <c r="H7130" t="s">
        <v>8742</v>
      </c>
      <c r="I7130">
        <v>277</v>
      </c>
      <c r="J7130" t="s">
        <v>331</v>
      </c>
    </row>
    <row r="7131" spans="1:10" hidden="1" x14ac:dyDescent="0.2">
      <c r="A7131" t="s">
        <v>6366</v>
      </c>
      <c r="B7131" t="s">
        <v>8698</v>
      </c>
      <c r="C7131">
        <v>130.13</v>
      </c>
      <c r="D7131" t="s">
        <v>457</v>
      </c>
      <c r="E7131" t="s">
        <v>8933</v>
      </c>
      <c r="F7131" t="s">
        <v>8934</v>
      </c>
      <c r="G7131" t="s">
        <v>11592</v>
      </c>
      <c r="H7131" t="s">
        <v>8742</v>
      </c>
      <c r="I7131">
        <v>277</v>
      </c>
      <c r="J7131" t="s">
        <v>331</v>
      </c>
    </row>
    <row r="7132" spans="1:10" hidden="1" x14ac:dyDescent="0.2">
      <c r="A7132" t="s">
        <v>6367</v>
      </c>
      <c r="B7132" t="s">
        <v>8698</v>
      </c>
      <c r="C7132">
        <v>329.846</v>
      </c>
      <c r="D7132" t="s">
        <v>446</v>
      </c>
      <c r="E7132" t="s">
        <v>8933</v>
      </c>
      <c r="F7132" t="s">
        <v>11107</v>
      </c>
      <c r="G7132" t="s">
        <v>11593</v>
      </c>
      <c r="H7132" t="s">
        <v>9065</v>
      </c>
      <c r="I7132">
        <v>277</v>
      </c>
      <c r="J7132" t="s">
        <v>331</v>
      </c>
    </row>
    <row r="7133" spans="1:10" hidden="1" x14ac:dyDescent="0.2">
      <c r="A7133" t="s">
        <v>6368</v>
      </c>
      <c r="B7133" t="s">
        <v>8698</v>
      </c>
      <c r="C7133">
        <v>329.846</v>
      </c>
      <c r="D7133" t="s">
        <v>447</v>
      </c>
      <c r="E7133" t="s">
        <v>8933</v>
      </c>
      <c r="F7133" t="s">
        <v>11107</v>
      </c>
      <c r="G7133" t="s">
        <v>11593</v>
      </c>
      <c r="H7133" t="s">
        <v>9065</v>
      </c>
      <c r="I7133">
        <v>277</v>
      </c>
      <c r="J7133" t="s">
        <v>331</v>
      </c>
    </row>
    <row r="7134" spans="1:10" hidden="1" x14ac:dyDescent="0.2">
      <c r="A7134" t="s">
        <v>6369</v>
      </c>
      <c r="B7134" t="s">
        <v>8698</v>
      </c>
      <c r="C7134">
        <v>262.166</v>
      </c>
      <c r="D7134" t="s">
        <v>435</v>
      </c>
      <c r="E7134" t="s">
        <v>8933</v>
      </c>
      <c r="F7134" t="s">
        <v>11107</v>
      </c>
      <c r="G7134" t="s">
        <v>11593</v>
      </c>
      <c r="H7134" t="s">
        <v>9065</v>
      </c>
      <c r="I7134">
        <v>277</v>
      </c>
      <c r="J7134" t="s">
        <v>331</v>
      </c>
    </row>
    <row r="7135" spans="1:10" hidden="1" x14ac:dyDescent="0.2">
      <c r="A7135" t="s">
        <v>6370</v>
      </c>
      <c r="B7135" t="s">
        <v>8698</v>
      </c>
      <c r="C7135">
        <v>0</v>
      </c>
      <c r="D7135" t="s">
        <v>457</v>
      </c>
      <c r="E7135" t="s">
        <v>8933</v>
      </c>
      <c r="F7135" t="s">
        <v>11107</v>
      </c>
      <c r="G7135" t="s">
        <v>11593</v>
      </c>
      <c r="H7135" t="s">
        <v>9065</v>
      </c>
      <c r="I7135">
        <v>277</v>
      </c>
      <c r="J7135" t="s">
        <v>334</v>
      </c>
    </row>
    <row r="7136" spans="1:10" hidden="1" x14ac:dyDescent="0.2">
      <c r="A7136" t="s">
        <v>6371</v>
      </c>
      <c r="B7136" t="s">
        <v>8698</v>
      </c>
      <c r="C7136">
        <v>354.19200000000001</v>
      </c>
      <c r="D7136" t="s">
        <v>472</v>
      </c>
      <c r="E7136" t="s">
        <v>11594</v>
      </c>
      <c r="F7136" t="s">
        <v>11595</v>
      </c>
      <c r="G7136" t="s">
        <v>11596</v>
      </c>
      <c r="H7136" t="s">
        <v>9065</v>
      </c>
      <c r="I7136">
        <v>277</v>
      </c>
      <c r="J7136" t="s">
        <v>331</v>
      </c>
    </row>
    <row r="7137" spans="1:10" hidden="1" x14ac:dyDescent="0.2">
      <c r="A7137" t="s">
        <v>6372</v>
      </c>
      <c r="B7137" t="s">
        <v>8698</v>
      </c>
      <c r="C7137">
        <v>354.19200000000001</v>
      </c>
      <c r="D7137" t="s">
        <v>473</v>
      </c>
      <c r="E7137" t="s">
        <v>11594</v>
      </c>
      <c r="F7137" t="s">
        <v>11595</v>
      </c>
      <c r="G7137" t="s">
        <v>11596</v>
      </c>
      <c r="H7137" t="s">
        <v>9065</v>
      </c>
      <c r="I7137">
        <v>277</v>
      </c>
      <c r="J7137" t="s">
        <v>331</v>
      </c>
    </row>
    <row r="7138" spans="1:10" hidden="1" x14ac:dyDescent="0.2">
      <c r="A7138" t="s">
        <v>6373</v>
      </c>
      <c r="B7138" t="s">
        <v>8698</v>
      </c>
      <c r="C7138">
        <v>353.72199999999998</v>
      </c>
      <c r="D7138" t="s">
        <v>474</v>
      </c>
      <c r="E7138" t="s">
        <v>11594</v>
      </c>
      <c r="F7138" t="s">
        <v>11595</v>
      </c>
      <c r="G7138" t="s">
        <v>11596</v>
      </c>
      <c r="H7138" t="s">
        <v>9065</v>
      </c>
      <c r="I7138">
        <v>277</v>
      </c>
      <c r="J7138" t="s">
        <v>331</v>
      </c>
    </row>
    <row r="7139" spans="1:10" hidden="1" x14ac:dyDescent="0.2">
      <c r="A7139" t="s">
        <v>6374</v>
      </c>
      <c r="B7139" t="s">
        <v>8698</v>
      </c>
      <c r="C7139">
        <v>353.72199999999998</v>
      </c>
      <c r="D7139" t="s">
        <v>475</v>
      </c>
      <c r="E7139" t="s">
        <v>11594</v>
      </c>
      <c r="F7139" t="s">
        <v>11595</v>
      </c>
      <c r="G7139" t="s">
        <v>11596</v>
      </c>
      <c r="H7139" t="s">
        <v>9065</v>
      </c>
      <c r="I7139">
        <v>277</v>
      </c>
      <c r="J7139" t="s">
        <v>331</v>
      </c>
    </row>
    <row r="7140" spans="1:10" hidden="1" x14ac:dyDescent="0.2">
      <c r="A7140" t="s">
        <v>6375</v>
      </c>
      <c r="B7140" t="s">
        <v>11597</v>
      </c>
      <c r="C7140">
        <v>316.21600000000001</v>
      </c>
      <c r="D7140" t="s">
        <v>407</v>
      </c>
      <c r="E7140" t="s">
        <v>11598</v>
      </c>
      <c r="F7140" t="s">
        <v>11599</v>
      </c>
      <c r="G7140" t="s">
        <v>11600</v>
      </c>
      <c r="H7140" t="s">
        <v>11601</v>
      </c>
      <c r="I7140">
        <v>277</v>
      </c>
      <c r="J7140" t="s">
        <v>331</v>
      </c>
    </row>
    <row r="7141" spans="1:10" hidden="1" x14ac:dyDescent="0.2">
      <c r="A7141" t="s">
        <v>6376</v>
      </c>
      <c r="B7141" t="s">
        <v>11597</v>
      </c>
      <c r="C7141">
        <v>316.21600000000001</v>
      </c>
      <c r="D7141" t="s">
        <v>408</v>
      </c>
      <c r="E7141" t="s">
        <v>11598</v>
      </c>
      <c r="F7141" t="s">
        <v>11599</v>
      </c>
      <c r="G7141" t="s">
        <v>11600</v>
      </c>
      <c r="H7141" t="s">
        <v>11601</v>
      </c>
      <c r="I7141">
        <v>277</v>
      </c>
      <c r="J7141" t="s">
        <v>331</v>
      </c>
    </row>
    <row r="7142" spans="1:10" hidden="1" x14ac:dyDescent="0.2">
      <c r="A7142" t="s">
        <v>6377</v>
      </c>
      <c r="B7142" t="s">
        <v>8698</v>
      </c>
      <c r="C7142">
        <v>129.15600000000001</v>
      </c>
      <c r="D7142" t="s">
        <v>479</v>
      </c>
      <c r="E7142" t="s">
        <v>11594</v>
      </c>
      <c r="F7142" t="s">
        <v>11595</v>
      </c>
      <c r="G7142" t="s">
        <v>11596</v>
      </c>
      <c r="H7142" t="s">
        <v>9065</v>
      </c>
      <c r="I7142">
        <v>277</v>
      </c>
      <c r="J7142" t="s">
        <v>331</v>
      </c>
    </row>
    <row r="7143" spans="1:10" hidden="1" x14ac:dyDescent="0.2">
      <c r="A7143" t="s">
        <v>6378</v>
      </c>
      <c r="B7143" t="s">
        <v>8698</v>
      </c>
      <c r="C7143">
        <v>707.03300000000002</v>
      </c>
      <c r="D7143" t="s">
        <v>491</v>
      </c>
      <c r="E7143" t="s">
        <v>11602</v>
      </c>
      <c r="F7143" t="s">
        <v>11603</v>
      </c>
      <c r="G7143" t="s">
        <v>11604</v>
      </c>
      <c r="H7143" t="s">
        <v>8856</v>
      </c>
      <c r="I7143">
        <v>277</v>
      </c>
      <c r="J7143" t="s">
        <v>331</v>
      </c>
    </row>
    <row r="7144" spans="1:10" hidden="1" x14ac:dyDescent="0.2">
      <c r="A7144" t="s">
        <v>6379</v>
      </c>
      <c r="B7144" t="s">
        <v>8698</v>
      </c>
      <c r="C7144">
        <v>703.25</v>
      </c>
      <c r="D7144" t="s">
        <v>493</v>
      </c>
      <c r="E7144" t="s">
        <v>11602</v>
      </c>
      <c r="F7144" t="s">
        <v>11603</v>
      </c>
      <c r="G7144" t="s">
        <v>11604</v>
      </c>
      <c r="H7144" t="s">
        <v>8856</v>
      </c>
      <c r="I7144">
        <v>277</v>
      </c>
      <c r="J7144" t="s">
        <v>331</v>
      </c>
    </row>
    <row r="7145" spans="1:10" hidden="1" x14ac:dyDescent="0.2">
      <c r="A7145" t="s">
        <v>6380</v>
      </c>
      <c r="B7145" t="s">
        <v>8698</v>
      </c>
      <c r="C7145">
        <v>703.25</v>
      </c>
      <c r="D7145" t="s">
        <v>494</v>
      </c>
      <c r="E7145" t="s">
        <v>11602</v>
      </c>
      <c r="F7145" t="s">
        <v>11603</v>
      </c>
      <c r="G7145" t="s">
        <v>11604</v>
      </c>
      <c r="H7145" t="s">
        <v>8856</v>
      </c>
      <c r="I7145">
        <v>277</v>
      </c>
      <c r="J7145" t="s">
        <v>331</v>
      </c>
    </row>
    <row r="7146" spans="1:10" hidden="1" x14ac:dyDescent="0.2">
      <c r="A7146" t="s">
        <v>6381</v>
      </c>
      <c r="B7146" t="s">
        <v>8698</v>
      </c>
      <c r="C7146">
        <v>687.73</v>
      </c>
      <c r="D7146" t="s">
        <v>492</v>
      </c>
      <c r="E7146" t="s">
        <v>11602</v>
      </c>
      <c r="F7146" t="s">
        <v>11603</v>
      </c>
      <c r="G7146" t="s">
        <v>11604</v>
      </c>
      <c r="H7146" t="s">
        <v>8856</v>
      </c>
      <c r="I7146">
        <v>277</v>
      </c>
      <c r="J7146" t="s">
        <v>331</v>
      </c>
    </row>
    <row r="7147" spans="1:10" hidden="1" x14ac:dyDescent="0.2">
      <c r="A7147" t="s">
        <v>6382</v>
      </c>
      <c r="B7147" t="s">
        <v>8698</v>
      </c>
      <c r="C7147">
        <v>104.27500000000001</v>
      </c>
      <c r="D7147" t="s">
        <v>434</v>
      </c>
      <c r="E7147" t="s">
        <v>11602</v>
      </c>
      <c r="F7147" t="s">
        <v>11603</v>
      </c>
      <c r="G7147" t="s">
        <v>11604</v>
      </c>
      <c r="H7147" t="s">
        <v>8856</v>
      </c>
      <c r="I7147">
        <v>277</v>
      </c>
      <c r="J7147" t="s">
        <v>331</v>
      </c>
    </row>
    <row r="7148" spans="1:10" hidden="1" x14ac:dyDescent="0.2">
      <c r="A7148" t="s">
        <v>6383</v>
      </c>
      <c r="B7148" t="s">
        <v>8698</v>
      </c>
      <c r="C7148">
        <v>104.27500000000001</v>
      </c>
      <c r="D7148" t="s">
        <v>433</v>
      </c>
      <c r="E7148" t="s">
        <v>11602</v>
      </c>
      <c r="F7148" t="s">
        <v>11603</v>
      </c>
      <c r="G7148" t="s">
        <v>11604</v>
      </c>
      <c r="H7148" t="s">
        <v>8856</v>
      </c>
      <c r="I7148">
        <v>277</v>
      </c>
      <c r="J7148" t="s">
        <v>331</v>
      </c>
    </row>
    <row r="7149" spans="1:10" hidden="1" x14ac:dyDescent="0.2">
      <c r="A7149" t="s">
        <v>6384</v>
      </c>
      <c r="B7149" t="s">
        <v>8698</v>
      </c>
      <c r="C7149">
        <v>91.082999999999998</v>
      </c>
      <c r="D7149" t="s">
        <v>478</v>
      </c>
      <c r="E7149" t="s">
        <v>11602</v>
      </c>
      <c r="F7149" t="s">
        <v>11603</v>
      </c>
      <c r="G7149" t="s">
        <v>11604</v>
      </c>
      <c r="H7149" t="s">
        <v>8856</v>
      </c>
      <c r="I7149">
        <v>277</v>
      </c>
      <c r="J7149" t="s">
        <v>331</v>
      </c>
    </row>
    <row r="7150" spans="1:10" hidden="1" x14ac:dyDescent="0.2">
      <c r="A7150" t="s">
        <v>6385</v>
      </c>
      <c r="B7150" t="s">
        <v>8698</v>
      </c>
      <c r="C7150">
        <v>0</v>
      </c>
      <c r="D7150" t="s">
        <v>466</v>
      </c>
      <c r="E7150" t="s">
        <v>11602</v>
      </c>
      <c r="F7150" t="s">
        <v>11603</v>
      </c>
      <c r="G7150" t="s">
        <v>11604</v>
      </c>
      <c r="H7150" t="s">
        <v>8856</v>
      </c>
      <c r="I7150">
        <v>277</v>
      </c>
      <c r="J7150" t="s">
        <v>334</v>
      </c>
    </row>
    <row r="7151" spans="1:10" hidden="1" x14ac:dyDescent="0.2">
      <c r="A7151" t="s">
        <v>6386</v>
      </c>
      <c r="B7151" t="s">
        <v>11605</v>
      </c>
      <c r="C7151">
        <v>138.48400000000001</v>
      </c>
      <c r="D7151" t="s">
        <v>421</v>
      </c>
      <c r="E7151" t="s">
        <v>8919</v>
      </c>
      <c r="F7151" t="s">
        <v>9803</v>
      </c>
      <c r="G7151" t="s">
        <v>11606</v>
      </c>
      <c r="H7151" t="s">
        <v>8839</v>
      </c>
      <c r="I7151">
        <v>277</v>
      </c>
      <c r="J7151" t="s">
        <v>331</v>
      </c>
    </row>
    <row r="7152" spans="1:10" hidden="1" x14ac:dyDescent="0.2">
      <c r="A7152" t="s">
        <v>6387</v>
      </c>
      <c r="B7152" t="s">
        <v>11605</v>
      </c>
      <c r="C7152">
        <v>138.48400000000001</v>
      </c>
      <c r="D7152" t="s">
        <v>420</v>
      </c>
      <c r="E7152" t="s">
        <v>8919</v>
      </c>
      <c r="F7152" t="s">
        <v>9803</v>
      </c>
      <c r="G7152" t="s">
        <v>11606</v>
      </c>
      <c r="H7152" t="s">
        <v>8839</v>
      </c>
      <c r="I7152">
        <v>277</v>
      </c>
      <c r="J7152" t="s">
        <v>331</v>
      </c>
    </row>
    <row r="7153" spans="1:10" hidden="1" x14ac:dyDescent="0.2">
      <c r="A7153" t="s">
        <v>6388</v>
      </c>
      <c r="B7153" t="s">
        <v>11605</v>
      </c>
      <c r="C7153">
        <v>137.327</v>
      </c>
      <c r="D7153" t="s">
        <v>442</v>
      </c>
      <c r="E7153" t="s">
        <v>8919</v>
      </c>
      <c r="F7153" t="s">
        <v>9803</v>
      </c>
      <c r="G7153" t="s">
        <v>11606</v>
      </c>
      <c r="H7153" t="s">
        <v>8839</v>
      </c>
      <c r="I7153">
        <v>277</v>
      </c>
      <c r="J7153" t="s">
        <v>331</v>
      </c>
    </row>
    <row r="7154" spans="1:10" hidden="1" x14ac:dyDescent="0.2">
      <c r="A7154" t="s">
        <v>6389</v>
      </c>
      <c r="B7154" t="s">
        <v>11605</v>
      </c>
      <c r="C7154">
        <v>137.327</v>
      </c>
      <c r="D7154" t="s">
        <v>441</v>
      </c>
      <c r="E7154" t="s">
        <v>8919</v>
      </c>
      <c r="F7154" t="s">
        <v>9803</v>
      </c>
      <c r="G7154" t="s">
        <v>11606</v>
      </c>
      <c r="H7154" t="s">
        <v>8839</v>
      </c>
      <c r="I7154">
        <v>277</v>
      </c>
      <c r="J7154" t="s">
        <v>331</v>
      </c>
    </row>
    <row r="7155" spans="1:10" hidden="1" x14ac:dyDescent="0.2">
      <c r="A7155" t="s">
        <v>6390</v>
      </c>
      <c r="B7155" t="s">
        <v>11605</v>
      </c>
      <c r="C7155">
        <v>121.307</v>
      </c>
      <c r="D7155" t="s">
        <v>411</v>
      </c>
      <c r="E7155" t="s">
        <v>8919</v>
      </c>
      <c r="F7155" t="s">
        <v>9803</v>
      </c>
      <c r="G7155" t="s">
        <v>11606</v>
      </c>
      <c r="H7155" t="s">
        <v>8839</v>
      </c>
      <c r="I7155">
        <v>277</v>
      </c>
      <c r="J7155" t="s">
        <v>331</v>
      </c>
    </row>
    <row r="7156" spans="1:10" hidden="1" x14ac:dyDescent="0.2">
      <c r="A7156" t="s">
        <v>6391</v>
      </c>
      <c r="B7156" t="s">
        <v>11605</v>
      </c>
      <c r="C7156">
        <v>121.307</v>
      </c>
      <c r="D7156" t="s">
        <v>412</v>
      </c>
      <c r="E7156" t="s">
        <v>8919</v>
      </c>
      <c r="F7156" t="s">
        <v>9803</v>
      </c>
      <c r="G7156" t="s">
        <v>11606</v>
      </c>
      <c r="H7156" t="s">
        <v>8839</v>
      </c>
      <c r="I7156">
        <v>277</v>
      </c>
      <c r="J7156" t="s">
        <v>331</v>
      </c>
    </row>
    <row r="7157" spans="1:10" hidden="1" x14ac:dyDescent="0.2">
      <c r="A7157" t="s">
        <v>6392</v>
      </c>
      <c r="B7157" t="s">
        <v>11607</v>
      </c>
      <c r="C7157">
        <v>248.42500000000001</v>
      </c>
      <c r="D7157" t="s">
        <v>351</v>
      </c>
      <c r="E7157" t="s">
        <v>10509</v>
      </c>
      <c r="F7157" t="s">
        <v>11608</v>
      </c>
      <c r="G7157" t="s">
        <v>11609</v>
      </c>
      <c r="H7157" t="s">
        <v>8751</v>
      </c>
      <c r="I7157">
        <v>277</v>
      </c>
      <c r="J7157" t="s">
        <v>331</v>
      </c>
    </row>
    <row r="7158" spans="1:10" hidden="1" x14ac:dyDescent="0.2">
      <c r="A7158" t="s">
        <v>6393</v>
      </c>
      <c r="B7158" t="s">
        <v>11607</v>
      </c>
      <c r="C7158">
        <v>248.42500000000001</v>
      </c>
      <c r="D7158" t="s">
        <v>352</v>
      </c>
      <c r="E7158" t="s">
        <v>10509</v>
      </c>
      <c r="F7158" t="s">
        <v>11608</v>
      </c>
      <c r="G7158" t="s">
        <v>11609</v>
      </c>
      <c r="H7158" t="s">
        <v>8751</v>
      </c>
      <c r="I7158">
        <v>277</v>
      </c>
      <c r="J7158" t="s">
        <v>331</v>
      </c>
    </row>
    <row r="7159" spans="1:10" hidden="1" x14ac:dyDescent="0.2">
      <c r="A7159" t="s">
        <v>6394</v>
      </c>
      <c r="B7159" t="s">
        <v>11607</v>
      </c>
      <c r="C7159">
        <v>244.72</v>
      </c>
      <c r="D7159" t="s">
        <v>358</v>
      </c>
      <c r="E7159" t="s">
        <v>10509</v>
      </c>
      <c r="F7159" t="s">
        <v>11608</v>
      </c>
      <c r="G7159" t="s">
        <v>11609</v>
      </c>
      <c r="H7159" t="s">
        <v>8751</v>
      </c>
      <c r="I7159">
        <v>277</v>
      </c>
      <c r="J7159" t="s">
        <v>331</v>
      </c>
    </row>
    <row r="7160" spans="1:10" hidden="1" x14ac:dyDescent="0.2">
      <c r="A7160" t="s">
        <v>6395</v>
      </c>
      <c r="B7160" t="s">
        <v>11607</v>
      </c>
      <c r="C7160">
        <v>244.72</v>
      </c>
      <c r="D7160" t="s">
        <v>360</v>
      </c>
      <c r="E7160" t="s">
        <v>10509</v>
      </c>
      <c r="F7160" t="s">
        <v>11608</v>
      </c>
      <c r="G7160" t="s">
        <v>11609</v>
      </c>
      <c r="H7160" t="s">
        <v>8751</v>
      </c>
      <c r="I7160">
        <v>277</v>
      </c>
      <c r="J7160" t="s">
        <v>331</v>
      </c>
    </row>
    <row r="7161" spans="1:10" hidden="1" x14ac:dyDescent="0.2">
      <c r="A7161" t="s">
        <v>6396</v>
      </c>
      <c r="B7161" t="s">
        <v>11607</v>
      </c>
      <c r="C7161">
        <v>225.435</v>
      </c>
      <c r="D7161" t="s">
        <v>347</v>
      </c>
      <c r="E7161" t="s">
        <v>10509</v>
      </c>
      <c r="F7161" t="s">
        <v>11608</v>
      </c>
      <c r="G7161" t="s">
        <v>11609</v>
      </c>
      <c r="H7161" t="s">
        <v>8751</v>
      </c>
      <c r="I7161">
        <v>277</v>
      </c>
      <c r="J7161" t="s">
        <v>331</v>
      </c>
    </row>
    <row r="7162" spans="1:10" hidden="1" x14ac:dyDescent="0.2">
      <c r="A7162" t="s">
        <v>6397</v>
      </c>
      <c r="B7162" t="s">
        <v>11607</v>
      </c>
      <c r="C7162">
        <v>203.20500000000001</v>
      </c>
      <c r="D7162" t="s">
        <v>346</v>
      </c>
      <c r="E7162" t="s">
        <v>10509</v>
      </c>
      <c r="F7162" t="s">
        <v>11608</v>
      </c>
      <c r="G7162" t="s">
        <v>11609</v>
      </c>
      <c r="H7162" t="s">
        <v>8751</v>
      </c>
      <c r="I7162">
        <v>277</v>
      </c>
      <c r="J7162" t="s">
        <v>331</v>
      </c>
    </row>
    <row r="7163" spans="1:10" hidden="1" x14ac:dyDescent="0.2">
      <c r="A7163" t="s">
        <v>6398</v>
      </c>
      <c r="B7163" t="s">
        <v>11607</v>
      </c>
      <c r="C7163">
        <v>187.245</v>
      </c>
      <c r="D7163" t="s">
        <v>350</v>
      </c>
      <c r="E7163" t="s">
        <v>10509</v>
      </c>
      <c r="F7163" t="s">
        <v>11608</v>
      </c>
      <c r="G7163" t="s">
        <v>11609</v>
      </c>
      <c r="H7163" t="s">
        <v>8751</v>
      </c>
      <c r="I7163">
        <v>277</v>
      </c>
      <c r="J7163" t="s">
        <v>331</v>
      </c>
    </row>
    <row r="7164" spans="1:10" hidden="1" x14ac:dyDescent="0.2">
      <c r="A7164" t="s">
        <v>6399</v>
      </c>
      <c r="B7164" t="s">
        <v>8698</v>
      </c>
      <c r="C7164">
        <v>164.12</v>
      </c>
      <c r="D7164" t="s">
        <v>490</v>
      </c>
      <c r="E7164" t="s">
        <v>11610</v>
      </c>
      <c r="F7164" t="s">
        <v>11611</v>
      </c>
      <c r="G7164" t="s">
        <v>11612</v>
      </c>
      <c r="H7164" t="s">
        <v>8721</v>
      </c>
      <c r="I7164">
        <v>277</v>
      </c>
      <c r="J7164" t="s">
        <v>331</v>
      </c>
    </row>
    <row r="7165" spans="1:10" hidden="1" x14ac:dyDescent="0.2">
      <c r="A7165" t="s">
        <v>6400</v>
      </c>
      <c r="B7165" t="s">
        <v>8698</v>
      </c>
      <c r="C7165">
        <v>138.512</v>
      </c>
      <c r="D7165" t="s">
        <v>495</v>
      </c>
      <c r="E7165" t="s">
        <v>11610</v>
      </c>
      <c r="F7165" t="s">
        <v>11611</v>
      </c>
      <c r="G7165" t="s">
        <v>11612</v>
      </c>
      <c r="H7165" t="s">
        <v>8721</v>
      </c>
      <c r="I7165">
        <v>277</v>
      </c>
      <c r="J7165" t="s">
        <v>331</v>
      </c>
    </row>
    <row r="7166" spans="1:10" hidden="1" x14ac:dyDescent="0.2">
      <c r="A7166" t="s">
        <v>6401</v>
      </c>
      <c r="B7166" t="s">
        <v>8698</v>
      </c>
      <c r="C7166">
        <v>118.44799999999999</v>
      </c>
      <c r="D7166" t="s">
        <v>471</v>
      </c>
      <c r="E7166" t="s">
        <v>11610</v>
      </c>
      <c r="F7166" t="s">
        <v>11611</v>
      </c>
      <c r="G7166" t="s">
        <v>11612</v>
      </c>
      <c r="H7166" t="s">
        <v>8721</v>
      </c>
      <c r="I7166">
        <v>277</v>
      </c>
      <c r="J7166" t="s">
        <v>331</v>
      </c>
    </row>
    <row r="7167" spans="1:10" hidden="1" x14ac:dyDescent="0.2">
      <c r="A7167" t="s">
        <v>6402</v>
      </c>
      <c r="B7167" t="s">
        <v>8698</v>
      </c>
      <c r="C7167">
        <v>95.744</v>
      </c>
      <c r="D7167" t="s">
        <v>492</v>
      </c>
      <c r="E7167" t="s">
        <v>11610</v>
      </c>
      <c r="F7167" t="s">
        <v>11611</v>
      </c>
      <c r="G7167" t="s">
        <v>11612</v>
      </c>
      <c r="H7167" t="s">
        <v>8721</v>
      </c>
      <c r="I7167">
        <v>277</v>
      </c>
      <c r="J7167" t="s">
        <v>331</v>
      </c>
    </row>
    <row r="7168" spans="1:10" hidden="1" x14ac:dyDescent="0.2">
      <c r="A7168" t="s">
        <v>6403</v>
      </c>
      <c r="B7168" t="s">
        <v>8698</v>
      </c>
      <c r="C7168">
        <v>95.128</v>
      </c>
      <c r="D7168" t="s">
        <v>493</v>
      </c>
      <c r="E7168" t="s">
        <v>11610</v>
      </c>
      <c r="F7168" t="s">
        <v>11611</v>
      </c>
      <c r="G7168" t="s">
        <v>11612</v>
      </c>
      <c r="H7168" t="s">
        <v>8721</v>
      </c>
      <c r="I7168">
        <v>277</v>
      </c>
      <c r="J7168" t="s">
        <v>331</v>
      </c>
    </row>
    <row r="7169" spans="1:10" hidden="1" x14ac:dyDescent="0.2">
      <c r="A7169" t="s">
        <v>6404</v>
      </c>
      <c r="B7169" t="s">
        <v>8698</v>
      </c>
      <c r="C7169">
        <v>95.128</v>
      </c>
      <c r="D7169" t="s">
        <v>494</v>
      </c>
      <c r="E7169" t="s">
        <v>11610</v>
      </c>
      <c r="F7169" t="s">
        <v>11611</v>
      </c>
      <c r="G7169" t="s">
        <v>11612</v>
      </c>
      <c r="H7169" t="s">
        <v>8721</v>
      </c>
      <c r="I7169">
        <v>277</v>
      </c>
      <c r="J7169" t="s">
        <v>331</v>
      </c>
    </row>
    <row r="7170" spans="1:10" hidden="1" x14ac:dyDescent="0.2">
      <c r="A7170" t="s">
        <v>6405</v>
      </c>
      <c r="B7170" t="s">
        <v>8698</v>
      </c>
      <c r="C7170">
        <v>0</v>
      </c>
      <c r="D7170" t="s">
        <v>450</v>
      </c>
      <c r="E7170" t="s">
        <v>11610</v>
      </c>
      <c r="F7170" t="s">
        <v>11611</v>
      </c>
      <c r="G7170" t="s">
        <v>11612</v>
      </c>
      <c r="H7170" t="s">
        <v>8721</v>
      </c>
      <c r="I7170">
        <v>277</v>
      </c>
      <c r="J7170" t="s">
        <v>334</v>
      </c>
    </row>
    <row r="7171" spans="1:10" hidden="1" x14ac:dyDescent="0.2">
      <c r="A7171" t="s">
        <v>6406</v>
      </c>
      <c r="B7171" t="s">
        <v>8698</v>
      </c>
      <c r="C7171">
        <v>0</v>
      </c>
      <c r="D7171" t="s">
        <v>491</v>
      </c>
      <c r="E7171" t="s">
        <v>11610</v>
      </c>
      <c r="F7171" t="s">
        <v>11611</v>
      </c>
      <c r="G7171" t="s">
        <v>11612</v>
      </c>
      <c r="H7171" t="s">
        <v>8721</v>
      </c>
      <c r="I7171">
        <v>277</v>
      </c>
      <c r="J7171" t="s">
        <v>334</v>
      </c>
    </row>
    <row r="7172" spans="1:10" hidden="1" x14ac:dyDescent="0.2">
      <c r="A7172" t="s">
        <v>6407</v>
      </c>
      <c r="B7172" t="s">
        <v>8698</v>
      </c>
      <c r="C7172">
        <v>0</v>
      </c>
      <c r="D7172" t="s">
        <v>362</v>
      </c>
      <c r="E7172" t="s">
        <v>11610</v>
      </c>
      <c r="F7172" t="s">
        <v>11611</v>
      </c>
      <c r="G7172" t="s">
        <v>11612</v>
      </c>
      <c r="H7172" t="s">
        <v>8721</v>
      </c>
      <c r="I7172">
        <v>277</v>
      </c>
      <c r="J7172" t="s">
        <v>334</v>
      </c>
    </row>
    <row r="7173" spans="1:10" hidden="1" x14ac:dyDescent="0.2">
      <c r="A7173" t="s">
        <v>6408</v>
      </c>
      <c r="B7173" t="s">
        <v>8698</v>
      </c>
      <c r="C7173">
        <v>0</v>
      </c>
      <c r="D7173" t="s">
        <v>454</v>
      </c>
      <c r="E7173" t="s">
        <v>11610</v>
      </c>
      <c r="F7173" t="s">
        <v>11611</v>
      </c>
      <c r="G7173" t="s">
        <v>11612</v>
      </c>
      <c r="H7173" t="s">
        <v>8721</v>
      </c>
      <c r="I7173">
        <v>277</v>
      </c>
      <c r="J7173" t="s">
        <v>334</v>
      </c>
    </row>
    <row r="7174" spans="1:10" hidden="1" x14ac:dyDescent="0.2">
      <c r="A7174" t="s">
        <v>6409</v>
      </c>
      <c r="B7174" t="s">
        <v>8698</v>
      </c>
      <c r="C7174">
        <v>120.773</v>
      </c>
      <c r="D7174" t="s">
        <v>489</v>
      </c>
      <c r="E7174" t="s">
        <v>9848</v>
      </c>
      <c r="F7174" t="s">
        <v>11613</v>
      </c>
      <c r="G7174" t="s">
        <v>11614</v>
      </c>
      <c r="H7174" t="s">
        <v>8839</v>
      </c>
      <c r="I7174">
        <v>277</v>
      </c>
      <c r="J7174" t="s">
        <v>331</v>
      </c>
    </row>
    <row r="7175" spans="1:10" hidden="1" x14ac:dyDescent="0.2">
      <c r="A7175" t="s">
        <v>6410</v>
      </c>
      <c r="B7175" t="s">
        <v>8698</v>
      </c>
      <c r="C7175">
        <v>114.098</v>
      </c>
      <c r="D7175" t="s">
        <v>469</v>
      </c>
      <c r="E7175" t="s">
        <v>9848</v>
      </c>
      <c r="F7175" t="s">
        <v>11613</v>
      </c>
      <c r="G7175" t="s">
        <v>11614</v>
      </c>
      <c r="H7175" t="s">
        <v>8839</v>
      </c>
      <c r="I7175">
        <v>277</v>
      </c>
      <c r="J7175" t="s">
        <v>331</v>
      </c>
    </row>
    <row r="7176" spans="1:10" hidden="1" x14ac:dyDescent="0.2">
      <c r="A7176" t="s">
        <v>6411</v>
      </c>
      <c r="B7176" t="s">
        <v>8698</v>
      </c>
      <c r="C7176">
        <v>114.098</v>
      </c>
      <c r="D7176" t="s">
        <v>470</v>
      </c>
      <c r="E7176" t="s">
        <v>9848</v>
      </c>
      <c r="F7176" t="s">
        <v>11613</v>
      </c>
      <c r="G7176" t="s">
        <v>11614</v>
      </c>
      <c r="H7176" t="s">
        <v>8839</v>
      </c>
      <c r="I7176">
        <v>277</v>
      </c>
      <c r="J7176" t="s">
        <v>331</v>
      </c>
    </row>
    <row r="7177" spans="1:10" hidden="1" x14ac:dyDescent="0.2">
      <c r="A7177" t="s">
        <v>6412</v>
      </c>
      <c r="B7177" t="s">
        <v>8698</v>
      </c>
      <c r="C7177">
        <v>112.58499999999999</v>
      </c>
      <c r="D7177" t="s">
        <v>487</v>
      </c>
      <c r="E7177" t="s">
        <v>9848</v>
      </c>
      <c r="F7177" t="s">
        <v>11613</v>
      </c>
      <c r="G7177" t="s">
        <v>11614</v>
      </c>
      <c r="H7177" t="s">
        <v>8839</v>
      </c>
      <c r="I7177">
        <v>277</v>
      </c>
      <c r="J7177" t="s">
        <v>331</v>
      </c>
    </row>
    <row r="7178" spans="1:10" hidden="1" x14ac:dyDescent="0.2">
      <c r="A7178" t="s">
        <v>6413</v>
      </c>
      <c r="B7178" t="s">
        <v>8698</v>
      </c>
      <c r="C7178">
        <v>112.58499999999999</v>
      </c>
      <c r="D7178" t="s">
        <v>482</v>
      </c>
      <c r="E7178" t="s">
        <v>9848</v>
      </c>
      <c r="F7178" t="s">
        <v>11613</v>
      </c>
      <c r="G7178" t="s">
        <v>11614</v>
      </c>
      <c r="H7178" t="s">
        <v>8839</v>
      </c>
      <c r="I7178">
        <v>277</v>
      </c>
      <c r="J7178" t="s">
        <v>331</v>
      </c>
    </row>
    <row r="7179" spans="1:10" hidden="1" x14ac:dyDescent="0.2">
      <c r="A7179" t="s">
        <v>6414</v>
      </c>
      <c r="B7179" t="s">
        <v>8698</v>
      </c>
      <c r="C7179">
        <v>112.58499999999999</v>
      </c>
      <c r="D7179" t="s">
        <v>488</v>
      </c>
      <c r="E7179" t="s">
        <v>9848</v>
      </c>
      <c r="F7179" t="s">
        <v>11613</v>
      </c>
      <c r="G7179" t="s">
        <v>11614</v>
      </c>
      <c r="H7179" t="s">
        <v>8839</v>
      </c>
      <c r="I7179">
        <v>277</v>
      </c>
      <c r="J7179" t="s">
        <v>331</v>
      </c>
    </row>
    <row r="7180" spans="1:10" hidden="1" x14ac:dyDescent="0.2">
      <c r="A7180" t="s">
        <v>6415</v>
      </c>
      <c r="B7180" t="s">
        <v>8698</v>
      </c>
      <c r="C7180">
        <v>112.58499999999999</v>
      </c>
      <c r="D7180" t="s">
        <v>483</v>
      </c>
      <c r="E7180" t="s">
        <v>9848</v>
      </c>
      <c r="F7180" t="s">
        <v>11613</v>
      </c>
      <c r="G7180" t="s">
        <v>11614</v>
      </c>
      <c r="H7180" t="s">
        <v>8839</v>
      </c>
      <c r="I7180">
        <v>277</v>
      </c>
      <c r="J7180" t="s">
        <v>331</v>
      </c>
    </row>
    <row r="7181" spans="1:10" hidden="1" x14ac:dyDescent="0.2">
      <c r="A7181" t="s">
        <v>6416</v>
      </c>
      <c r="B7181" t="s">
        <v>8698</v>
      </c>
      <c r="C7181">
        <v>108.84699999999999</v>
      </c>
      <c r="D7181" t="s">
        <v>490</v>
      </c>
      <c r="E7181" t="s">
        <v>9848</v>
      </c>
      <c r="F7181" t="s">
        <v>11613</v>
      </c>
      <c r="G7181" t="s">
        <v>11614</v>
      </c>
      <c r="H7181" t="s">
        <v>8839</v>
      </c>
      <c r="I7181">
        <v>277</v>
      </c>
      <c r="J7181" t="s">
        <v>331</v>
      </c>
    </row>
    <row r="7182" spans="1:10" hidden="1" x14ac:dyDescent="0.2">
      <c r="A7182" t="s">
        <v>6417</v>
      </c>
      <c r="B7182" t="s">
        <v>8698</v>
      </c>
      <c r="C7182">
        <v>98.611999999999995</v>
      </c>
      <c r="D7182" t="s">
        <v>455</v>
      </c>
      <c r="E7182" t="s">
        <v>9848</v>
      </c>
      <c r="F7182" t="s">
        <v>11613</v>
      </c>
      <c r="G7182" t="s">
        <v>11614</v>
      </c>
      <c r="H7182" t="s">
        <v>8839</v>
      </c>
      <c r="I7182">
        <v>277</v>
      </c>
      <c r="J7182" t="s">
        <v>331</v>
      </c>
    </row>
    <row r="7183" spans="1:10" hidden="1" x14ac:dyDescent="0.2">
      <c r="A7183" t="s">
        <v>6418</v>
      </c>
      <c r="B7183" t="s">
        <v>8698</v>
      </c>
      <c r="C7183">
        <v>98.611999999999995</v>
      </c>
      <c r="D7183" t="s">
        <v>456</v>
      </c>
      <c r="E7183" t="s">
        <v>9848</v>
      </c>
      <c r="F7183" t="s">
        <v>11613</v>
      </c>
      <c r="G7183" t="s">
        <v>11614</v>
      </c>
      <c r="H7183" t="s">
        <v>8839</v>
      </c>
      <c r="I7183">
        <v>277</v>
      </c>
      <c r="J7183" t="s">
        <v>331</v>
      </c>
    </row>
    <row r="7184" spans="1:10" hidden="1" x14ac:dyDescent="0.2">
      <c r="A7184" t="s">
        <v>6419</v>
      </c>
      <c r="B7184" t="s">
        <v>8698</v>
      </c>
      <c r="C7184">
        <v>97.277000000000001</v>
      </c>
      <c r="D7184" t="s">
        <v>458</v>
      </c>
      <c r="E7184" t="s">
        <v>9848</v>
      </c>
      <c r="F7184" t="s">
        <v>11613</v>
      </c>
      <c r="G7184" t="s">
        <v>11614</v>
      </c>
      <c r="H7184" t="s">
        <v>8839</v>
      </c>
      <c r="I7184">
        <v>277</v>
      </c>
      <c r="J7184" t="s">
        <v>331</v>
      </c>
    </row>
    <row r="7185" spans="1:10" hidden="1" x14ac:dyDescent="0.2">
      <c r="A7185" t="s">
        <v>6420</v>
      </c>
      <c r="B7185" t="s">
        <v>8698</v>
      </c>
      <c r="C7185">
        <v>97.277000000000001</v>
      </c>
      <c r="D7185" t="s">
        <v>459</v>
      </c>
      <c r="E7185" t="s">
        <v>9848</v>
      </c>
      <c r="F7185" t="s">
        <v>11613</v>
      </c>
      <c r="G7185" t="s">
        <v>11614</v>
      </c>
      <c r="H7185" t="s">
        <v>8839</v>
      </c>
      <c r="I7185">
        <v>277</v>
      </c>
      <c r="J7185" t="s">
        <v>331</v>
      </c>
    </row>
    <row r="7186" spans="1:10" hidden="1" x14ac:dyDescent="0.2">
      <c r="A7186" t="s">
        <v>6421</v>
      </c>
      <c r="B7186" t="s">
        <v>8698</v>
      </c>
      <c r="C7186">
        <v>90.067999999999998</v>
      </c>
      <c r="D7186" t="s">
        <v>467</v>
      </c>
      <c r="E7186" t="s">
        <v>9848</v>
      </c>
      <c r="F7186" t="s">
        <v>11613</v>
      </c>
      <c r="G7186" t="s">
        <v>11614</v>
      </c>
      <c r="H7186" t="s">
        <v>8839</v>
      </c>
      <c r="I7186">
        <v>277</v>
      </c>
      <c r="J7186" t="s">
        <v>331</v>
      </c>
    </row>
    <row r="7187" spans="1:10" hidden="1" x14ac:dyDescent="0.2">
      <c r="A7187" t="s">
        <v>6422</v>
      </c>
      <c r="B7187" t="s">
        <v>8698</v>
      </c>
      <c r="C7187">
        <v>90.067999999999998</v>
      </c>
      <c r="D7187" t="s">
        <v>468</v>
      </c>
      <c r="E7187" t="s">
        <v>9848</v>
      </c>
      <c r="F7187" t="s">
        <v>11613</v>
      </c>
      <c r="G7187" t="s">
        <v>11614</v>
      </c>
      <c r="H7187" t="s">
        <v>8839</v>
      </c>
      <c r="I7187">
        <v>277</v>
      </c>
      <c r="J7187" t="s">
        <v>331</v>
      </c>
    </row>
    <row r="7188" spans="1:10" hidden="1" x14ac:dyDescent="0.2">
      <c r="A7188" t="s">
        <v>6423</v>
      </c>
      <c r="B7188" t="s">
        <v>11615</v>
      </c>
      <c r="C7188">
        <v>569.80999999999995</v>
      </c>
      <c r="D7188" t="s">
        <v>467</v>
      </c>
      <c r="E7188" t="s">
        <v>8699</v>
      </c>
      <c r="F7188" t="s">
        <v>11616</v>
      </c>
      <c r="G7188" t="s">
        <v>11617</v>
      </c>
      <c r="H7188" t="s">
        <v>8751</v>
      </c>
      <c r="I7188">
        <v>277</v>
      </c>
      <c r="J7188" t="s">
        <v>331</v>
      </c>
    </row>
    <row r="7189" spans="1:10" hidden="1" x14ac:dyDescent="0.2">
      <c r="A7189" t="s">
        <v>6424</v>
      </c>
      <c r="B7189" t="s">
        <v>11615</v>
      </c>
      <c r="C7189">
        <v>569.80999999999995</v>
      </c>
      <c r="D7189" t="s">
        <v>468</v>
      </c>
      <c r="E7189" t="s">
        <v>8699</v>
      </c>
      <c r="F7189" t="s">
        <v>11616</v>
      </c>
      <c r="G7189" t="s">
        <v>11617</v>
      </c>
      <c r="H7189" t="s">
        <v>8751</v>
      </c>
      <c r="I7189">
        <v>277</v>
      </c>
      <c r="J7189" t="s">
        <v>331</v>
      </c>
    </row>
    <row r="7190" spans="1:10" hidden="1" x14ac:dyDescent="0.2">
      <c r="A7190" t="s">
        <v>6425</v>
      </c>
      <c r="B7190" t="s">
        <v>11615</v>
      </c>
      <c r="C7190">
        <v>561.45000000000005</v>
      </c>
      <c r="D7190" t="s">
        <v>455</v>
      </c>
      <c r="E7190" t="s">
        <v>8699</v>
      </c>
      <c r="F7190" t="s">
        <v>11616</v>
      </c>
      <c r="G7190" t="s">
        <v>11617</v>
      </c>
      <c r="H7190" t="s">
        <v>8751</v>
      </c>
      <c r="I7190">
        <v>277</v>
      </c>
      <c r="J7190" t="s">
        <v>331</v>
      </c>
    </row>
    <row r="7191" spans="1:10" hidden="1" x14ac:dyDescent="0.2">
      <c r="A7191" t="s">
        <v>6426</v>
      </c>
      <c r="B7191" t="s">
        <v>11615</v>
      </c>
      <c r="C7191">
        <v>561.45000000000005</v>
      </c>
      <c r="D7191" t="s">
        <v>456</v>
      </c>
      <c r="E7191" t="s">
        <v>8699</v>
      </c>
      <c r="F7191" t="s">
        <v>11616</v>
      </c>
      <c r="G7191" t="s">
        <v>11617</v>
      </c>
      <c r="H7191" t="s">
        <v>8751</v>
      </c>
      <c r="I7191">
        <v>277</v>
      </c>
      <c r="J7191" t="s">
        <v>331</v>
      </c>
    </row>
    <row r="7192" spans="1:10" hidden="1" x14ac:dyDescent="0.2">
      <c r="A7192" t="s">
        <v>6427</v>
      </c>
      <c r="B7192" t="s">
        <v>11615</v>
      </c>
      <c r="C7192">
        <v>558.31500000000005</v>
      </c>
      <c r="D7192" t="s">
        <v>469</v>
      </c>
      <c r="E7192" t="s">
        <v>8699</v>
      </c>
      <c r="F7192" t="s">
        <v>11616</v>
      </c>
      <c r="G7192" t="s">
        <v>11617</v>
      </c>
      <c r="H7192" t="s">
        <v>8751</v>
      </c>
      <c r="I7192">
        <v>277</v>
      </c>
      <c r="J7192" t="s">
        <v>331</v>
      </c>
    </row>
    <row r="7193" spans="1:10" hidden="1" x14ac:dyDescent="0.2">
      <c r="A7193" t="s">
        <v>6428</v>
      </c>
      <c r="B7193" t="s">
        <v>11615</v>
      </c>
      <c r="C7193">
        <v>558.31500000000005</v>
      </c>
      <c r="D7193" t="s">
        <v>470</v>
      </c>
      <c r="E7193" t="s">
        <v>8699</v>
      </c>
      <c r="F7193" t="s">
        <v>11616</v>
      </c>
      <c r="G7193" t="s">
        <v>11617</v>
      </c>
      <c r="H7193" t="s">
        <v>8751</v>
      </c>
      <c r="I7193">
        <v>277</v>
      </c>
      <c r="J7193" t="s">
        <v>331</v>
      </c>
    </row>
    <row r="7194" spans="1:10" hidden="1" x14ac:dyDescent="0.2">
      <c r="A7194" t="s">
        <v>6429</v>
      </c>
      <c r="B7194" t="s">
        <v>11615</v>
      </c>
      <c r="C7194">
        <v>556.89</v>
      </c>
      <c r="D7194" t="s">
        <v>451</v>
      </c>
      <c r="E7194" t="s">
        <v>8699</v>
      </c>
      <c r="F7194" t="s">
        <v>11616</v>
      </c>
      <c r="G7194" t="s">
        <v>11617</v>
      </c>
      <c r="H7194" t="s">
        <v>8751</v>
      </c>
      <c r="I7194">
        <v>277</v>
      </c>
      <c r="J7194" t="s">
        <v>331</v>
      </c>
    </row>
    <row r="7195" spans="1:10" hidden="1" x14ac:dyDescent="0.2">
      <c r="A7195" t="s">
        <v>6430</v>
      </c>
      <c r="B7195" t="s">
        <v>11615</v>
      </c>
      <c r="C7195">
        <v>556.89</v>
      </c>
      <c r="D7195" t="s">
        <v>452</v>
      </c>
      <c r="E7195" t="s">
        <v>8699</v>
      </c>
      <c r="F7195" t="s">
        <v>11616</v>
      </c>
      <c r="G7195" t="s">
        <v>11617</v>
      </c>
      <c r="H7195" t="s">
        <v>8751</v>
      </c>
      <c r="I7195">
        <v>277</v>
      </c>
      <c r="J7195" t="s">
        <v>331</v>
      </c>
    </row>
    <row r="7196" spans="1:10" hidden="1" x14ac:dyDescent="0.2">
      <c r="A7196" t="s">
        <v>6431</v>
      </c>
      <c r="B7196" t="s">
        <v>11615</v>
      </c>
      <c r="C7196">
        <v>555.08500000000004</v>
      </c>
      <c r="D7196" t="s">
        <v>458</v>
      </c>
      <c r="E7196" t="s">
        <v>8699</v>
      </c>
      <c r="F7196" t="s">
        <v>11616</v>
      </c>
      <c r="G7196" t="s">
        <v>11617</v>
      </c>
      <c r="H7196" t="s">
        <v>8751</v>
      </c>
      <c r="I7196">
        <v>277</v>
      </c>
      <c r="J7196" t="s">
        <v>331</v>
      </c>
    </row>
    <row r="7197" spans="1:10" hidden="1" x14ac:dyDescent="0.2">
      <c r="A7197" t="s">
        <v>6432</v>
      </c>
      <c r="B7197" t="s">
        <v>11615</v>
      </c>
      <c r="C7197">
        <v>555.08500000000004</v>
      </c>
      <c r="D7197" t="s">
        <v>459</v>
      </c>
      <c r="E7197" t="s">
        <v>8699</v>
      </c>
      <c r="F7197" t="s">
        <v>11616</v>
      </c>
      <c r="G7197" t="s">
        <v>11617</v>
      </c>
      <c r="H7197" t="s">
        <v>8751</v>
      </c>
      <c r="I7197">
        <v>277</v>
      </c>
      <c r="J7197" t="s">
        <v>331</v>
      </c>
    </row>
    <row r="7198" spans="1:10" hidden="1" x14ac:dyDescent="0.2">
      <c r="A7198" t="s">
        <v>6433</v>
      </c>
      <c r="B7198" t="s">
        <v>11615</v>
      </c>
      <c r="C7198">
        <v>78.185000000000002</v>
      </c>
      <c r="D7198" t="s">
        <v>429</v>
      </c>
      <c r="E7198" t="s">
        <v>8699</v>
      </c>
      <c r="F7198" t="s">
        <v>11616</v>
      </c>
      <c r="G7198" t="s">
        <v>11617</v>
      </c>
      <c r="H7198" t="s">
        <v>8751</v>
      </c>
      <c r="I7198">
        <v>277</v>
      </c>
      <c r="J7198" t="s">
        <v>331</v>
      </c>
    </row>
    <row r="7199" spans="1:10" hidden="1" x14ac:dyDescent="0.2">
      <c r="A7199" t="s">
        <v>6434</v>
      </c>
      <c r="B7199" t="s">
        <v>11615</v>
      </c>
      <c r="C7199">
        <v>78.185000000000002</v>
      </c>
      <c r="D7199" t="s">
        <v>430</v>
      </c>
      <c r="E7199" t="s">
        <v>8699</v>
      </c>
      <c r="F7199" t="s">
        <v>11616</v>
      </c>
      <c r="G7199" t="s">
        <v>11617</v>
      </c>
      <c r="H7199" t="s">
        <v>8751</v>
      </c>
      <c r="I7199">
        <v>277</v>
      </c>
      <c r="J7199" t="s">
        <v>331</v>
      </c>
    </row>
    <row r="7200" spans="1:10" hidden="1" x14ac:dyDescent="0.2">
      <c r="A7200" t="s">
        <v>3822</v>
      </c>
      <c r="B7200" t="s">
        <v>11615</v>
      </c>
      <c r="C7200">
        <v>74.194999999999993</v>
      </c>
      <c r="D7200" t="s">
        <v>469</v>
      </c>
      <c r="E7200" t="s">
        <v>8699</v>
      </c>
      <c r="F7200" t="s">
        <v>11616</v>
      </c>
      <c r="G7200" t="s">
        <v>11617</v>
      </c>
      <c r="H7200" t="s">
        <v>8751</v>
      </c>
      <c r="I7200">
        <v>277</v>
      </c>
      <c r="J7200" t="s">
        <v>331</v>
      </c>
    </row>
    <row r="7201" spans="1:10" hidden="1" x14ac:dyDescent="0.2">
      <c r="A7201" t="s">
        <v>3823</v>
      </c>
      <c r="B7201" t="s">
        <v>11615</v>
      </c>
      <c r="C7201">
        <v>74.194999999999993</v>
      </c>
      <c r="D7201" t="s">
        <v>470</v>
      </c>
      <c r="E7201" t="s">
        <v>8699</v>
      </c>
      <c r="F7201" t="s">
        <v>11616</v>
      </c>
      <c r="G7201" t="s">
        <v>11617</v>
      </c>
      <c r="H7201" t="s">
        <v>8751</v>
      </c>
      <c r="I7201">
        <v>277</v>
      </c>
      <c r="J7201" t="s">
        <v>331</v>
      </c>
    </row>
    <row r="7202" spans="1:10" hidden="1" x14ac:dyDescent="0.2">
      <c r="A7202" t="s">
        <v>6435</v>
      </c>
      <c r="B7202" t="s">
        <v>11615</v>
      </c>
      <c r="C7202">
        <v>72.58</v>
      </c>
      <c r="D7202" t="s">
        <v>469</v>
      </c>
      <c r="E7202" t="s">
        <v>8699</v>
      </c>
      <c r="F7202" t="s">
        <v>11616</v>
      </c>
      <c r="G7202" t="s">
        <v>11617</v>
      </c>
      <c r="H7202" t="s">
        <v>8751</v>
      </c>
      <c r="I7202">
        <v>277</v>
      </c>
      <c r="J7202" t="s">
        <v>331</v>
      </c>
    </row>
    <row r="7203" spans="1:10" hidden="1" x14ac:dyDescent="0.2">
      <c r="A7203" t="s">
        <v>6436</v>
      </c>
      <c r="B7203" t="s">
        <v>11615</v>
      </c>
      <c r="C7203">
        <v>72.58</v>
      </c>
      <c r="D7203" t="s">
        <v>470</v>
      </c>
      <c r="E7203" t="s">
        <v>8699</v>
      </c>
      <c r="F7203" t="s">
        <v>11616</v>
      </c>
      <c r="G7203" t="s">
        <v>11617</v>
      </c>
      <c r="H7203" t="s">
        <v>8751</v>
      </c>
      <c r="I7203">
        <v>277</v>
      </c>
      <c r="J7203" t="s">
        <v>331</v>
      </c>
    </row>
    <row r="7204" spans="1:10" hidden="1" x14ac:dyDescent="0.2">
      <c r="A7204" t="s">
        <v>6437</v>
      </c>
      <c r="B7204" t="s">
        <v>11615</v>
      </c>
      <c r="C7204">
        <v>68.59</v>
      </c>
      <c r="D7204" t="s">
        <v>467</v>
      </c>
      <c r="E7204" t="s">
        <v>8699</v>
      </c>
      <c r="F7204" t="s">
        <v>11616</v>
      </c>
      <c r="G7204" t="s">
        <v>11617</v>
      </c>
      <c r="H7204" t="s">
        <v>8751</v>
      </c>
      <c r="I7204">
        <v>277</v>
      </c>
      <c r="J7204" t="s">
        <v>331</v>
      </c>
    </row>
    <row r="7205" spans="1:10" hidden="1" x14ac:dyDescent="0.2">
      <c r="A7205" t="s">
        <v>6438</v>
      </c>
      <c r="B7205" t="s">
        <v>11615</v>
      </c>
      <c r="C7205">
        <v>68.59</v>
      </c>
      <c r="D7205" t="s">
        <v>468</v>
      </c>
      <c r="E7205" t="s">
        <v>8699</v>
      </c>
      <c r="F7205" t="s">
        <v>11616</v>
      </c>
      <c r="G7205" t="s">
        <v>11617</v>
      </c>
      <c r="H7205" t="s">
        <v>8751</v>
      </c>
      <c r="I7205">
        <v>277</v>
      </c>
      <c r="J7205" t="s">
        <v>331</v>
      </c>
    </row>
    <row r="7206" spans="1:10" hidden="1" x14ac:dyDescent="0.2">
      <c r="A7206" t="s">
        <v>6439</v>
      </c>
      <c r="B7206" t="s">
        <v>11615</v>
      </c>
      <c r="C7206">
        <v>66.88</v>
      </c>
      <c r="D7206" t="s">
        <v>444</v>
      </c>
      <c r="E7206" t="s">
        <v>8699</v>
      </c>
      <c r="F7206" t="s">
        <v>11616</v>
      </c>
      <c r="G7206" t="s">
        <v>11617</v>
      </c>
      <c r="H7206" t="s">
        <v>8751</v>
      </c>
      <c r="I7206">
        <v>277</v>
      </c>
      <c r="J7206" t="s">
        <v>331</v>
      </c>
    </row>
    <row r="7207" spans="1:10" hidden="1" x14ac:dyDescent="0.2">
      <c r="A7207" t="s">
        <v>6440</v>
      </c>
      <c r="B7207" t="s">
        <v>11615</v>
      </c>
      <c r="C7207">
        <v>66.88</v>
      </c>
      <c r="D7207" t="s">
        <v>445</v>
      </c>
      <c r="E7207" t="s">
        <v>8699</v>
      </c>
      <c r="F7207" t="s">
        <v>11616</v>
      </c>
      <c r="G7207" t="s">
        <v>11617</v>
      </c>
      <c r="H7207" t="s">
        <v>8751</v>
      </c>
      <c r="I7207">
        <v>277</v>
      </c>
      <c r="J7207" t="s">
        <v>331</v>
      </c>
    </row>
    <row r="7208" spans="1:10" hidden="1" x14ac:dyDescent="0.2">
      <c r="A7208" t="s">
        <v>6441</v>
      </c>
      <c r="B7208" t="s">
        <v>11615</v>
      </c>
      <c r="C7208">
        <v>64.03</v>
      </c>
      <c r="D7208" t="s">
        <v>458</v>
      </c>
      <c r="E7208" t="s">
        <v>8699</v>
      </c>
      <c r="F7208" t="s">
        <v>11616</v>
      </c>
      <c r="G7208" t="s">
        <v>11617</v>
      </c>
      <c r="H7208" t="s">
        <v>8751</v>
      </c>
      <c r="I7208">
        <v>277</v>
      </c>
      <c r="J7208" t="s">
        <v>331</v>
      </c>
    </row>
    <row r="7209" spans="1:10" hidden="1" x14ac:dyDescent="0.2">
      <c r="A7209" t="s">
        <v>6442</v>
      </c>
      <c r="B7209" t="s">
        <v>11615</v>
      </c>
      <c r="C7209">
        <v>64.03</v>
      </c>
      <c r="D7209" t="s">
        <v>459</v>
      </c>
      <c r="E7209" t="s">
        <v>8699</v>
      </c>
      <c r="F7209" t="s">
        <v>11616</v>
      </c>
      <c r="G7209" t="s">
        <v>11617</v>
      </c>
      <c r="H7209" t="s">
        <v>8751</v>
      </c>
      <c r="I7209">
        <v>277</v>
      </c>
      <c r="J7209" t="s">
        <v>331</v>
      </c>
    </row>
    <row r="7210" spans="1:10" hidden="1" x14ac:dyDescent="0.2">
      <c r="A7210" t="s">
        <v>6443</v>
      </c>
      <c r="B7210" t="s">
        <v>11615</v>
      </c>
      <c r="C7210">
        <v>63.365000000000002</v>
      </c>
      <c r="D7210" t="s">
        <v>455</v>
      </c>
      <c r="E7210" t="s">
        <v>8699</v>
      </c>
      <c r="F7210" t="s">
        <v>11616</v>
      </c>
      <c r="G7210" t="s">
        <v>11617</v>
      </c>
      <c r="H7210" t="s">
        <v>8751</v>
      </c>
      <c r="I7210">
        <v>277</v>
      </c>
      <c r="J7210" t="s">
        <v>331</v>
      </c>
    </row>
    <row r="7211" spans="1:10" hidden="1" x14ac:dyDescent="0.2">
      <c r="A7211" t="s">
        <v>6444</v>
      </c>
      <c r="B7211" t="s">
        <v>11615</v>
      </c>
      <c r="C7211">
        <v>63.365000000000002</v>
      </c>
      <c r="D7211" t="s">
        <v>456</v>
      </c>
      <c r="E7211" t="s">
        <v>8699</v>
      </c>
      <c r="F7211" t="s">
        <v>11616</v>
      </c>
      <c r="G7211" t="s">
        <v>11617</v>
      </c>
      <c r="H7211" t="s">
        <v>8751</v>
      </c>
      <c r="I7211">
        <v>277</v>
      </c>
      <c r="J7211" t="s">
        <v>331</v>
      </c>
    </row>
    <row r="7212" spans="1:10" hidden="1" x14ac:dyDescent="0.2">
      <c r="A7212" t="s">
        <v>6445</v>
      </c>
      <c r="B7212" t="s">
        <v>11615</v>
      </c>
      <c r="C7212">
        <v>63.365000000000002</v>
      </c>
      <c r="D7212" t="s">
        <v>451</v>
      </c>
      <c r="E7212" t="s">
        <v>8699</v>
      </c>
      <c r="F7212" t="s">
        <v>11616</v>
      </c>
      <c r="G7212" t="s">
        <v>11617</v>
      </c>
      <c r="H7212" t="s">
        <v>8751</v>
      </c>
      <c r="I7212">
        <v>277</v>
      </c>
      <c r="J7212" t="s">
        <v>331</v>
      </c>
    </row>
    <row r="7213" spans="1:10" hidden="1" x14ac:dyDescent="0.2">
      <c r="A7213" t="s">
        <v>6446</v>
      </c>
      <c r="B7213" t="s">
        <v>11615</v>
      </c>
      <c r="C7213">
        <v>63.365000000000002</v>
      </c>
      <c r="D7213" t="s">
        <v>452</v>
      </c>
      <c r="E7213" t="s">
        <v>8699</v>
      </c>
      <c r="F7213" t="s">
        <v>11616</v>
      </c>
      <c r="G7213" t="s">
        <v>11617</v>
      </c>
      <c r="H7213" t="s">
        <v>8751</v>
      </c>
      <c r="I7213">
        <v>277</v>
      </c>
      <c r="J7213" t="s">
        <v>331</v>
      </c>
    </row>
    <row r="7214" spans="1:10" hidden="1" x14ac:dyDescent="0.2">
      <c r="A7214" t="s">
        <v>3820</v>
      </c>
      <c r="B7214" t="s">
        <v>11615</v>
      </c>
      <c r="C7214">
        <v>0</v>
      </c>
      <c r="D7214" t="s">
        <v>444</v>
      </c>
      <c r="E7214" t="s">
        <v>8699</v>
      </c>
      <c r="F7214" t="s">
        <v>11616</v>
      </c>
      <c r="G7214" t="s">
        <v>11617</v>
      </c>
      <c r="H7214" t="s">
        <v>8751</v>
      </c>
      <c r="I7214">
        <v>277</v>
      </c>
      <c r="J7214" t="s">
        <v>334</v>
      </c>
    </row>
    <row r="7215" spans="1:10" hidden="1" x14ac:dyDescent="0.2">
      <c r="A7215" t="s">
        <v>3821</v>
      </c>
      <c r="B7215" t="s">
        <v>11615</v>
      </c>
      <c r="C7215">
        <v>0</v>
      </c>
      <c r="D7215" t="s">
        <v>445</v>
      </c>
      <c r="E7215" t="s">
        <v>8699</v>
      </c>
      <c r="F7215" t="s">
        <v>11616</v>
      </c>
      <c r="G7215" t="s">
        <v>11617</v>
      </c>
      <c r="H7215" t="s">
        <v>8751</v>
      </c>
      <c r="I7215">
        <v>277</v>
      </c>
      <c r="J7215" t="s">
        <v>334</v>
      </c>
    </row>
    <row r="7216" spans="1:10" hidden="1" x14ac:dyDescent="0.2">
      <c r="A7216" t="s">
        <v>3818</v>
      </c>
      <c r="B7216" t="s">
        <v>11615</v>
      </c>
      <c r="C7216">
        <v>0</v>
      </c>
      <c r="D7216" t="s">
        <v>429</v>
      </c>
      <c r="E7216" t="s">
        <v>8699</v>
      </c>
      <c r="F7216" t="s">
        <v>11616</v>
      </c>
      <c r="G7216" t="s">
        <v>11617</v>
      </c>
      <c r="H7216" t="s">
        <v>8751</v>
      </c>
      <c r="I7216">
        <v>277</v>
      </c>
      <c r="J7216" t="s">
        <v>334</v>
      </c>
    </row>
    <row r="7217" spans="1:10" hidden="1" x14ac:dyDescent="0.2">
      <c r="A7217" t="s">
        <v>3819</v>
      </c>
      <c r="B7217" t="s">
        <v>11615</v>
      </c>
      <c r="C7217">
        <v>0</v>
      </c>
      <c r="D7217" t="s">
        <v>430</v>
      </c>
      <c r="E7217" t="s">
        <v>8699</v>
      </c>
      <c r="F7217" t="s">
        <v>11616</v>
      </c>
      <c r="G7217" t="s">
        <v>11617</v>
      </c>
      <c r="H7217" t="s">
        <v>8751</v>
      </c>
      <c r="I7217">
        <v>277</v>
      </c>
      <c r="J7217" t="s">
        <v>334</v>
      </c>
    </row>
    <row r="7218" spans="1:10" hidden="1" x14ac:dyDescent="0.2">
      <c r="A7218" t="s">
        <v>6447</v>
      </c>
      <c r="B7218" t="s">
        <v>11615</v>
      </c>
      <c r="C7218">
        <v>0</v>
      </c>
      <c r="D7218" t="s">
        <v>406</v>
      </c>
      <c r="E7218" t="s">
        <v>8699</v>
      </c>
      <c r="F7218" t="s">
        <v>11616</v>
      </c>
      <c r="G7218" t="s">
        <v>11617</v>
      </c>
      <c r="H7218" t="s">
        <v>8751</v>
      </c>
      <c r="I7218">
        <v>277</v>
      </c>
      <c r="J7218" t="s">
        <v>334</v>
      </c>
    </row>
    <row r="7219" spans="1:10" hidden="1" x14ac:dyDescent="0.2">
      <c r="A7219" t="s">
        <v>6448</v>
      </c>
      <c r="B7219" t="s">
        <v>11615</v>
      </c>
      <c r="C7219">
        <v>0</v>
      </c>
      <c r="D7219" t="s">
        <v>405</v>
      </c>
      <c r="E7219" t="s">
        <v>8699</v>
      </c>
      <c r="F7219" t="s">
        <v>11616</v>
      </c>
      <c r="G7219" t="s">
        <v>11617</v>
      </c>
      <c r="H7219" t="s">
        <v>8751</v>
      </c>
      <c r="I7219">
        <v>277</v>
      </c>
      <c r="J7219" t="s">
        <v>334</v>
      </c>
    </row>
    <row r="7220" spans="1:10" hidden="1" x14ac:dyDescent="0.2">
      <c r="A7220" t="s">
        <v>6449</v>
      </c>
      <c r="B7220" t="s">
        <v>11615</v>
      </c>
      <c r="C7220">
        <v>0</v>
      </c>
      <c r="D7220" t="s">
        <v>457</v>
      </c>
      <c r="E7220" t="s">
        <v>8699</v>
      </c>
      <c r="F7220" t="s">
        <v>11616</v>
      </c>
      <c r="G7220" t="s">
        <v>11617</v>
      </c>
      <c r="H7220" t="s">
        <v>8751</v>
      </c>
      <c r="I7220">
        <v>277</v>
      </c>
      <c r="J7220" t="s">
        <v>334</v>
      </c>
    </row>
    <row r="7221" spans="1:10" hidden="1" x14ac:dyDescent="0.2">
      <c r="A7221" t="s">
        <v>3808</v>
      </c>
      <c r="B7221" t="s">
        <v>11615</v>
      </c>
      <c r="C7221">
        <v>0</v>
      </c>
      <c r="D7221" t="s">
        <v>443</v>
      </c>
      <c r="E7221" t="s">
        <v>8699</v>
      </c>
      <c r="F7221" t="s">
        <v>11616</v>
      </c>
      <c r="G7221" t="s">
        <v>11617</v>
      </c>
      <c r="H7221" t="s">
        <v>8751</v>
      </c>
      <c r="I7221">
        <v>277</v>
      </c>
      <c r="J7221" t="s">
        <v>334</v>
      </c>
    </row>
    <row r="7222" spans="1:10" hidden="1" x14ac:dyDescent="0.2">
      <c r="A7222" t="s">
        <v>6013</v>
      </c>
      <c r="B7222" t="s">
        <v>11347</v>
      </c>
      <c r="C7222">
        <v>135.447</v>
      </c>
      <c r="D7222" t="s">
        <v>437</v>
      </c>
      <c r="E7222" t="s">
        <v>11618</v>
      </c>
      <c r="F7222" t="s">
        <v>11619</v>
      </c>
      <c r="G7222" t="s">
        <v>11620</v>
      </c>
      <c r="H7222" t="s">
        <v>8827</v>
      </c>
      <c r="I7222">
        <v>277</v>
      </c>
      <c r="J7222" t="s">
        <v>331</v>
      </c>
    </row>
    <row r="7223" spans="1:10" hidden="1" x14ac:dyDescent="0.2">
      <c r="A7223" t="s">
        <v>6014</v>
      </c>
      <c r="B7223" t="s">
        <v>11347</v>
      </c>
      <c r="C7223">
        <v>135.447</v>
      </c>
      <c r="D7223" t="s">
        <v>436</v>
      </c>
      <c r="E7223" t="s">
        <v>11618</v>
      </c>
      <c r="F7223" t="s">
        <v>11619</v>
      </c>
      <c r="G7223" t="s">
        <v>11620</v>
      </c>
      <c r="H7223" t="s">
        <v>8827</v>
      </c>
      <c r="I7223">
        <v>277</v>
      </c>
      <c r="J7223" t="s">
        <v>331</v>
      </c>
    </row>
    <row r="7224" spans="1:10" hidden="1" x14ac:dyDescent="0.2">
      <c r="A7224" t="s">
        <v>6011</v>
      </c>
      <c r="B7224" t="s">
        <v>11347</v>
      </c>
      <c r="C7224">
        <v>134.619</v>
      </c>
      <c r="D7224" t="s">
        <v>378</v>
      </c>
      <c r="E7224" t="s">
        <v>11618</v>
      </c>
      <c r="F7224" t="s">
        <v>11619</v>
      </c>
      <c r="G7224" t="s">
        <v>11620</v>
      </c>
      <c r="H7224" t="s">
        <v>8827</v>
      </c>
      <c r="I7224">
        <v>277</v>
      </c>
      <c r="J7224" t="s">
        <v>331</v>
      </c>
    </row>
    <row r="7225" spans="1:10" hidden="1" x14ac:dyDescent="0.2">
      <c r="A7225" t="s">
        <v>6012</v>
      </c>
      <c r="B7225" t="s">
        <v>11347</v>
      </c>
      <c r="C7225">
        <v>134.619</v>
      </c>
      <c r="D7225" t="s">
        <v>379</v>
      </c>
      <c r="E7225" t="s">
        <v>11618</v>
      </c>
      <c r="F7225" t="s">
        <v>11619</v>
      </c>
      <c r="G7225" t="s">
        <v>11620</v>
      </c>
      <c r="H7225" t="s">
        <v>8827</v>
      </c>
      <c r="I7225">
        <v>277</v>
      </c>
      <c r="J7225" t="s">
        <v>331</v>
      </c>
    </row>
    <row r="7226" spans="1:10" hidden="1" x14ac:dyDescent="0.2">
      <c r="A7226" t="s">
        <v>6015</v>
      </c>
      <c r="B7226" t="s">
        <v>11347</v>
      </c>
      <c r="C7226">
        <v>134.20500000000001</v>
      </c>
      <c r="D7226" t="s">
        <v>416</v>
      </c>
      <c r="E7226" t="s">
        <v>11618</v>
      </c>
      <c r="F7226" t="s">
        <v>11619</v>
      </c>
      <c r="G7226" t="s">
        <v>11620</v>
      </c>
      <c r="H7226" t="s">
        <v>8827</v>
      </c>
      <c r="I7226">
        <v>277</v>
      </c>
      <c r="J7226" t="s">
        <v>331</v>
      </c>
    </row>
    <row r="7227" spans="1:10" hidden="1" x14ac:dyDescent="0.2">
      <c r="A7227" t="s">
        <v>6016</v>
      </c>
      <c r="B7227" t="s">
        <v>11347</v>
      </c>
      <c r="C7227">
        <v>134.20500000000001</v>
      </c>
      <c r="D7227" t="s">
        <v>417</v>
      </c>
      <c r="E7227" t="s">
        <v>11618</v>
      </c>
      <c r="F7227" t="s">
        <v>11619</v>
      </c>
      <c r="G7227" t="s">
        <v>11620</v>
      </c>
      <c r="H7227" t="s">
        <v>8827</v>
      </c>
      <c r="I7227">
        <v>277</v>
      </c>
      <c r="J7227" t="s">
        <v>331</v>
      </c>
    </row>
    <row r="7228" spans="1:10" hidden="1" x14ac:dyDescent="0.2">
      <c r="A7228" t="s">
        <v>6017</v>
      </c>
      <c r="B7228" t="s">
        <v>11347</v>
      </c>
      <c r="C7228">
        <v>134.20500000000001</v>
      </c>
      <c r="D7228" t="s">
        <v>415</v>
      </c>
      <c r="E7228" t="s">
        <v>11618</v>
      </c>
      <c r="F7228" t="s">
        <v>11619</v>
      </c>
      <c r="G7228" t="s">
        <v>11620</v>
      </c>
      <c r="H7228" t="s">
        <v>8827</v>
      </c>
      <c r="I7228">
        <v>277</v>
      </c>
      <c r="J7228" t="s">
        <v>331</v>
      </c>
    </row>
    <row r="7229" spans="1:10" hidden="1" x14ac:dyDescent="0.2">
      <c r="A7229" t="s">
        <v>6020</v>
      </c>
      <c r="B7229" t="s">
        <v>11347</v>
      </c>
      <c r="C7229">
        <v>130.82400000000001</v>
      </c>
      <c r="D7229" t="s">
        <v>414</v>
      </c>
      <c r="E7229" t="s">
        <v>11618</v>
      </c>
      <c r="F7229" t="s">
        <v>11619</v>
      </c>
      <c r="G7229" t="s">
        <v>11620</v>
      </c>
      <c r="H7229" t="s">
        <v>8827</v>
      </c>
      <c r="I7229">
        <v>277</v>
      </c>
      <c r="J7229" t="s">
        <v>331</v>
      </c>
    </row>
    <row r="7230" spans="1:10" hidden="1" x14ac:dyDescent="0.2">
      <c r="A7230" t="s">
        <v>6018</v>
      </c>
      <c r="B7230" t="s">
        <v>11347</v>
      </c>
      <c r="C7230">
        <v>130.203</v>
      </c>
      <c r="D7230" t="s">
        <v>392</v>
      </c>
      <c r="E7230" t="s">
        <v>11618</v>
      </c>
      <c r="F7230" t="s">
        <v>11619</v>
      </c>
      <c r="G7230" t="s">
        <v>11620</v>
      </c>
      <c r="H7230" t="s">
        <v>8827</v>
      </c>
      <c r="I7230">
        <v>277</v>
      </c>
      <c r="J7230" t="s">
        <v>331</v>
      </c>
    </row>
    <row r="7231" spans="1:10" hidden="1" x14ac:dyDescent="0.2">
      <c r="A7231" t="s">
        <v>6019</v>
      </c>
      <c r="B7231" t="s">
        <v>11347</v>
      </c>
      <c r="C7231">
        <v>130.203</v>
      </c>
      <c r="D7231" t="s">
        <v>391</v>
      </c>
      <c r="E7231" t="s">
        <v>11618</v>
      </c>
      <c r="F7231" t="s">
        <v>11619</v>
      </c>
      <c r="G7231" t="s">
        <v>11620</v>
      </c>
      <c r="H7231" t="s">
        <v>8827</v>
      </c>
      <c r="I7231">
        <v>277</v>
      </c>
      <c r="J7231" t="s">
        <v>331</v>
      </c>
    </row>
    <row r="7232" spans="1:10" hidden="1" x14ac:dyDescent="0.2">
      <c r="A7232" t="s">
        <v>6021</v>
      </c>
      <c r="B7232" t="s">
        <v>8698</v>
      </c>
      <c r="C7232">
        <v>122.337</v>
      </c>
      <c r="D7232" t="s">
        <v>406</v>
      </c>
      <c r="E7232" t="s">
        <v>8699</v>
      </c>
      <c r="F7232" t="s">
        <v>11621</v>
      </c>
      <c r="G7232" t="s">
        <v>11622</v>
      </c>
      <c r="H7232" t="s">
        <v>8827</v>
      </c>
      <c r="I7232">
        <v>277</v>
      </c>
      <c r="J7232" t="s">
        <v>331</v>
      </c>
    </row>
    <row r="7233" spans="1:10" hidden="1" x14ac:dyDescent="0.2">
      <c r="A7233" t="s">
        <v>6022</v>
      </c>
      <c r="B7233" t="s">
        <v>8698</v>
      </c>
      <c r="C7233">
        <v>122.337</v>
      </c>
      <c r="D7233" t="s">
        <v>405</v>
      </c>
      <c r="E7233" t="s">
        <v>8699</v>
      </c>
      <c r="F7233" t="s">
        <v>11621</v>
      </c>
      <c r="G7233" t="s">
        <v>11622</v>
      </c>
      <c r="H7233" t="s">
        <v>8827</v>
      </c>
      <c r="I7233">
        <v>277</v>
      </c>
      <c r="J7233" t="s">
        <v>331</v>
      </c>
    </row>
    <row r="7234" spans="1:10" hidden="1" x14ac:dyDescent="0.2">
      <c r="A7234" t="s">
        <v>6023</v>
      </c>
      <c r="B7234" t="s">
        <v>8698</v>
      </c>
      <c r="C7234">
        <v>117.16200000000001</v>
      </c>
      <c r="D7234" t="s">
        <v>460</v>
      </c>
      <c r="E7234" t="s">
        <v>8699</v>
      </c>
      <c r="F7234" t="s">
        <v>11621</v>
      </c>
      <c r="G7234" t="s">
        <v>11622</v>
      </c>
      <c r="H7234" t="s">
        <v>8827</v>
      </c>
      <c r="I7234">
        <v>277</v>
      </c>
      <c r="J7234" t="s">
        <v>331</v>
      </c>
    </row>
    <row r="7235" spans="1:10" hidden="1" x14ac:dyDescent="0.2">
      <c r="A7235" t="s">
        <v>6001</v>
      </c>
      <c r="B7235" t="s">
        <v>8698</v>
      </c>
      <c r="C7235">
        <v>0</v>
      </c>
      <c r="D7235" t="s">
        <v>469</v>
      </c>
      <c r="E7235" t="s">
        <v>8699</v>
      </c>
      <c r="F7235" t="s">
        <v>11621</v>
      </c>
      <c r="G7235" t="s">
        <v>11622</v>
      </c>
      <c r="H7235" t="s">
        <v>8827</v>
      </c>
      <c r="I7235">
        <v>277</v>
      </c>
      <c r="J7235" t="s">
        <v>334</v>
      </c>
    </row>
    <row r="7236" spans="1:10" hidden="1" x14ac:dyDescent="0.2">
      <c r="A7236" t="s">
        <v>6002</v>
      </c>
      <c r="B7236" t="s">
        <v>8698</v>
      </c>
      <c r="C7236">
        <v>0</v>
      </c>
      <c r="D7236" t="s">
        <v>470</v>
      </c>
      <c r="E7236" t="s">
        <v>8699</v>
      </c>
      <c r="F7236" t="s">
        <v>11621</v>
      </c>
      <c r="G7236" t="s">
        <v>11622</v>
      </c>
      <c r="H7236" t="s">
        <v>8827</v>
      </c>
      <c r="I7236">
        <v>277</v>
      </c>
      <c r="J7236" t="s">
        <v>334</v>
      </c>
    </row>
    <row r="7237" spans="1:10" hidden="1" x14ac:dyDescent="0.2">
      <c r="A7237" t="s">
        <v>6003</v>
      </c>
      <c r="B7237" t="s">
        <v>8698</v>
      </c>
      <c r="C7237">
        <v>0</v>
      </c>
      <c r="D7237" t="s">
        <v>364</v>
      </c>
      <c r="E7237" t="s">
        <v>8699</v>
      </c>
      <c r="F7237" t="s">
        <v>11621</v>
      </c>
      <c r="G7237" t="s">
        <v>11622</v>
      </c>
      <c r="H7237" t="s">
        <v>8827</v>
      </c>
      <c r="I7237">
        <v>277</v>
      </c>
      <c r="J7237" t="s">
        <v>334</v>
      </c>
    </row>
    <row r="7238" spans="1:10" hidden="1" x14ac:dyDescent="0.2">
      <c r="A7238" t="s">
        <v>6004</v>
      </c>
      <c r="B7238" t="s">
        <v>8698</v>
      </c>
      <c r="C7238">
        <v>0</v>
      </c>
      <c r="D7238" t="s">
        <v>365</v>
      </c>
      <c r="E7238" t="s">
        <v>8699</v>
      </c>
      <c r="F7238" t="s">
        <v>11621</v>
      </c>
      <c r="G7238" t="s">
        <v>11622</v>
      </c>
      <c r="H7238" t="s">
        <v>8827</v>
      </c>
      <c r="I7238">
        <v>277</v>
      </c>
      <c r="J7238" t="s">
        <v>334</v>
      </c>
    </row>
    <row r="7239" spans="1:10" hidden="1" x14ac:dyDescent="0.2">
      <c r="A7239" t="s">
        <v>5995</v>
      </c>
      <c r="B7239" t="s">
        <v>11347</v>
      </c>
      <c r="C7239">
        <v>0</v>
      </c>
      <c r="D7239" t="s">
        <v>458</v>
      </c>
      <c r="E7239" t="s">
        <v>11618</v>
      </c>
      <c r="F7239" t="s">
        <v>11619</v>
      </c>
      <c r="G7239" t="s">
        <v>11620</v>
      </c>
      <c r="H7239" t="s">
        <v>8827</v>
      </c>
      <c r="I7239">
        <v>277</v>
      </c>
      <c r="J7239" t="s">
        <v>334</v>
      </c>
    </row>
    <row r="7240" spans="1:10" hidden="1" x14ac:dyDescent="0.2">
      <c r="A7240" t="s">
        <v>5996</v>
      </c>
      <c r="B7240" t="s">
        <v>11347</v>
      </c>
      <c r="C7240">
        <v>0</v>
      </c>
      <c r="D7240" t="s">
        <v>459</v>
      </c>
      <c r="E7240" t="s">
        <v>11618</v>
      </c>
      <c r="F7240" t="s">
        <v>11619</v>
      </c>
      <c r="G7240" t="s">
        <v>11620</v>
      </c>
      <c r="H7240" t="s">
        <v>8827</v>
      </c>
      <c r="I7240">
        <v>277</v>
      </c>
      <c r="J7240" t="s">
        <v>334</v>
      </c>
    </row>
    <row r="7241" spans="1:10" hidden="1" x14ac:dyDescent="0.2">
      <c r="A7241" t="s">
        <v>6005</v>
      </c>
      <c r="B7241" t="s">
        <v>8698</v>
      </c>
      <c r="C7241">
        <v>0</v>
      </c>
      <c r="D7241" t="s">
        <v>394</v>
      </c>
      <c r="E7241" t="s">
        <v>8699</v>
      </c>
      <c r="F7241" t="s">
        <v>11621</v>
      </c>
      <c r="G7241" t="s">
        <v>11622</v>
      </c>
      <c r="H7241" t="s">
        <v>8827</v>
      </c>
      <c r="I7241">
        <v>277</v>
      </c>
      <c r="J7241" t="s">
        <v>334</v>
      </c>
    </row>
    <row r="7242" spans="1:10" hidden="1" x14ac:dyDescent="0.2">
      <c r="A7242" t="s">
        <v>6010</v>
      </c>
      <c r="B7242" t="s">
        <v>8698</v>
      </c>
      <c r="C7242">
        <v>0</v>
      </c>
      <c r="D7242" t="s">
        <v>413</v>
      </c>
      <c r="E7242" t="s">
        <v>8699</v>
      </c>
      <c r="F7242" t="s">
        <v>11621</v>
      </c>
      <c r="G7242" t="s">
        <v>11622</v>
      </c>
      <c r="H7242" t="s">
        <v>8827</v>
      </c>
      <c r="I7242">
        <v>277</v>
      </c>
      <c r="J7242" t="s">
        <v>334</v>
      </c>
    </row>
    <row r="7243" spans="1:10" hidden="1" x14ac:dyDescent="0.2">
      <c r="A7243" t="s">
        <v>5991</v>
      </c>
      <c r="B7243" t="s">
        <v>11347</v>
      </c>
      <c r="C7243">
        <v>0</v>
      </c>
      <c r="D7243" t="s">
        <v>455</v>
      </c>
      <c r="E7243" t="s">
        <v>11618</v>
      </c>
      <c r="F7243" t="s">
        <v>11619</v>
      </c>
      <c r="G7243" t="s">
        <v>11620</v>
      </c>
      <c r="H7243" t="s">
        <v>8827</v>
      </c>
      <c r="I7243">
        <v>277</v>
      </c>
      <c r="J7243" t="s">
        <v>334</v>
      </c>
    </row>
    <row r="7244" spans="1:10" hidden="1" x14ac:dyDescent="0.2">
      <c r="A7244" t="s">
        <v>5992</v>
      </c>
      <c r="B7244" t="s">
        <v>11347</v>
      </c>
      <c r="C7244">
        <v>0</v>
      </c>
      <c r="D7244" t="s">
        <v>456</v>
      </c>
      <c r="E7244" t="s">
        <v>11618</v>
      </c>
      <c r="F7244" t="s">
        <v>11619</v>
      </c>
      <c r="G7244" t="s">
        <v>11620</v>
      </c>
      <c r="H7244" t="s">
        <v>8827</v>
      </c>
      <c r="I7244">
        <v>277</v>
      </c>
      <c r="J7244" t="s">
        <v>334</v>
      </c>
    </row>
    <row r="7245" spans="1:10" hidden="1" x14ac:dyDescent="0.2">
      <c r="A7245" t="s">
        <v>5997</v>
      </c>
      <c r="B7245" t="s">
        <v>11347</v>
      </c>
      <c r="C7245">
        <v>0</v>
      </c>
      <c r="D7245" t="s">
        <v>451</v>
      </c>
      <c r="E7245" t="s">
        <v>11618</v>
      </c>
      <c r="F7245" t="s">
        <v>11619</v>
      </c>
      <c r="G7245" t="s">
        <v>11620</v>
      </c>
      <c r="H7245" t="s">
        <v>8827</v>
      </c>
      <c r="I7245">
        <v>277</v>
      </c>
      <c r="J7245" t="s">
        <v>334</v>
      </c>
    </row>
    <row r="7246" spans="1:10" hidden="1" x14ac:dyDescent="0.2">
      <c r="A7246" t="s">
        <v>5998</v>
      </c>
      <c r="B7246" t="s">
        <v>11347</v>
      </c>
      <c r="C7246">
        <v>0</v>
      </c>
      <c r="D7246" t="s">
        <v>452</v>
      </c>
      <c r="E7246" t="s">
        <v>11618</v>
      </c>
      <c r="F7246" t="s">
        <v>11619</v>
      </c>
      <c r="G7246" t="s">
        <v>11620</v>
      </c>
      <c r="H7246" t="s">
        <v>8827</v>
      </c>
      <c r="I7246">
        <v>277</v>
      </c>
      <c r="J7246" t="s">
        <v>334</v>
      </c>
    </row>
    <row r="7247" spans="1:10" hidden="1" x14ac:dyDescent="0.2">
      <c r="A7247" t="s">
        <v>5993</v>
      </c>
      <c r="B7247" t="s">
        <v>11347</v>
      </c>
      <c r="C7247">
        <v>0</v>
      </c>
      <c r="D7247" t="s">
        <v>444</v>
      </c>
      <c r="E7247" t="s">
        <v>11618</v>
      </c>
      <c r="F7247" t="s">
        <v>11619</v>
      </c>
      <c r="G7247" t="s">
        <v>11620</v>
      </c>
      <c r="H7247" t="s">
        <v>8827</v>
      </c>
      <c r="I7247">
        <v>277</v>
      </c>
      <c r="J7247" t="s">
        <v>334</v>
      </c>
    </row>
    <row r="7248" spans="1:10" hidden="1" x14ac:dyDescent="0.2">
      <c r="A7248" t="s">
        <v>5994</v>
      </c>
      <c r="B7248" t="s">
        <v>11347</v>
      </c>
      <c r="C7248">
        <v>0</v>
      </c>
      <c r="D7248" t="s">
        <v>445</v>
      </c>
      <c r="E7248" t="s">
        <v>11618</v>
      </c>
      <c r="F7248" t="s">
        <v>11619</v>
      </c>
      <c r="G7248" t="s">
        <v>11620</v>
      </c>
      <c r="H7248" t="s">
        <v>8827</v>
      </c>
      <c r="I7248">
        <v>277</v>
      </c>
      <c r="J7248" t="s">
        <v>334</v>
      </c>
    </row>
    <row r="7249" spans="1:10" hidden="1" x14ac:dyDescent="0.2">
      <c r="A7249" t="s">
        <v>6008</v>
      </c>
      <c r="B7249" t="s">
        <v>8698</v>
      </c>
      <c r="C7249">
        <v>0</v>
      </c>
      <c r="D7249" t="s">
        <v>409</v>
      </c>
      <c r="E7249" t="s">
        <v>8699</v>
      </c>
      <c r="F7249" t="s">
        <v>11621</v>
      </c>
      <c r="G7249" t="s">
        <v>11622</v>
      </c>
      <c r="H7249" t="s">
        <v>8827</v>
      </c>
      <c r="I7249">
        <v>277</v>
      </c>
      <c r="J7249" t="s">
        <v>334</v>
      </c>
    </row>
    <row r="7250" spans="1:10" hidden="1" x14ac:dyDescent="0.2">
      <c r="A7250" t="s">
        <v>6009</v>
      </c>
      <c r="B7250" t="s">
        <v>8698</v>
      </c>
      <c r="C7250">
        <v>0</v>
      </c>
      <c r="D7250" t="s">
        <v>410</v>
      </c>
      <c r="E7250" t="s">
        <v>8699</v>
      </c>
      <c r="F7250" t="s">
        <v>11621</v>
      </c>
      <c r="G7250" t="s">
        <v>11622</v>
      </c>
      <c r="H7250" t="s">
        <v>8827</v>
      </c>
      <c r="I7250">
        <v>277</v>
      </c>
      <c r="J7250" t="s">
        <v>334</v>
      </c>
    </row>
    <row r="7251" spans="1:10" hidden="1" x14ac:dyDescent="0.2">
      <c r="A7251" t="s">
        <v>5999</v>
      </c>
      <c r="B7251" t="s">
        <v>8698</v>
      </c>
      <c r="C7251">
        <v>0</v>
      </c>
      <c r="D7251" t="s">
        <v>467</v>
      </c>
      <c r="E7251" t="s">
        <v>8699</v>
      </c>
      <c r="F7251" t="s">
        <v>11621</v>
      </c>
      <c r="G7251" t="s">
        <v>11622</v>
      </c>
      <c r="H7251" t="s">
        <v>8827</v>
      </c>
      <c r="I7251">
        <v>277</v>
      </c>
      <c r="J7251" t="s">
        <v>334</v>
      </c>
    </row>
    <row r="7252" spans="1:10" hidden="1" x14ac:dyDescent="0.2">
      <c r="A7252" t="s">
        <v>6000</v>
      </c>
      <c r="B7252" t="s">
        <v>8698</v>
      </c>
      <c r="C7252">
        <v>0</v>
      </c>
      <c r="D7252" t="s">
        <v>468</v>
      </c>
      <c r="E7252" t="s">
        <v>8699</v>
      </c>
      <c r="F7252" t="s">
        <v>11621</v>
      </c>
      <c r="G7252" t="s">
        <v>11622</v>
      </c>
      <c r="H7252" t="s">
        <v>8827</v>
      </c>
      <c r="I7252">
        <v>277</v>
      </c>
      <c r="J7252" t="s">
        <v>334</v>
      </c>
    </row>
    <row r="7253" spans="1:10" hidden="1" x14ac:dyDescent="0.2">
      <c r="A7253" t="s">
        <v>6006</v>
      </c>
      <c r="B7253" t="s">
        <v>8698</v>
      </c>
      <c r="C7253">
        <v>0</v>
      </c>
      <c r="D7253" t="s">
        <v>464</v>
      </c>
      <c r="E7253" t="s">
        <v>8699</v>
      </c>
      <c r="F7253" t="s">
        <v>11621</v>
      </c>
      <c r="G7253" t="s">
        <v>11622</v>
      </c>
      <c r="H7253" t="s">
        <v>8827</v>
      </c>
      <c r="I7253">
        <v>277</v>
      </c>
      <c r="J7253" t="s">
        <v>334</v>
      </c>
    </row>
    <row r="7254" spans="1:10" hidden="1" x14ac:dyDescent="0.2">
      <c r="A7254" t="s">
        <v>6007</v>
      </c>
      <c r="B7254" t="s">
        <v>8698</v>
      </c>
      <c r="C7254">
        <v>0</v>
      </c>
      <c r="D7254" t="s">
        <v>465</v>
      </c>
      <c r="E7254" t="s">
        <v>8699</v>
      </c>
      <c r="F7254" t="s">
        <v>11621</v>
      </c>
      <c r="G7254" t="s">
        <v>11622</v>
      </c>
      <c r="H7254" t="s">
        <v>8827</v>
      </c>
      <c r="I7254">
        <v>277</v>
      </c>
      <c r="J7254" t="s">
        <v>334</v>
      </c>
    </row>
    <row r="7255" spans="1:10" hidden="1" x14ac:dyDescent="0.2">
      <c r="A7255" t="s">
        <v>6450</v>
      </c>
      <c r="B7255" t="s">
        <v>8698</v>
      </c>
      <c r="C7255">
        <v>109.47199999999999</v>
      </c>
      <c r="D7255" t="s">
        <v>487</v>
      </c>
      <c r="E7255" t="s">
        <v>8853</v>
      </c>
      <c r="F7255" t="s">
        <v>10105</v>
      </c>
      <c r="G7255" t="s">
        <v>11623</v>
      </c>
      <c r="H7255" t="s">
        <v>8721</v>
      </c>
      <c r="I7255">
        <v>277</v>
      </c>
      <c r="J7255" t="s">
        <v>331</v>
      </c>
    </row>
    <row r="7256" spans="1:10" hidden="1" x14ac:dyDescent="0.2">
      <c r="A7256" t="s">
        <v>6451</v>
      </c>
      <c r="B7256" t="s">
        <v>8698</v>
      </c>
      <c r="C7256">
        <v>109.47199999999999</v>
      </c>
      <c r="D7256" t="s">
        <v>482</v>
      </c>
      <c r="E7256" t="s">
        <v>8853</v>
      </c>
      <c r="F7256" t="s">
        <v>10105</v>
      </c>
      <c r="G7256" t="s">
        <v>11623</v>
      </c>
      <c r="H7256" t="s">
        <v>8721</v>
      </c>
      <c r="I7256">
        <v>277</v>
      </c>
      <c r="J7256" t="s">
        <v>331</v>
      </c>
    </row>
    <row r="7257" spans="1:10" hidden="1" x14ac:dyDescent="0.2">
      <c r="A7257" t="s">
        <v>6452</v>
      </c>
      <c r="B7257" t="s">
        <v>8698</v>
      </c>
      <c r="C7257">
        <v>109.47199999999999</v>
      </c>
      <c r="D7257" t="s">
        <v>488</v>
      </c>
      <c r="E7257" t="s">
        <v>8853</v>
      </c>
      <c r="F7257" t="s">
        <v>10105</v>
      </c>
      <c r="G7257" t="s">
        <v>11623</v>
      </c>
      <c r="H7257" t="s">
        <v>8721</v>
      </c>
      <c r="I7257">
        <v>277</v>
      </c>
      <c r="J7257" t="s">
        <v>331</v>
      </c>
    </row>
    <row r="7258" spans="1:10" hidden="1" x14ac:dyDescent="0.2">
      <c r="A7258" t="s">
        <v>6453</v>
      </c>
      <c r="B7258" t="s">
        <v>8698</v>
      </c>
      <c r="C7258">
        <v>109.47199999999999</v>
      </c>
      <c r="D7258" t="s">
        <v>483</v>
      </c>
      <c r="E7258" t="s">
        <v>8853</v>
      </c>
      <c r="F7258" t="s">
        <v>10105</v>
      </c>
      <c r="G7258" t="s">
        <v>11623</v>
      </c>
      <c r="H7258" t="s">
        <v>8721</v>
      </c>
      <c r="I7258">
        <v>277</v>
      </c>
      <c r="J7258" t="s">
        <v>331</v>
      </c>
    </row>
    <row r="7259" spans="1:10" hidden="1" x14ac:dyDescent="0.2">
      <c r="A7259" t="s">
        <v>6454</v>
      </c>
      <c r="B7259" t="s">
        <v>8698</v>
      </c>
      <c r="C7259">
        <v>106.744</v>
      </c>
      <c r="D7259" t="s">
        <v>490</v>
      </c>
      <c r="E7259" t="s">
        <v>8853</v>
      </c>
      <c r="F7259" t="s">
        <v>10105</v>
      </c>
      <c r="G7259" t="s">
        <v>11623</v>
      </c>
      <c r="H7259" t="s">
        <v>8721</v>
      </c>
      <c r="I7259">
        <v>277</v>
      </c>
      <c r="J7259" t="s">
        <v>331</v>
      </c>
    </row>
    <row r="7260" spans="1:10" hidden="1" x14ac:dyDescent="0.2">
      <c r="A7260" t="s">
        <v>6455</v>
      </c>
      <c r="B7260" t="s">
        <v>8698</v>
      </c>
      <c r="C7260">
        <v>101.376</v>
      </c>
      <c r="D7260" t="s">
        <v>489</v>
      </c>
      <c r="E7260" t="s">
        <v>8853</v>
      </c>
      <c r="F7260" t="s">
        <v>10105</v>
      </c>
      <c r="G7260" t="s">
        <v>11623</v>
      </c>
      <c r="H7260" t="s">
        <v>8721</v>
      </c>
      <c r="I7260">
        <v>277</v>
      </c>
      <c r="J7260" t="s">
        <v>331</v>
      </c>
    </row>
    <row r="7261" spans="1:10" hidden="1" x14ac:dyDescent="0.2">
      <c r="A7261" t="s">
        <v>6456</v>
      </c>
      <c r="B7261" t="s">
        <v>8698</v>
      </c>
      <c r="C7261">
        <v>94.6</v>
      </c>
      <c r="D7261" t="s">
        <v>484</v>
      </c>
      <c r="E7261" t="s">
        <v>8853</v>
      </c>
      <c r="F7261" t="s">
        <v>10105</v>
      </c>
      <c r="G7261" t="s">
        <v>11623</v>
      </c>
      <c r="H7261" t="s">
        <v>8721</v>
      </c>
      <c r="I7261">
        <v>277</v>
      </c>
      <c r="J7261" t="s">
        <v>331</v>
      </c>
    </row>
    <row r="7262" spans="1:10" hidden="1" x14ac:dyDescent="0.2">
      <c r="A7262" t="s">
        <v>6457</v>
      </c>
      <c r="B7262" t="s">
        <v>8698</v>
      </c>
      <c r="C7262">
        <v>94.6</v>
      </c>
      <c r="D7262" t="s">
        <v>485</v>
      </c>
      <c r="E7262" t="s">
        <v>8853</v>
      </c>
      <c r="F7262" t="s">
        <v>10105</v>
      </c>
      <c r="G7262" t="s">
        <v>11623</v>
      </c>
      <c r="H7262" t="s">
        <v>8721</v>
      </c>
      <c r="I7262">
        <v>277</v>
      </c>
      <c r="J7262" t="s">
        <v>331</v>
      </c>
    </row>
    <row r="7263" spans="1:10" hidden="1" x14ac:dyDescent="0.2">
      <c r="A7263" t="s">
        <v>6458</v>
      </c>
      <c r="B7263" t="s">
        <v>8698</v>
      </c>
      <c r="C7263">
        <v>92.135999999999996</v>
      </c>
      <c r="D7263" t="s">
        <v>486</v>
      </c>
      <c r="E7263" t="s">
        <v>8853</v>
      </c>
      <c r="F7263" t="s">
        <v>10105</v>
      </c>
      <c r="G7263" t="s">
        <v>11623</v>
      </c>
      <c r="H7263" t="s">
        <v>8721</v>
      </c>
      <c r="I7263">
        <v>277</v>
      </c>
      <c r="J7263" t="s">
        <v>331</v>
      </c>
    </row>
    <row r="7264" spans="1:10" hidden="1" x14ac:dyDescent="0.2">
      <c r="A7264" t="s">
        <v>6459</v>
      </c>
      <c r="B7264" t="s">
        <v>8698</v>
      </c>
      <c r="C7264">
        <v>224.50200000000001</v>
      </c>
      <c r="D7264" t="s">
        <v>489</v>
      </c>
      <c r="E7264" t="s">
        <v>9839</v>
      </c>
      <c r="F7264" t="s">
        <v>11624</v>
      </c>
      <c r="G7264" t="s">
        <v>11625</v>
      </c>
      <c r="H7264" t="s">
        <v>9074</v>
      </c>
      <c r="I7264">
        <v>277</v>
      </c>
      <c r="J7264" t="s">
        <v>331</v>
      </c>
    </row>
    <row r="7265" spans="1:10" hidden="1" x14ac:dyDescent="0.2">
      <c r="A7265" t="s">
        <v>6460</v>
      </c>
      <c r="B7265" t="s">
        <v>8698</v>
      </c>
      <c r="C7265">
        <v>215.01599999999999</v>
      </c>
      <c r="D7265" t="s">
        <v>490</v>
      </c>
      <c r="E7265" t="s">
        <v>9839</v>
      </c>
      <c r="F7265" t="s">
        <v>11624</v>
      </c>
      <c r="G7265" t="s">
        <v>11625</v>
      </c>
      <c r="H7265" t="s">
        <v>9074</v>
      </c>
      <c r="I7265">
        <v>277</v>
      </c>
      <c r="J7265" t="s">
        <v>331</v>
      </c>
    </row>
    <row r="7266" spans="1:10" hidden="1" x14ac:dyDescent="0.2">
      <c r="A7266" t="s">
        <v>6461</v>
      </c>
      <c r="B7266" t="s">
        <v>8698</v>
      </c>
      <c r="C7266">
        <v>206.18100000000001</v>
      </c>
      <c r="D7266" t="s">
        <v>486</v>
      </c>
      <c r="E7266" t="s">
        <v>9839</v>
      </c>
      <c r="F7266" t="s">
        <v>11624</v>
      </c>
      <c r="G7266" t="s">
        <v>11625</v>
      </c>
      <c r="H7266" t="s">
        <v>9074</v>
      </c>
      <c r="I7266">
        <v>277</v>
      </c>
      <c r="J7266" t="s">
        <v>331</v>
      </c>
    </row>
    <row r="7267" spans="1:10" hidden="1" x14ac:dyDescent="0.2">
      <c r="A7267" t="s">
        <v>6462</v>
      </c>
      <c r="B7267" t="s">
        <v>8698</v>
      </c>
      <c r="C7267">
        <v>201.99600000000001</v>
      </c>
      <c r="D7267" t="s">
        <v>484</v>
      </c>
      <c r="E7267" t="s">
        <v>9839</v>
      </c>
      <c r="F7267" t="s">
        <v>11624</v>
      </c>
      <c r="G7267" t="s">
        <v>11625</v>
      </c>
      <c r="H7267" t="s">
        <v>9074</v>
      </c>
      <c r="I7267">
        <v>277</v>
      </c>
      <c r="J7267" t="s">
        <v>331</v>
      </c>
    </row>
    <row r="7268" spans="1:10" hidden="1" x14ac:dyDescent="0.2">
      <c r="A7268" t="s">
        <v>6463</v>
      </c>
      <c r="B7268" t="s">
        <v>8698</v>
      </c>
      <c r="C7268">
        <v>201.99600000000001</v>
      </c>
      <c r="D7268" t="s">
        <v>485</v>
      </c>
      <c r="E7268" t="s">
        <v>9839</v>
      </c>
      <c r="F7268" t="s">
        <v>11624</v>
      </c>
      <c r="G7268" t="s">
        <v>11625</v>
      </c>
      <c r="H7268" t="s">
        <v>9074</v>
      </c>
      <c r="I7268">
        <v>277</v>
      </c>
      <c r="J7268" t="s">
        <v>331</v>
      </c>
    </row>
    <row r="7269" spans="1:10" hidden="1" x14ac:dyDescent="0.2">
      <c r="A7269" t="s">
        <v>6464</v>
      </c>
      <c r="B7269" t="s">
        <v>8698</v>
      </c>
      <c r="C7269">
        <v>157.16999999999999</v>
      </c>
      <c r="D7269" t="s">
        <v>482</v>
      </c>
      <c r="E7269" t="s">
        <v>9839</v>
      </c>
      <c r="F7269" t="s">
        <v>11624</v>
      </c>
      <c r="G7269" t="s">
        <v>11625</v>
      </c>
      <c r="H7269" t="s">
        <v>9074</v>
      </c>
      <c r="I7269">
        <v>277</v>
      </c>
      <c r="J7269" t="s">
        <v>331</v>
      </c>
    </row>
    <row r="7270" spans="1:10" hidden="1" x14ac:dyDescent="0.2">
      <c r="A7270" t="s">
        <v>6465</v>
      </c>
      <c r="B7270" t="s">
        <v>8698</v>
      </c>
      <c r="C7270">
        <v>157.16999999999999</v>
      </c>
      <c r="D7270" t="s">
        <v>483</v>
      </c>
      <c r="E7270" t="s">
        <v>9839</v>
      </c>
      <c r="F7270" t="s">
        <v>11624</v>
      </c>
      <c r="G7270" t="s">
        <v>11625</v>
      </c>
      <c r="H7270" t="s">
        <v>9074</v>
      </c>
      <c r="I7270">
        <v>277</v>
      </c>
      <c r="J7270" t="s">
        <v>331</v>
      </c>
    </row>
    <row r="7271" spans="1:10" hidden="1" x14ac:dyDescent="0.2">
      <c r="A7271" t="s">
        <v>6466</v>
      </c>
      <c r="B7271" t="s">
        <v>8698</v>
      </c>
      <c r="C7271">
        <v>155.03100000000001</v>
      </c>
      <c r="D7271" t="s">
        <v>487</v>
      </c>
      <c r="E7271" t="s">
        <v>9839</v>
      </c>
      <c r="F7271" t="s">
        <v>11624</v>
      </c>
      <c r="G7271" t="s">
        <v>11625</v>
      </c>
      <c r="H7271" t="s">
        <v>9074</v>
      </c>
      <c r="I7271">
        <v>277</v>
      </c>
      <c r="J7271" t="s">
        <v>331</v>
      </c>
    </row>
    <row r="7272" spans="1:10" hidden="1" x14ac:dyDescent="0.2">
      <c r="A7272" t="s">
        <v>6467</v>
      </c>
      <c r="B7272" t="s">
        <v>8698</v>
      </c>
      <c r="C7272">
        <v>155.03100000000001</v>
      </c>
      <c r="D7272" t="s">
        <v>488</v>
      </c>
      <c r="E7272" t="s">
        <v>9839</v>
      </c>
      <c r="F7272" t="s">
        <v>11624</v>
      </c>
      <c r="G7272" t="s">
        <v>11625</v>
      </c>
      <c r="H7272" t="s">
        <v>9074</v>
      </c>
      <c r="I7272">
        <v>277</v>
      </c>
      <c r="J7272" t="s">
        <v>331</v>
      </c>
    </row>
    <row r="7273" spans="1:10" hidden="1" x14ac:dyDescent="0.2">
      <c r="A7273" t="s">
        <v>6468</v>
      </c>
      <c r="B7273" t="s">
        <v>8698</v>
      </c>
      <c r="C7273">
        <v>0</v>
      </c>
      <c r="D7273" t="s">
        <v>464</v>
      </c>
      <c r="E7273" t="s">
        <v>9839</v>
      </c>
      <c r="F7273" t="s">
        <v>11624</v>
      </c>
      <c r="G7273" t="s">
        <v>11625</v>
      </c>
      <c r="H7273" t="s">
        <v>9074</v>
      </c>
      <c r="I7273">
        <v>277</v>
      </c>
      <c r="J7273" t="s">
        <v>334</v>
      </c>
    </row>
    <row r="7274" spans="1:10" hidden="1" x14ac:dyDescent="0.2">
      <c r="A7274" t="s">
        <v>6469</v>
      </c>
      <c r="B7274" t="s">
        <v>8698</v>
      </c>
      <c r="C7274">
        <v>0</v>
      </c>
      <c r="D7274" t="s">
        <v>465</v>
      </c>
      <c r="E7274" t="s">
        <v>9839</v>
      </c>
      <c r="F7274" t="s">
        <v>11624</v>
      </c>
      <c r="G7274" t="s">
        <v>11625</v>
      </c>
      <c r="H7274" t="s">
        <v>9074</v>
      </c>
      <c r="I7274">
        <v>277</v>
      </c>
      <c r="J7274" t="s">
        <v>334</v>
      </c>
    </row>
    <row r="7275" spans="1:10" hidden="1" x14ac:dyDescent="0.2">
      <c r="A7275" t="s">
        <v>6470</v>
      </c>
      <c r="B7275" t="s">
        <v>8698</v>
      </c>
      <c r="C7275">
        <v>317.96499999999997</v>
      </c>
      <c r="D7275" t="s">
        <v>493</v>
      </c>
      <c r="E7275" t="s">
        <v>8853</v>
      </c>
      <c r="F7275" t="s">
        <v>11626</v>
      </c>
      <c r="G7275" t="s">
        <v>11627</v>
      </c>
      <c r="H7275" t="s">
        <v>8751</v>
      </c>
      <c r="I7275">
        <v>277</v>
      </c>
      <c r="J7275" t="s">
        <v>331</v>
      </c>
    </row>
    <row r="7276" spans="1:10" hidden="1" x14ac:dyDescent="0.2">
      <c r="A7276" t="s">
        <v>6471</v>
      </c>
      <c r="B7276" t="s">
        <v>8698</v>
      </c>
      <c r="C7276">
        <v>317.96499999999997</v>
      </c>
      <c r="D7276" t="s">
        <v>494</v>
      </c>
      <c r="E7276" t="s">
        <v>8853</v>
      </c>
      <c r="F7276" t="s">
        <v>11626</v>
      </c>
      <c r="G7276" t="s">
        <v>11627</v>
      </c>
      <c r="H7276" t="s">
        <v>8751</v>
      </c>
      <c r="I7276">
        <v>277</v>
      </c>
      <c r="J7276" t="s">
        <v>331</v>
      </c>
    </row>
    <row r="7277" spans="1:10" hidden="1" x14ac:dyDescent="0.2">
      <c r="A7277" t="s">
        <v>6472</v>
      </c>
      <c r="B7277" t="s">
        <v>8698</v>
      </c>
      <c r="C7277">
        <v>317.96499999999997</v>
      </c>
      <c r="D7277" t="s">
        <v>492</v>
      </c>
      <c r="E7277" t="s">
        <v>8853</v>
      </c>
      <c r="F7277" t="s">
        <v>11626</v>
      </c>
      <c r="G7277" t="s">
        <v>11627</v>
      </c>
      <c r="H7277" t="s">
        <v>8751</v>
      </c>
      <c r="I7277">
        <v>277</v>
      </c>
      <c r="J7277" t="s">
        <v>331</v>
      </c>
    </row>
    <row r="7278" spans="1:10" hidden="1" x14ac:dyDescent="0.2">
      <c r="A7278" t="s">
        <v>6473</v>
      </c>
      <c r="B7278" t="s">
        <v>8698</v>
      </c>
      <c r="C7278">
        <v>314.35500000000002</v>
      </c>
      <c r="D7278" t="s">
        <v>478</v>
      </c>
      <c r="E7278" t="s">
        <v>8853</v>
      </c>
      <c r="F7278" t="s">
        <v>11626</v>
      </c>
      <c r="G7278" t="s">
        <v>11627</v>
      </c>
      <c r="H7278" t="s">
        <v>8751</v>
      </c>
      <c r="I7278">
        <v>277</v>
      </c>
      <c r="J7278" t="s">
        <v>331</v>
      </c>
    </row>
    <row r="7279" spans="1:10" hidden="1" x14ac:dyDescent="0.2">
      <c r="A7279" t="s">
        <v>6474</v>
      </c>
      <c r="B7279" t="s">
        <v>8698</v>
      </c>
      <c r="C7279">
        <v>157.79499999999999</v>
      </c>
      <c r="D7279" t="s">
        <v>491</v>
      </c>
      <c r="E7279" t="s">
        <v>8853</v>
      </c>
      <c r="F7279" t="s">
        <v>11626</v>
      </c>
      <c r="G7279" t="s">
        <v>11627</v>
      </c>
      <c r="H7279" t="s">
        <v>8751</v>
      </c>
      <c r="I7279">
        <v>277</v>
      </c>
      <c r="J7279" t="s">
        <v>331</v>
      </c>
    </row>
    <row r="7280" spans="1:10" hidden="1" x14ac:dyDescent="0.2">
      <c r="A7280" t="s">
        <v>6475</v>
      </c>
      <c r="B7280" t="s">
        <v>8698</v>
      </c>
      <c r="C7280">
        <v>155.70500000000001</v>
      </c>
      <c r="D7280" t="s">
        <v>476</v>
      </c>
      <c r="E7280" t="s">
        <v>8853</v>
      </c>
      <c r="F7280" t="s">
        <v>11626</v>
      </c>
      <c r="G7280" t="s">
        <v>11627</v>
      </c>
      <c r="H7280" t="s">
        <v>8751</v>
      </c>
      <c r="I7280">
        <v>277</v>
      </c>
      <c r="J7280" t="s">
        <v>331</v>
      </c>
    </row>
    <row r="7281" spans="1:10" hidden="1" x14ac:dyDescent="0.2">
      <c r="A7281" t="s">
        <v>2074</v>
      </c>
      <c r="B7281" t="s">
        <v>11628</v>
      </c>
      <c r="C7281">
        <v>520.20000000000005</v>
      </c>
      <c r="D7281" t="s">
        <v>476</v>
      </c>
      <c r="E7281" t="s">
        <v>11629</v>
      </c>
      <c r="F7281" t="s">
        <v>11630</v>
      </c>
      <c r="G7281" t="s">
        <v>11631</v>
      </c>
      <c r="H7281" t="s">
        <v>8810</v>
      </c>
      <c r="I7281">
        <v>277</v>
      </c>
      <c r="J7281" t="s">
        <v>331</v>
      </c>
    </row>
    <row r="7282" spans="1:10" hidden="1" x14ac:dyDescent="0.2">
      <c r="A7282" t="s">
        <v>2074</v>
      </c>
      <c r="B7282" t="s">
        <v>11632</v>
      </c>
      <c r="C7282">
        <v>520.20000000000005</v>
      </c>
      <c r="D7282" t="s">
        <v>476</v>
      </c>
      <c r="E7282" t="s">
        <v>11633</v>
      </c>
      <c r="F7282" t="s">
        <v>11634</v>
      </c>
      <c r="G7282" t="s">
        <v>11635</v>
      </c>
      <c r="H7282" t="s">
        <v>11636</v>
      </c>
      <c r="I7282">
        <v>277</v>
      </c>
      <c r="J7282" t="s">
        <v>331</v>
      </c>
    </row>
    <row r="7283" spans="1:10" hidden="1" x14ac:dyDescent="0.2">
      <c r="A7283" t="s">
        <v>2074</v>
      </c>
      <c r="B7283" t="s">
        <v>11637</v>
      </c>
      <c r="C7283">
        <v>520.20000000000005</v>
      </c>
      <c r="D7283" t="s">
        <v>476</v>
      </c>
      <c r="E7283" t="s">
        <v>11638</v>
      </c>
      <c r="F7283" t="s">
        <v>11639</v>
      </c>
      <c r="G7283" t="s">
        <v>11640</v>
      </c>
      <c r="H7283" t="s">
        <v>8810</v>
      </c>
      <c r="I7283">
        <v>277</v>
      </c>
      <c r="J7283" t="s">
        <v>331</v>
      </c>
    </row>
    <row r="7284" spans="1:10" hidden="1" x14ac:dyDescent="0.2">
      <c r="A7284" t="s">
        <v>2074</v>
      </c>
      <c r="B7284" t="s">
        <v>11641</v>
      </c>
      <c r="C7284">
        <v>520.20000000000005</v>
      </c>
      <c r="D7284" t="s">
        <v>476</v>
      </c>
      <c r="E7284" t="s">
        <v>11642</v>
      </c>
      <c r="F7284" t="s">
        <v>11643</v>
      </c>
      <c r="G7284" t="s">
        <v>11644</v>
      </c>
      <c r="H7284" t="s">
        <v>11645</v>
      </c>
      <c r="I7284">
        <v>277</v>
      </c>
      <c r="J7284" t="s">
        <v>331</v>
      </c>
    </row>
    <row r="7285" spans="1:10" hidden="1" x14ac:dyDescent="0.2">
      <c r="A7285" t="s">
        <v>2074</v>
      </c>
      <c r="B7285" t="s">
        <v>11646</v>
      </c>
      <c r="C7285">
        <v>520.20000000000005</v>
      </c>
      <c r="D7285" t="s">
        <v>476</v>
      </c>
      <c r="E7285" t="s">
        <v>11647</v>
      </c>
      <c r="F7285" t="s">
        <v>11648</v>
      </c>
      <c r="G7285" t="s">
        <v>11649</v>
      </c>
      <c r="H7285" t="s">
        <v>11650</v>
      </c>
      <c r="I7285">
        <v>277</v>
      </c>
      <c r="J7285" t="s">
        <v>331</v>
      </c>
    </row>
    <row r="7286" spans="1:10" hidden="1" x14ac:dyDescent="0.2">
      <c r="A7286" t="s">
        <v>2029</v>
      </c>
      <c r="B7286" t="s">
        <v>6476</v>
      </c>
      <c r="C7286">
        <v>474.98</v>
      </c>
      <c r="D7286" t="s">
        <v>431</v>
      </c>
      <c r="E7286" t="s">
        <v>11651</v>
      </c>
      <c r="F7286" t="s">
        <v>6477</v>
      </c>
      <c r="G7286" t="s">
        <v>6478</v>
      </c>
      <c r="H7286" t="s">
        <v>6479</v>
      </c>
      <c r="I7286">
        <v>277</v>
      </c>
      <c r="J7286" t="s">
        <v>331</v>
      </c>
    </row>
    <row r="7287" spans="1:10" hidden="1" x14ac:dyDescent="0.2">
      <c r="A7287" t="s">
        <v>2029</v>
      </c>
      <c r="B7287" t="s">
        <v>6480</v>
      </c>
      <c r="C7287">
        <v>474.98</v>
      </c>
      <c r="D7287" t="s">
        <v>431</v>
      </c>
      <c r="E7287" t="s">
        <v>11651</v>
      </c>
      <c r="F7287" t="s">
        <v>6481</v>
      </c>
      <c r="G7287" t="s">
        <v>6482</v>
      </c>
      <c r="H7287" t="s">
        <v>6483</v>
      </c>
      <c r="I7287">
        <v>277</v>
      </c>
      <c r="J7287" t="s">
        <v>331</v>
      </c>
    </row>
    <row r="7288" spans="1:10" hidden="1" x14ac:dyDescent="0.2">
      <c r="A7288" t="s">
        <v>2029</v>
      </c>
      <c r="B7288" t="s">
        <v>6480</v>
      </c>
      <c r="C7288">
        <v>474.98</v>
      </c>
      <c r="D7288" t="s">
        <v>431</v>
      </c>
      <c r="E7288" t="s">
        <v>11651</v>
      </c>
      <c r="F7288" t="s">
        <v>6484</v>
      </c>
      <c r="G7288" t="s">
        <v>6485</v>
      </c>
      <c r="H7288" t="s">
        <v>6486</v>
      </c>
      <c r="I7288">
        <v>277</v>
      </c>
      <c r="J7288" t="s">
        <v>331</v>
      </c>
    </row>
    <row r="7289" spans="1:10" hidden="1" x14ac:dyDescent="0.2">
      <c r="A7289" t="s">
        <v>2029</v>
      </c>
      <c r="B7289" t="s">
        <v>6487</v>
      </c>
      <c r="C7289">
        <v>474.98</v>
      </c>
      <c r="D7289" t="s">
        <v>431</v>
      </c>
      <c r="E7289" t="s">
        <v>11651</v>
      </c>
      <c r="F7289" t="s">
        <v>6488</v>
      </c>
      <c r="G7289" t="s">
        <v>6489</v>
      </c>
      <c r="H7289" t="s">
        <v>6490</v>
      </c>
      <c r="I7289">
        <v>277</v>
      </c>
      <c r="J7289" t="s">
        <v>331</v>
      </c>
    </row>
    <row r="7290" spans="1:10" hidden="1" x14ac:dyDescent="0.2">
      <c r="A7290" t="s">
        <v>2029</v>
      </c>
      <c r="B7290" t="s">
        <v>6491</v>
      </c>
      <c r="C7290">
        <v>474.98</v>
      </c>
      <c r="D7290" t="s">
        <v>431</v>
      </c>
      <c r="E7290" t="s">
        <v>11651</v>
      </c>
      <c r="F7290" t="s">
        <v>6492</v>
      </c>
      <c r="G7290" t="s">
        <v>6493</v>
      </c>
      <c r="H7290" t="s">
        <v>6494</v>
      </c>
      <c r="I7290">
        <v>277</v>
      </c>
      <c r="J7290" t="s">
        <v>331</v>
      </c>
    </row>
    <row r="7291" spans="1:10" hidden="1" x14ac:dyDescent="0.2">
      <c r="A7291" t="s">
        <v>2029</v>
      </c>
      <c r="B7291" t="s">
        <v>6495</v>
      </c>
      <c r="C7291">
        <v>474.98</v>
      </c>
      <c r="D7291" t="s">
        <v>431</v>
      </c>
      <c r="E7291" t="s">
        <v>11638</v>
      </c>
      <c r="F7291" t="s">
        <v>6496</v>
      </c>
      <c r="G7291" t="s">
        <v>6497</v>
      </c>
      <c r="H7291" t="s">
        <v>6498</v>
      </c>
      <c r="I7291">
        <v>277</v>
      </c>
      <c r="J7291" t="s">
        <v>331</v>
      </c>
    </row>
    <row r="7292" spans="1:10" hidden="1" x14ac:dyDescent="0.2">
      <c r="A7292" t="s">
        <v>2029</v>
      </c>
      <c r="B7292" t="s">
        <v>6499</v>
      </c>
      <c r="C7292">
        <v>474.98</v>
      </c>
      <c r="D7292" t="s">
        <v>431</v>
      </c>
      <c r="E7292" t="s">
        <v>11638</v>
      </c>
      <c r="F7292" t="s">
        <v>6500</v>
      </c>
      <c r="G7292" t="s">
        <v>6501</v>
      </c>
      <c r="H7292" t="s">
        <v>6502</v>
      </c>
      <c r="I7292">
        <v>277</v>
      </c>
      <c r="J7292" t="s">
        <v>331</v>
      </c>
    </row>
    <row r="7293" spans="1:10" hidden="1" x14ac:dyDescent="0.2">
      <c r="A7293" t="s">
        <v>2029</v>
      </c>
      <c r="B7293" t="s">
        <v>6499</v>
      </c>
      <c r="C7293">
        <v>474.98</v>
      </c>
      <c r="D7293" t="s">
        <v>431</v>
      </c>
      <c r="E7293" t="s">
        <v>11638</v>
      </c>
      <c r="F7293" t="s">
        <v>6503</v>
      </c>
      <c r="G7293" t="s">
        <v>6504</v>
      </c>
      <c r="H7293" t="s">
        <v>6505</v>
      </c>
      <c r="I7293">
        <v>277</v>
      </c>
      <c r="J7293" t="s">
        <v>331</v>
      </c>
    </row>
    <row r="7294" spans="1:10" hidden="1" x14ac:dyDescent="0.2">
      <c r="A7294" t="s">
        <v>2029</v>
      </c>
      <c r="B7294" t="s">
        <v>6506</v>
      </c>
      <c r="C7294">
        <v>474.98</v>
      </c>
      <c r="D7294" t="s">
        <v>431</v>
      </c>
      <c r="E7294" t="s">
        <v>11638</v>
      </c>
      <c r="F7294" t="s">
        <v>6507</v>
      </c>
      <c r="G7294" t="s">
        <v>6508</v>
      </c>
      <c r="H7294" t="s">
        <v>6509</v>
      </c>
      <c r="I7294">
        <v>277</v>
      </c>
      <c r="J7294" t="s">
        <v>331</v>
      </c>
    </row>
    <row r="7295" spans="1:10" hidden="1" x14ac:dyDescent="0.2">
      <c r="A7295" t="s">
        <v>2029</v>
      </c>
      <c r="B7295" t="s">
        <v>6510</v>
      </c>
      <c r="C7295">
        <v>474.98</v>
      </c>
      <c r="D7295" t="s">
        <v>431</v>
      </c>
      <c r="E7295" t="s">
        <v>11638</v>
      </c>
      <c r="F7295" t="s">
        <v>6511</v>
      </c>
      <c r="G7295" t="s">
        <v>6512</v>
      </c>
      <c r="H7295" t="s">
        <v>6513</v>
      </c>
      <c r="I7295">
        <v>277</v>
      </c>
      <c r="J7295" t="s">
        <v>331</v>
      </c>
    </row>
    <row r="7296" spans="1:10" hidden="1" x14ac:dyDescent="0.2">
      <c r="A7296" t="s">
        <v>2029</v>
      </c>
      <c r="B7296" t="s">
        <v>6514</v>
      </c>
      <c r="C7296">
        <v>474.98</v>
      </c>
      <c r="D7296" t="s">
        <v>431</v>
      </c>
      <c r="E7296" t="s">
        <v>11652</v>
      </c>
      <c r="F7296" t="s">
        <v>6515</v>
      </c>
      <c r="G7296" t="s">
        <v>6516</v>
      </c>
      <c r="H7296" t="s">
        <v>6517</v>
      </c>
      <c r="I7296">
        <v>277</v>
      </c>
      <c r="J7296" t="s">
        <v>331</v>
      </c>
    </row>
    <row r="7297" spans="1:10" hidden="1" x14ac:dyDescent="0.2">
      <c r="A7297" t="s">
        <v>2029</v>
      </c>
      <c r="B7297" t="s">
        <v>6518</v>
      </c>
      <c r="C7297">
        <v>474.98</v>
      </c>
      <c r="D7297" t="s">
        <v>431</v>
      </c>
      <c r="E7297" t="s">
        <v>11652</v>
      </c>
      <c r="F7297" t="s">
        <v>6519</v>
      </c>
      <c r="G7297" t="s">
        <v>6520</v>
      </c>
      <c r="H7297" t="s">
        <v>6521</v>
      </c>
      <c r="I7297">
        <v>277</v>
      </c>
      <c r="J7297" t="s">
        <v>331</v>
      </c>
    </row>
    <row r="7298" spans="1:10" hidden="1" x14ac:dyDescent="0.2">
      <c r="A7298" t="s">
        <v>2029</v>
      </c>
      <c r="B7298" t="s">
        <v>6518</v>
      </c>
      <c r="C7298">
        <v>474.98</v>
      </c>
      <c r="D7298" t="s">
        <v>431</v>
      </c>
      <c r="E7298" t="s">
        <v>11652</v>
      </c>
      <c r="F7298" t="s">
        <v>6522</v>
      </c>
      <c r="G7298" t="s">
        <v>6523</v>
      </c>
      <c r="H7298" t="s">
        <v>6524</v>
      </c>
      <c r="I7298">
        <v>277</v>
      </c>
      <c r="J7298" t="s">
        <v>331</v>
      </c>
    </row>
    <row r="7299" spans="1:10" hidden="1" x14ac:dyDescent="0.2">
      <c r="A7299" t="s">
        <v>2029</v>
      </c>
      <c r="B7299" t="s">
        <v>6525</v>
      </c>
      <c r="C7299">
        <v>474.98</v>
      </c>
      <c r="D7299" t="s">
        <v>431</v>
      </c>
      <c r="E7299" t="s">
        <v>11652</v>
      </c>
      <c r="F7299" t="s">
        <v>6526</v>
      </c>
      <c r="G7299" t="s">
        <v>6527</v>
      </c>
      <c r="H7299" t="s">
        <v>6528</v>
      </c>
      <c r="I7299">
        <v>277</v>
      </c>
      <c r="J7299" t="s">
        <v>331</v>
      </c>
    </row>
    <row r="7300" spans="1:10" hidden="1" x14ac:dyDescent="0.2">
      <c r="A7300" t="s">
        <v>2029</v>
      </c>
      <c r="B7300" t="s">
        <v>6529</v>
      </c>
      <c r="C7300">
        <v>474.98</v>
      </c>
      <c r="D7300" t="s">
        <v>431</v>
      </c>
      <c r="E7300" t="s">
        <v>11652</v>
      </c>
      <c r="F7300" t="s">
        <v>6530</v>
      </c>
      <c r="G7300" t="s">
        <v>6531</v>
      </c>
      <c r="H7300" t="s">
        <v>6532</v>
      </c>
      <c r="I7300">
        <v>277</v>
      </c>
      <c r="J7300" t="s">
        <v>331</v>
      </c>
    </row>
    <row r="7301" spans="1:10" hidden="1" x14ac:dyDescent="0.2">
      <c r="A7301" t="s">
        <v>2029</v>
      </c>
      <c r="B7301" t="s">
        <v>6533</v>
      </c>
      <c r="C7301">
        <v>474.98</v>
      </c>
      <c r="D7301" t="s">
        <v>431</v>
      </c>
      <c r="E7301" t="s">
        <v>11653</v>
      </c>
      <c r="F7301" t="s">
        <v>6534</v>
      </c>
      <c r="G7301" t="s">
        <v>6535</v>
      </c>
      <c r="H7301" t="s">
        <v>6536</v>
      </c>
      <c r="I7301">
        <v>277</v>
      </c>
      <c r="J7301" t="s">
        <v>331</v>
      </c>
    </row>
    <row r="7302" spans="1:10" hidden="1" x14ac:dyDescent="0.2">
      <c r="A7302" t="s">
        <v>2029</v>
      </c>
      <c r="B7302" t="s">
        <v>6537</v>
      </c>
      <c r="C7302">
        <v>474.98</v>
      </c>
      <c r="D7302" t="s">
        <v>431</v>
      </c>
      <c r="E7302" t="s">
        <v>11653</v>
      </c>
      <c r="F7302" t="s">
        <v>6538</v>
      </c>
      <c r="G7302" t="s">
        <v>6539</v>
      </c>
      <c r="H7302" t="s">
        <v>6540</v>
      </c>
      <c r="I7302">
        <v>277</v>
      </c>
      <c r="J7302" t="s">
        <v>331</v>
      </c>
    </row>
    <row r="7303" spans="1:10" hidden="1" x14ac:dyDescent="0.2">
      <c r="A7303" t="s">
        <v>2029</v>
      </c>
      <c r="B7303" t="s">
        <v>6537</v>
      </c>
      <c r="C7303">
        <v>474.98</v>
      </c>
      <c r="D7303" t="s">
        <v>431</v>
      </c>
      <c r="E7303" t="s">
        <v>11653</v>
      </c>
      <c r="F7303" t="s">
        <v>6541</v>
      </c>
      <c r="G7303" t="s">
        <v>6542</v>
      </c>
      <c r="H7303" t="s">
        <v>6543</v>
      </c>
      <c r="I7303">
        <v>277</v>
      </c>
      <c r="J7303" t="s">
        <v>331</v>
      </c>
    </row>
    <row r="7304" spans="1:10" hidden="1" x14ac:dyDescent="0.2">
      <c r="A7304" t="s">
        <v>2029</v>
      </c>
      <c r="B7304" t="s">
        <v>6544</v>
      </c>
      <c r="C7304">
        <v>474.98</v>
      </c>
      <c r="D7304" t="s">
        <v>431</v>
      </c>
      <c r="E7304" t="s">
        <v>11653</v>
      </c>
      <c r="F7304" t="s">
        <v>6545</v>
      </c>
      <c r="G7304" t="s">
        <v>6546</v>
      </c>
      <c r="H7304" t="s">
        <v>6547</v>
      </c>
      <c r="I7304">
        <v>277</v>
      </c>
      <c r="J7304" t="s">
        <v>331</v>
      </c>
    </row>
    <row r="7305" spans="1:10" hidden="1" x14ac:dyDescent="0.2">
      <c r="A7305" t="s">
        <v>2029</v>
      </c>
      <c r="B7305" t="s">
        <v>6548</v>
      </c>
      <c r="C7305">
        <v>474.98</v>
      </c>
      <c r="D7305" t="s">
        <v>431</v>
      </c>
      <c r="E7305" t="s">
        <v>11653</v>
      </c>
      <c r="F7305" t="s">
        <v>6549</v>
      </c>
      <c r="G7305" t="s">
        <v>6550</v>
      </c>
      <c r="H7305" t="s">
        <v>6551</v>
      </c>
      <c r="I7305">
        <v>277</v>
      </c>
      <c r="J7305" t="s">
        <v>331</v>
      </c>
    </row>
    <row r="7306" spans="1:10" hidden="1" x14ac:dyDescent="0.2">
      <c r="A7306" t="s">
        <v>2029</v>
      </c>
      <c r="B7306" t="s">
        <v>6552</v>
      </c>
      <c r="C7306">
        <v>474.98</v>
      </c>
      <c r="D7306" t="s">
        <v>431</v>
      </c>
      <c r="E7306" t="s">
        <v>11654</v>
      </c>
      <c r="F7306" t="s">
        <v>6553</v>
      </c>
      <c r="G7306" t="s">
        <v>6554</v>
      </c>
      <c r="H7306" t="s">
        <v>6555</v>
      </c>
      <c r="I7306">
        <v>277</v>
      </c>
      <c r="J7306" t="s">
        <v>331</v>
      </c>
    </row>
    <row r="7307" spans="1:10" hidden="1" x14ac:dyDescent="0.2">
      <c r="A7307" t="s">
        <v>2029</v>
      </c>
      <c r="B7307" t="s">
        <v>6556</v>
      </c>
      <c r="C7307">
        <v>474.98</v>
      </c>
      <c r="D7307" t="s">
        <v>431</v>
      </c>
      <c r="E7307" t="s">
        <v>11654</v>
      </c>
      <c r="F7307" t="s">
        <v>6557</v>
      </c>
      <c r="G7307" t="s">
        <v>6558</v>
      </c>
      <c r="H7307" t="s">
        <v>6559</v>
      </c>
      <c r="I7307">
        <v>277</v>
      </c>
      <c r="J7307" t="s">
        <v>331</v>
      </c>
    </row>
    <row r="7308" spans="1:10" hidden="1" x14ac:dyDescent="0.2">
      <c r="A7308" t="s">
        <v>2029</v>
      </c>
      <c r="B7308" t="s">
        <v>6556</v>
      </c>
      <c r="C7308">
        <v>474.98</v>
      </c>
      <c r="D7308" t="s">
        <v>431</v>
      </c>
      <c r="E7308" t="s">
        <v>11654</v>
      </c>
      <c r="F7308" t="s">
        <v>6560</v>
      </c>
      <c r="G7308" t="s">
        <v>6561</v>
      </c>
      <c r="H7308" t="s">
        <v>6562</v>
      </c>
      <c r="I7308">
        <v>277</v>
      </c>
      <c r="J7308" t="s">
        <v>331</v>
      </c>
    </row>
    <row r="7309" spans="1:10" hidden="1" x14ac:dyDescent="0.2">
      <c r="A7309" t="s">
        <v>2029</v>
      </c>
      <c r="B7309" t="s">
        <v>6563</v>
      </c>
      <c r="C7309">
        <v>474.98</v>
      </c>
      <c r="D7309" t="s">
        <v>431</v>
      </c>
      <c r="E7309" t="s">
        <v>11654</v>
      </c>
      <c r="F7309" t="s">
        <v>6564</v>
      </c>
      <c r="G7309" t="s">
        <v>6565</v>
      </c>
      <c r="H7309" t="s">
        <v>6566</v>
      </c>
      <c r="I7309">
        <v>277</v>
      </c>
      <c r="J7309" t="s">
        <v>331</v>
      </c>
    </row>
    <row r="7310" spans="1:10" hidden="1" x14ac:dyDescent="0.2">
      <c r="A7310" t="s">
        <v>2029</v>
      </c>
      <c r="B7310" t="s">
        <v>6567</v>
      </c>
      <c r="C7310">
        <v>474.98</v>
      </c>
      <c r="D7310" t="s">
        <v>431</v>
      </c>
      <c r="E7310" t="s">
        <v>11654</v>
      </c>
      <c r="F7310" t="s">
        <v>6568</v>
      </c>
      <c r="G7310" t="s">
        <v>6569</v>
      </c>
      <c r="H7310" t="s">
        <v>6570</v>
      </c>
      <c r="I7310">
        <v>277</v>
      </c>
      <c r="J7310" t="s">
        <v>331</v>
      </c>
    </row>
    <row r="7311" spans="1:10" hidden="1" x14ac:dyDescent="0.2">
      <c r="A7311" t="s">
        <v>2029</v>
      </c>
      <c r="B7311" t="s">
        <v>6571</v>
      </c>
      <c r="C7311">
        <v>474.98</v>
      </c>
      <c r="D7311" t="s">
        <v>431</v>
      </c>
      <c r="E7311" t="s">
        <v>11655</v>
      </c>
      <c r="F7311" t="s">
        <v>6572</v>
      </c>
      <c r="G7311" t="s">
        <v>6573</v>
      </c>
      <c r="H7311" t="s">
        <v>6574</v>
      </c>
      <c r="I7311">
        <v>277</v>
      </c>
      <c r="J7311" t="s">
        <v>331</v>
      </c>
    </row>
    <row r="7312" spans="1:10" hidden="1" x14ac:dyDescent="0.2">
      <c r="A7312" t="s">
        <v>2029</v>
      </c>
      <c r="B7312" t="s">
        <v>6575</v>
      </c>
      <c r="C7312">
        <v>474.98</v>
      </c>
      <c r="D7312" t="s">
        <v>431</v>
      </c>
      <c r="E7312" t="s">
        <v>11655</v>
      </c>
      <c r="F7312" t="s">
        <v>6576</v>
      </c>
      <c r="G7312" t="s">
        <v>6577</v>
      </c>
      <c r="H7312" t="s">
        <v>6578</v>
      </c>
      <c r="I7312">
        <v>277</v>
      </c>
      <c r="J7312" t="s">
        <v>331</v>
      </c>
    </row>
    <row r="7313" spans="1:10" hidden="1" x14ac:dyDescent="0.2">
      <c r="A7313" t="s">
        <v>2029</v>
      </c>
      <c r="B7313" t="s">
        <v>6575</v>
      </c>
      <c r="C7313">
        <v>474.98</v>
      </c>
      <c r="D7313" t="s">
        <v>431</v>
      </c>
      <c r="E7313" t="s">
        <v>11655</v>
      </c>
      <c r="F7313" t="s">
        <v>6579</v>
      </c>
      <c r="G7313" t="s">
        <v>6580</v>
      </c>
      <c r="H7313" t="s">
        <v>6581</v>
      </c>
      <c r="I7313">
        <v>277</v>
      </c>
      <c r="J7313" t="s">
        <v>331</v>
      </c>
    </row>
    <row r="7314" spans="1:10" hidden="1" x14ac:dyDescent="0.2">
      <c r="A7314" t="s">
        <v>2029</v>
      </c>
      <c r="B7314" t="s">
        <v>6582</v>
      </c>
      <c r="C7314">
        <v>474.98</v>
      </c>
      <c r="D7314" t="s">
        <v>431</v>
      </c>
      <c r="E7314" t="s">
        <v>11655</v>
      </c>
      <c r="F7314" t="s">
        <v>6583</v>
      </c>
      <c r="G7314" t="s">
        <v>6584</v>
      </c>
      <c r="H7314" t="s">
        <v>6585</v>
      </c>
      <c r="I7314">
        <v>277</v>
      </c>
      <c r="J7314" t="s">
        <v>331</v>
      </c>
    </row>
    <row r="7315" spans="1:10" hidden="1" x14ac:dyDescent="0.2">
      <c r="A7315" t="s">
        <v>2029</v>
      </c>
      <c r="B7315" t="s">
        <v>6586</v>
      </c>
      <c r="C7315">
        <v>474.98</v>
      </c>
      <c r="D7315" t="s">
        <v>431</v>
      </c>
      <c r="E7315" t="s">
        <v>11655</v>
      </c>
      <c r="F7315" t="s">
        <v>6587</v>
      </c>
      <c r="G7315" t="s">
        <v>6588</v>
      </c>
      <c r="H7315" t="s">
        <v>6589</v>
      </c>
      <c r="I7315">
        <v>277</v>
      </c>
      <c r="J7315" t="s">
        <v>331</v>
      </c>
    </row>
    <row r="7316" spans="1:10" hidden="1" x14ac:dyDescent="0.2">
      <c r="A7316" t="s">
        <v>2029</v>
      </c>
      <c r="B7316" t="s">
        <v>6590</v>
      </c>
      <c r="C7316">
        <v>474.98</v>
      </c>
      <c r="D7316" t="s">
        <v>431</v>
      </c>
      <c r="E7316" t="s">
        <v>11656</v>
      </c>
      <c r="F7316" t="s">
        <v>6591</v>
      </c>
      <c r="G7316" t="s">
        <v>6592</v>
      </c>
      <c r="H7316" t="s">
        <v>6593</v>
      </c>
      <c r="I7316">
        <v>277</v>
      </c>
      <c r="J7316" t="s">
        <v>331</v>
      </c>
    </row>
    <row r="7317" spans="1:10" hidden="1" x14ac:dyDescent="0.2">
      <c r="A7317" t="s">
        <v>2029</v>
      </c>
      <c r="B7317" t="s">
        <v>6594</v>
      </c>
      <c r="C7317">
        <v>474.98</v>
      </c>
      <c r="D7317" t="s">
        <v>431</v>
      </c>
      <c r="E7317" t="s">
        <v>11656</v>
      </c>
      <c r="F7317" t="s">
        <v>6595</v>
      </c>
      <c r="G7317" t="s">
        <v>6596</v>
      </c>
      <c r="H7317" t="s">
        <v>6597</v>
      </c>
      <c r="I7317">
        <v>277</v>
      </c>
      <c r="J7317" t="s">
        <v>331</v>
      </c>
    </row>
    <row r="7318" spans="1:10" hidden="1" x14ac:dyDescent="0.2">
      <c r="A7318" t="s">
        <v>2029</v>
      </c>
      <c r="B7318" t="s">
        <v>6594</v>
      </c>
      <c r="C7318">
        <v>474.98</v>
      </c>
      <c r="D7318" t="s">
        <v>431</v>
      </c>
      <c r="E7318" t="s">
        <v>11656</v>
      </c>
      <c r="F7318" t="s">
        <v>6598</v>
      </c>
      <c r="G7318" t="s">
        <v>6599</v>
      </c>
      <c r="H7318" t="s">
        <v>6600</v>
      </c>
      <c r="I7318">
        <v>277</v>
      </c>
      <c r="J7318" t="s">
        <v>331</v>
      </c>
    </row>
    <row r="7319" spans="1:10" hidden="1" x14ac:dyDescent="0.2">
      <c r="A7319" t="s">
        <v>2029</v>
      </c>
      <c r="B7319" t="s">
        <v>6601</v>
      </c>
      <c r="C7319">
        <v>474.98</v>
      </c>
      <c r="D7319" t="s">
        <v>431</v>
      </c>
      <c r="E7319" t="s">
        <v>11656</v>
      </c>
      <c r="F7319" t="s">
        <v>6602</v>
      </c>
      <c r="G7319" t="s">
        <v>6603</v>
      </c>
      <c r="H7319" t="s">
        <v>6604</v>
      </c>
      <c r="I7319">
        <v>277</v>
      </c>
      <c r="J7319" t="s">
        <v>331</v>
      </c>
    </row>
    <row r="7320" spans="1:10" hidden="1" x14ac:dyDescent="0.2">
      <c r="A7320" t="s">
        <v>2029</v>
      </c>
      <c r="B7320" t="s">
        <v>6605</v>
      </c>
      <c r="C7320">
        <v>474.98</v>
      </c>
      <c r="D7320" t="s">
        <v>431</v>
      </c>
      <c r="E7320" t="s">
        <v>11656</v>
      </c>
      <c r="F7320" t="s">
        <v>6606</v>
      </c>
      <c r="G7320" t="s">
        <v>6607</v>
      </c>
      <c r="H7320" t="s">
        <v>6608</v>
      </c>
      <c r="I7320">
        <v>277</v>
      </c>
      <c r="J7320" t="s">
        <v>331</v>
      </c>
    </row>
    <row r="7321" spans="1:10" hidden="1" x14ac:dyDescent="0.2">
      <c r="A7321" t="s">
        <v>2029</v>
      </c>
      <c r="B7321" t="s">
        <v>6609</v>
      </c>
      <c r="C7321">
        <v>474.98</v>
      </c>
      <c r="D7321" t="s">
        <v>431</v>
      </c>
      <c r="E7321" t="s">
        <v>11647</v>
      </c>
      <c r="F7321" t="s">
        <v>6610</v>
      </c>
      <c r="G7321" t="s">
        <v>6611</v>
      </c>
      <c r="H7321" t="s">
        <v>6612</v>
      </c>
      <c r="I7321">
        <v>277</v>
      </c>
      <c r="J7321" t="s">
        <v>331</v>
      </c>
    </row>
    <row r="7322" spans="1:10" hidden="1" x14ac:dyDescent="0.2">
      <c r="A7322" t="s">
        <v>2029</v>
      </c>
      <c r="B7322" t="s">
        <v>6613</v>
      </c>
      <c r="C7322">
        <v>474.98</v>
      </c>
      <c r="D7322" t="s">
        <v>431</v>
      </c>
      <c r="E7322" t="s">
        <v>11647</v>
      </c>
      <c r="F7322" t="s">
        <v>6614</v>
      </c>
      <c r="G7322" t="s">
        <v>6615</v>
      </c>
      <c r="H7322" t="s">
        <v>6616</v>
      </c>
      <c r="I7322">
        <v>277</v>
      </c>
      <c r="J7322" t="s">
        <v>331</v>
      </c>
    </row>
    <row r="7323" spans="1:10" hidden="1" x14ac:dyDescent="0.2">
      <c r="A7323" t="s">
        <v>2029</v>
      </c>
      <c r="B7323" t="s">
        <v>6613</v>
      </c>
      <c r="C7323">
        <v>474.98</v>
      </c>
      <c r="D7323" t="s">
        <v>431</v>
      </c>
      <c r="E7323" t="s">
        <v>11647</v>
      </c>
      <c r="F7323" t="s">
        <v>6617</v>
      </c>
      <c r="G7323" t="s">
        <v>6618</v>
      </c>
      <c r="H7323" t="s">
        <v>6619</v>
      </c>
      <c r="I7323">
        <v>277</v>
      </c>
      <c r="J7323" t="s">
        <v>331</v>
      </c>
    </row>
    <row r="7324" spans="1:10" hidden="1" x14ac:dyDescent="0.2">
      <c r="A7324" t="s">
        <v>2029</v>
      </c>
      <c r="B7324" t="s">
        <v>6620</v>
      </c>
      <c r="C7324">
        <v>474.98</v>
      </c>
      <c r="D7324" t="s">
        <v>431</v>
      </c>
      <c r="E7324" t="s">
        <v>11647</v>
      </c>
      <c r="F7324" t="s">
        <v>6621</v>
      </c>
      <c r="G7324" t="s">
        <v>6622</v>
      </c>
      <c r="H7324" t="s">
        <v>6623</v>
      </c>
      <c r="I7324">
        <v>277</v>
      </c>
      <c r="J7324" t="s">
        <v>331</v>
      </c>
    </row>
    <row r="7325" spans="1:10" hidden="1" x14ac:dyDescent="0.2">
      <c r="A7325" t="s">
        <v>2029</v>
      </c>
      <c r="B7325" t="s">
        <v>6624</v>
      </c>
      <c r="C7325">
        <v>474.98</v>
      </c>
      <c r="D7325" t="s">
        <v>431</v>
      </c>
      <c r="E7325" t="s">
        <v>11647</v>
      </c>
      <c r="F7325" t="s">
        <v>6625</v>
      </c>
      <c r="G7325" t="s">
        <v>6626</v>
      </c>
      <c r="H7325" t="s">
        <v>6627</v>
      </c>
      <c r="I7325">
        <v>277</v>
      </c>
      <c r="J7325" t="s">
        <v>331</v>
      </c>
    </row>
    <row r="7326" spans="1:10" hidden="1" x14ac:dyDescent="0.2">
      <c r="A7326" t="s">
        <v>2029</v>
      </c>
      <c r="B7326" t="s">
        <v>6628</v>
      </c>
      <c r="C7326">
        <v>474.98</v>
      </c>
      <c r="D7326" t="s">
        <v>431</v>
      </c>
      <c r="E7326" t="s">
        <v>11657</v>
      </c>
      <c r="F7326" t="s">
        <v>6629</v>
      </c>
      <c r="G7326" t="s">
        <v>6630</v>
      </c>
      <c r="H7326" t="s">
        <v>6631</v>
      </c>
      <c r="I7326">
        <v>277</v>
      </c>
      <c r="J7326" t="s">
        <v>331</v>
      </c>
    </row>
    <row r="7327" spans="1:10" hidden="1" x14ac:dyDescent="0.2">
      <c r="A7327" t="s">
        <v>2029</v>
      </c>
      <c r="B7327" t="s">
        <v>6632</v>
      </c>
      <c r="C7327">
        <v>474.98</v>
      </c>
      <c r="D7327" t="s">
        <v>431</v>
      </c>
      <c r="E7327" t="s">
        <v>11657</v>
      </c>
      <c r="F7327" t="s">
        <v>6633</v>
      </c>
      <c r="G7327" t="s">
        <v>6634</v>
      </c>
      <c r="H7327" t="s">
        <v>6635</v>
      </c>
      <c r="I7327">
        <v>277</v>
      </c>
      <c r="J7327" t="s">
        <v>331</v>
      </c>
    </row>
    <row r="7328" spans="1:10" hidden="1" x14ac:dyDescent="0.2">
      <c r="A7328" t="s">
        <v>2029</v>
      </c>
      <c r="B7328" t="s">
        <v>6632</v>
      </c>
      <c r="C7328">
        <v>474.98</v>
      </c>
      <c r="D7328" t="s">
        <v>431</v>
      </c>
      <c r="E7328" t="s">
        <v>11657</v>
      </c>
      <c r="F7328" t="s">
        <v>6636</v>
      </c>
      <c r="G7328" t="s">
        <v>6637</v>
      </c>
      <c r="H7328" t="s">
        <v>6638</v>
      </c>
      <c r="I7328">
        <v>277</v>
      </c>
      <c r="J7328" t="s">
        <v>331</v>
      </c>
    </row>
    <row r="7329" spans="1:10" hidden="1" x14ac:dyDescent="0.2">
      <c r="A7329" t="s">
        <v>2029</v>
      </c>
      <c r="B7329" t="s">
        <v>6639</v>
      </c>
      <c r="C7329">
        <v>474.98</v>
      </c>
      <c r="D7329" t="s">
        <v>431</v>
      </c>
      <c r="E7329" t="s">
        <v>11657</v>
      </c>
      <c r="F7329" t="s">
        <v>6640</v>
      </c>
      <c r="G7329" t="s">
        <v>6641</v>
      </c>
      <c r="H7329" t="s">
        <v>6642</v>
      </c>
      <c r="I7329">
        <v>277</v>
      </c>
      <c r="J7329" t="s">
        <v>331</v>
      </c>
    </row>
    <row r="7330" spans="1:10" hidden="1" x14ac:dyDescent="0.2">
      <c r="A7330" t="s">
        <v>2029</v>
      </c>
      <c r="B7330" t="s">
        <v>6643</v>
      </c>
      <c r="C7330">
        <v>474.98</v>
      </c>
      <c r="D7330" t="s">
        <v>431</v>
      </c>
      <c r="E7330" t="s">
        <v>11657</v>
      </c>
      <c r="F7330" t="s">
        <v>6644</v>
      </c>
      <c r="G7330" t="s">
        <v>6645</v>
      </c>
      <c r="H7330" t="s">
        <v>6646</v>
      </c>
      <c r="I7330">
        <v>277</v>
      </c>
      <c r="J7330" t="s">
        <v>331</v>
      </c>
    </row>
    <row r="7331" spans="1:10" hidden="1" x14ac:dyDescent="0.2">
      <c r="A7331" t="s">
        <v>2029</v>
      </c>
      <c r="B7331" t="s">
        <v>6647</v>
      </c>
      <c r="C7331">
        <v>474.98</v>
      </c>
      <c r="D7331" t="s">
        <v>431</v>
      </c>
      <c r="E7331" t="s">
        <v>11658</v>
      </c>
      <c r="F7331" t="s">
        <v>6648</v>
      </c>
      <c r="G7331" t="s">
        <v>6649</v>
      </c>
      <c r="H7331" t="s">
        <v>6650</v>
      </c>
      <c r="I7331">
        <v>277</v>
      </c>
      <c r="J7331" t="s">
        <v>331</v>
      </c>
    </row>
    <row r="7332" spans="1:10" hidden="1" x14ac:dyDescent="0.2">
      <c r="A7332" t="s">
        <v>2029</v>
      </c>
      <c r="B7332" t="s">
        <v>6651</v>
      </c>
      <c r="C7332">
        <v>474.98</v>
      </c>
      <c r="D7332" t="s">
        <v>431</v>
      </c>
      <c r="E7332" t="s">
        <v>11658</v>
      </c>
      <c r="F7332" t="s">
        <v>6652</v>
      </c>
      <c r="G7332" t="s">
        <v>6653</v>
      </c>
      <c r="H7332" t="s">
        <v>6654</v>
      </c>
      <c r="I7332">
        <v>277</v>
      </c>
      <c r="J7332" t="s">
        <v>331</v>
      </c>
    </row>
    <row r="7333" spans="1:10" hidden="1" x14ac:dyDescent="0.2">
      <c r="A7333" t="s">
        <v>2029</v>
      </c>
      <c r="B7333" t="s">
        <v>6651</v>
      </c>
      <c r="C7333">
        <v>474.98</v>
      </c>
      <c r="D7333" t="s">
        <v>431</v>
      </c>
      <c r="E7333" t="s">
        <v>11658</v>
      </c>
      <c r="F7333" t="s">
        <v>6655</v>
      </c>
      <c r="G7333" t="s">
        <v>6656</v>
      </c>
      <c r="H7333" t="s">
        <v>6657</v>
      </c>
      <c r="I7333">
        <v>277</v>
      </c>
      <c r="J7333" t="s">
        <v>331</v>
      </c>
    </row>
    <row r="7334" spans="1:10" hidden="1" x14ac:dyDescent="0.2">
      <c r="A7334" t="s">
        <v>2029</v>
      </c>
      <c r="B7334" t="s">
        <v>6658</v>
      </c>
      <c r="C7334">
        <v>474.98</v>
      </c>
      <c r="D7334" t="s">
        <v>431</v>
      </c>
      <c r="E7334" t="s">
        <v>11658</v>
      </c>
      <c r="F7334" t="s">
        <v>6659</v>
      </c>
      <c r="G7334" t="s">
        <v>6660</v>
      </c>
      <c r="H7334" t="s">
        <v>6661</v>
      </c>
      <c r="I7334">
        <v>277</v>
      </c>
      <c r="J7334" t="s">
        <v>331</v>
      </c>
    </row>
    <row r="7335" spans="1:10" hidden="1" x14ac:dyDescent="0.2">
      <c r="A7335" t="s">
        <v>2029</v>
      </c>
      <c r="B7335" t="s">
        <v>6662</v>
      </c>
      <c r="C7335">
        <v>474.98</v>
      </c>
      <c r="D7335" t="s">
        <v>431</v>
      </c>
      <c r="E7335" t="s">
        <v>11658</v>
      </c>
      <c r="F7335" t="s">
        <v>6663</v>
      </c>
      <c r="G7335" t="s">
        <v>6664</v>
      </c>
      <c r="H7335" t="s">
        <v>6665</v>
      </c>
      <c r="I7335">
        <v>277</v>
      </c>
      <c r="J7335" t="s">
        <v>331</v>
      </c>
    </row>
    <row r="7336" spans="1:10" hidden="1" x14ac:dyDescent="0.2">
      <c r="A7336" t="s">
        <v>2049</v>
      </c>
      <c r="B7336" t="s">
        <v>6476</v>
      </c>
      <c r="C7336">
        <v>474.98</v>
      </c>
      <c r="D7336" t="s">
        <v>432</v>
      </c>
      <c r="E7336" t="s">
        <v>11651</v>
      </c>
      <c r="F7336" t="s">
        <v>6477</v>
      </c>
      <c r="G7336" t="s">
        <v>6478</v>
      </c>
      <c r="H7336" t="s">
        <v>6479</v>
      </c>
      <c r="I7336">
        <v>277</v>
      </c>
      <c r="J7336" t="s">
        <v>331</v>
      </c>
    </row>
    <row r="7337" spans="1:10" hidden="1" x14ac:dyDescent="0.2">
      <c r="A7337" t="s">
        <v>2049</v>
      </c>
      <c r="B7337" t="s">
        <v>6480</v>
      </c>
      <c r="C7337">
        <v>474.98</v>
      </c>
      <c r="D7337" t="s">
        <v>432</v>
      </c>
      <c r="E7337" t="s">
        <v>11651</v>
      </c>
      <c r="F7337" t="s">
        <v>6481</v>
      </c>
      <c r="G7337" t="s">
        <v>6482</v>
      </c>
      <c r="H7337" t="s">
        <v>6483</v>
      </c>
      <c r="I7337">
        <v>277</v>
      </c>
      <c r="J7337" t="s">
        <v>331</v>
      </c>
    </row>
    <row r="7338" spans="1:10" hidden="1" x14ac:dyDescent="0.2">
      <c r="A7338" t="s">
        <v>2049</v>
      </c>
      <c r="B7338" t="s">
        <v>6480</v>
      </c>
      <c r="C7338">
        <v>474.98</v>
      </c>
      <c r="D7338" t="s">
        <v>432</v>
      </c>
      <c r="E7338" t="s">
        <v>11651</v>
      </c>
      <c r="F7338" t="s">
        <v>6484</v>
      </c>
      <c r="G7338" t="s">
        <v>6485</v>
      </c>
      <c r="H7338" t="s">
        <v>6486</v>
      </c>
      <c r="I7338">
        <v>277</v>
      </c>
      <c r="J7338" t="s">
        <v>331</v>
      </c>
    </row>
    <row r="7339" spans="1:10" hidden="1" x14ac:dyDescent="0.2">
      <c r="A7339" t="s">
        <v>2049</v>
      </c>
      <c r="B7339" t="s">
        <v>6487</v>
      </c>
      <c r="C7339">
        <v>474.98</v>
      </c>
      <c r="D7339" t="s">
        <v>432</v>
      </c>
      <c r="E7339" t="s">
        <v>11651</v>
      </c>
      <c r="F7339" t="s">
        <v>6488</v>
      </c>
      <c r="G7339" t="s">
        <v>6489</v>
      </c>
      <c r="H7339" t="s">
        <v>6490</v>
      </c>
      <c r="I7339">
        <v>277</v>
      </c>
      <c r="J7339" t="s">
        <v>331</v>
      </c>
    </row>
    <row r="7340" spans="1:10" hidden="1" x14ac:dyDescent="0.2">
      <c r="A7340" t="s">
        <v>2049</v>
      </c>
      <c r="B7340" t="s">
        <v>6491</v>
      </c>
      <c r="C7340">
        <v>474.98</v>
      </c>
      <c r="D7340" t="s">
        <v>432</v>
      </c>
      <c r="E7340" t="s">
        <v>11651</v>
      </c>
      <c r="F7340" t="s">
        <v>6492</v>
      </c>
      <c r="G7340" t="s">
        <v>6493</v>
      </c>
      <c r="H7340" t="s">
        <v>6494</v>
      </c>
      <c r="I7340">
        <v>277</v>
      </c>
      <c r="J7340" t="s">
        <v>331</v>
      </c>
    </row>
    <row r="7341" spans="1:10" hidden="1" x14ac:dyDescent="0.2">
      <c r="A7341" t="s">
        <v>2049</v>
      </c>
      <c r="B7341" t="s">
        <v>6495</v>
      </c>
      <c r="C7341">
        <v>474.98</v>
      </c>
      <c r="D7341" t="s">
        <v>432</v>
      </c>
      <c r="E7341" t="s">
        <v>11638</v>
      </c>
      <c r="F7341" t="s">
        <v>6496</v>
      </c>
      <c r="G7341" t="s">
        <v>6497</v>
      </c>
      <c r="H7341" t="s">
        <v>6498</v>
      </c>
      <c r="I7341">
        <v>277</v>
      </c>
      <c r="J7341" t="s">
        <v>331</v>
      </c>
    </row>
    <row r="7342" spans="1:10" hidden="1" x14ac:dyDescent="0.2">
      <c r="A7342" t="s">
        <v>2049</v>
      </c>
      <c r="B7342" t="s">
        <v>6499</v>
      </c>
      <c r="C7342">
        <v>474.98</v>
      </c>
      <c r="D7342" t="s">
        <v>432</v>
      </c>
      <c r="E7342" t="s">
        <v>11638</v>
      </c>
      <c r="F7342" t="s">
        <v>6500</v>
      </c>
      <c r="G7342" t="s">
        <v>6501</v>
      </c>
      <c r="H7342" t="s">
        <v>6502</v>
      </c>
      <c r="I7342">
        <v>277</v>
      </c>
      <c r="J7342" t="s">
        <v>331</v>
      </c>
    </row>
    <row r="7343" spans="1:10" hidden="1" x14ac:dyDescent="0.2">
      <c r="A7343" t="s">
        <v>2049</v>
      </c>
      <c r="B7343" t="s">
        <v>6499</v>
      </c>
      <c r="C7343">
        <v>474.98</v>
      </c>
      <c r="D7343" t="s">
        <v>432</v>
      </c>
      <c r="E7343" t="s">
        <v>11638</v>
      </c>
      <c r="F7343" t="s">
        <v>6503</v>
      </c>
      <c r="G7343" t="s">
        <v>6504</v>
      </c>
      <c r="H7343" t="s">
        <v>6505</v>
      </c>
      <c r="I7343">
        <v>277</v>
      </c>
      <c r="J7343" t="s">
        <v>331</v>
      </c>
    </row>
    <row r="7344" spans="1:10" hidden="1" x14ac:dyDescent="0.2">
      <c r="A7344" t="s">
        <v>2049</v>
      </c>
      <c r="B7344" t="s">
        <v>6506</v>
      </c>
      <c r="C7344">
        <v>474.98</v>
      </c>
      <c r="D7344" t="s">
        <v>432</v>
      </c>
      <c r="E7344" t="s">
        <v>11638</v>
      </c>
      <c r="F7344" t="s">
        <v>6507</v>
      </c>
      <c r="G7344" t="s">
        <v>6508</v>
      </c>
      <c r="H7344" t="s">
        <v>6509</v>
      </c>
      <c r="I7344">
        <v>277</v>
      </c>
      <c r="J7344" t="s">
        <v>331</v>
      </c>
    </row>
    <row r="7345" spans="1:10" hidden="1" x14ac:dyDescent="0.2">
      <c r="A7345" t="s">
        <v>2049</v>
      </c>
      <c r="B7345" t="s">
        <v>6510</v>
      </c>
      <c r="C7345">
        <v>474.98</v>
      </c>
      <c r="D7345" t="s">
        <v>432</v>
      </c>
      <c r="E7345" t="s">
        <v>11638</v>
      </c>
      <c r="F7345" t="s">
        <v>6511</v>
      </c>
      <c r="G7345" t="s">
        <v>6512</v>
      </c>
      <c r="H7345" t="s">
        <v>6513</v>
      </c>
      <c r="I7345">
        <v>277</v>
      </c>
      <c r="J7345" t="s">
        <v>331</v>
      </c>
    </row>
    <row r="7346" spans="1:10" hidden="1" x14ac:dyDescent="0.2">
      <c r="A7346" t="s">
        <v>2049</v>
      </c>
      <c r="B7346" t="s">
        <v>6514</v>
      </c>
      <c r="C7346">
        <v>474.98</v>
      </c>
      <c r="D7346" t="s">
        <v>432</v>
      </c>
      <c r="E7346" t="s">
        <v>11652</v>
      </c>
      <c r="F7346" t="s">
        <v>6515</v>
      </c>
      <c r="G7346" t="s">
        <v>6516</v>
      </c>
      <c r="H7346" t="s">
        <v>6517</v>
      </c>
      <c r="I7346">
        <v>277</v>
      </c>
      <c r="J7346" t="s">
        <v>331</v>
      </c>
    </row>
    <row r="7347" spans="1:10" hidden="1" x14ac:dyDescent="0.2">
      <c r="A7347" t="s">
        <v>2049</v>
      </c>
      <c r="B7347" t="s">
        <v>6518</v>
      </c>
      <c r="C7347">
        <v>474.98</v>
      </c>
      <c r="D7347" t="s">
        <v>432</v>
      </c>
      <c r="E7347" t="s">
        <v>11652</v>
      </c>
      <c r="F7347" t="s">
        <v>6519</v>
      </c>
      <c r="G7347" t="s">
        <v>6520</v>
      </c>
      <c r="H7347" t="s">
        <v>6521</v>
      </c>
      <c r="I7347">
        <v>277</v>
      </c>
      <c r="J7347" t="s">
        <v>331</v>
      </c>
    </row>
    <row r="7348" spans="1:10" hidden="1" x14ac:dyDescent="0.2">
      <c r="A7348" t="s">
        <v>2049</v>
      </c>
      <c r="B7348" t="s">
        <v>6518</v>
      </c>
      <c r="C7348">
        <v>474.98</v>
      </c>
      <c r="D7348" t="s">
        <v>432</v>
      </c>
      <c r="E7348" t="s">
        <v>11652</v>
      </c>
      <c r="F7348" t="s">
        <v>6522</v>
      </c>
      <c r="G7348" t="s">
        <v>6523</v>
      </c>
      <c r="H7348" t="s">
        <v>6524</v>
      </c>
      <c r="I7348">
        <v>277</v>
      </c>
      <c r="J7348" t="s">
        <v>331</v>
      </c>
    </row>
    <row r="7349" spans="1:10" hidden="1" x14ac:dyDescent="0.2">
      <c r="A7349" t="s">
        <v>2049</v>
      </c>
      <c r="B7349" t="s">
        <v>6525</v>
      </c>
      <c r="C7349">
        <v>474.98</v>
      </c>
      <c r="D7349" t="s">
        <v>432</v>
      </c>
      <c r="E7349" t="s">
        <v>11652</v>
      </c>
      <c r="F7349" t="s">
        <v>6526</v>
      </c>
      <c r="G7349" t="s">
        <v>6527</v>
      </c>
      <c r="H7349" t="s">
        <v>6528</v>
      </c>
      <c r="I7349">
        <v>277</v>
      </c>
      <c r="J7349" t="s">
        <v>331</v>
      </c>
    </row>
    <row r="7350" spans="1:10" hidden="1" x14ac:dyDescent="0.2">
      <c r="A7350" t="s">
        <v>2049</v>
      </c>
      <c r="B7350" t="s">
        <v>6529</v>
      </c>
      <c r="C7350">
        <v>474.98</v>
      </c>
      <c r="D7350" t="s">
        <v>432</v>
      </c>
      <c r="E7350" t="s">
        <v>11652</v>
      </c>
      <c r="F7350" t="s">
        <v>6530</v>
      </c>
      <c r="G7350" t="s">
        <v>6531</v>
      </c>
      <c r="H7350" t="s">
        <v>6532</v>
      </c>
      <c r="I7350">
        <v>277</v>
      </c>
      <c r="J7350" t="s">
        <v>331</v>
      </c>
    </row>
    <row r="7351" spans="1:10" hidden="1" x14ac:dyDescent="0.2">
      <c r="A7351" t="s">
        <v>2049</v>
      </c>
      <c r="B7351" t="s">
        <v>6533</v>
      </c>
      <c r="C7351">
        <v>474.98</v>
      </c>
      <c r="D7351" t="s">
        <v>432</v>
      </c>
      <c r="E7351" t="s">
        <v>11653</v>
      </c>
      <c r="F7351" t="s">
        <v>6534</v>
      </c>
      <c r="G7351" t="s">
        <v>6535</v>
      </c>
      <c r="H7351" t="s">
        <v>6536</v>
      </c>
      <c r="I7351">
        <v>277</v>
      </c>
      <c r="J7351" t="s">
        <v>331</v>
      </c>
    </row>
    <row r="7352" spans="1:10" hidden="1" x14ac:dyDescent="0.2">
      <c r="A7352" t="s">
        <v>2049</v>
      </c>
      <c r="B7352" t="s">
        <v>6537</v>
      </c>
      <c r="C7352">
        <v>474.98</v>
      </c>
      <c r="D7352" t="s">
        <v>432</v>
      </c>
      <c r="E7352" t="s">
        <v>11653</v>
      </c>
      <c r="F7352" t="s">
        <v>6538</v>
      </c>
      <c r="G7352" t="s">
        <v>6539</v>
      </c>
      <c r="H7352" t="s">
        <v>6540</v>
      </c>
      <c r="I7352">
        <v>277</v>
      </c>
      <c r="J7352" t="s">
        <v>331</v>
      </c>
    </row>
    <row r="7353" spans="1:10" hidden="1" x14ac:dyDescent="0.2">
      <c r="A7353" t="s">
        <v>2049</v>
      </c>
      <c r="B7353" t="s">
        <v>6537</v>
      </c>
      <c r="C7353">
        <v>474.98</v>
      </c>
      <c r="D7353" t="s">
        <v>432</v>
      </c>
      <c r="E7353" t="s">
        <v>11653</v>
      </c>
      <c r="F7353" t="s">
        <v>6541</v>
      </c>
      <c r="G7353" t="s">
        <v>6542</v>
      </c>
      <c r="H7353" t="s">
        <v>6543</v>
      </c>
      <c r="I7353">
        <v>277</v>
      </c>
      <c r="J7353" t="s">
        <v>331</v>
      </c>
    </row>
    <row r="7354" spans="1:10" hidden="1" x14ac:dyDescent="0.2">
      <c r="A7354" t="s">
        <v>2049</v>
      </c>
      <c r="B7354" t="s">
        <v>6544</v>
      </c>
      <c r="C7354">
        <v>474.98</v>
      </c>
      <c r="D7354" t="s">
        <v>432</v>
      </c>
      <c r="E7354" t="s">
        <v>11653</v>
      </c>
      <c r="F7354" t="s">
        <v>6545</v>
      </c>
      <c r="G7354" t="s">
        <v>6546</v>
      </c>
      <c r="H7354" t="s">
        <v>6547</v>
      </c>
      <c r="I7354">
        <v>277</v>
      </c>
      <c r="J7354" t="s">
        <v>331</v>
      </c>
    </row>
    <row r="7355" spans="1:10" hidden="1" x14ac:dyDescent="0.2">
      <c r="A7355" t="s">
        <v>2049</v>
      </c>
      <c r="B7355" t="s">
        <v>6548</v>
      </c>
      <c r="C7355">
        <v>474.98</v>
      </c>
      <c r="D7355" t="s">
        <v>432</v>
      </c>
      <c r="E7355" t="s">
        <v>11653</v>
      </c>
      <c r="F7355" t="s">
        <v>6549</v>
      </c>
      <c r="G7355" t="s">
        <v>6550</v>
      </c>
      <c r="H7355" t="s">
        <v>6551</v>
      </c>
      <c r="I7355">
        <v>277</v>
      </c>
      <c r="J7355" t="s">
        <v>331</v>
      </c>
    </row>
    <row r="7356" spans="1:10" hidden="1" x14ac:dyDescent="0.2">
      <c r="A7356" t="s">
        <v>2049</v>
      </c>
      <c r="B7356" t="s">
        <v>6552</v>
      </c>
      <c r="C7356">
        <v>474.98</v>
      </c>
      <c r="D7356" t="s">
        <v>432</v>
      </c>
      <c r="E7356" t="s">
        <v>11654</v>
      </c>
      <c r="F7356" t="s">
        <v>6553</v>
      </c>
      <c r="G7356" t="s">
        <v>6554</v>
      </c>
      <c r="H7356" t="s">
        <v>6555</v>
      </c>
      <c r="I7356">
        <v>277</v>
      </c>
      <c r="J7356" t="s">
        <v>331</v>
      </c>
    </row>
    <row r="7357" spans="1:10" hidden="1" x14ac:dyDescent="0.2">
      <c r="A7357" t="s">
        <v>2049</v>
      </c>
      <c r="B7357" t="s">
        <v>6556</v>
      </c>
      <c r="C7357">
        <v>474.98</v>
      </c>
      <c r="D7357" t="s">
        <v>432</v>
      </c>
      <c r="E7357" t="s">
        <v>11654</v>
      </c>
      <c r="F7357" t="s">
        <v>6557</v>
      </c>
      <c r="G7357" t="s">
        <v>6558</v>
      </c>
      <c r="H7357" t="s">
        <v>6559</v>
      </c>
      <c r="I7357">
        <v>277</v>
      </c>
      <c r="J7357" t="s">
        <v>331</v>
      </c>
    </row>
    <row r="7358" spans="1:10" hidden="1" x14ac:dyDescent="0.2">
      <c r="A7358" t="s">
        <v>2049</v>
      </c>
      <c r="B7358" t="s">
        <v>6556</v>
      </c>
      <c r="C7358">
        <v>474.98</v>
      </c>
      <c r="D7358" t="s">
        <v>432</v>
      </c>
      <c r="E7358" t="s">
        <v>11654</v>
      </c>
      <c r="F7358" t="s">
        <v>6560</v>
      </c>
      <c r="G7358" t="s">
        <v>6561</v>
      </c>
      <c r="H7358" t="s">
        <v>6562</v>
      </c>
      <c r="I7358">
        <v>277</v>
      </c>
      <c r="J7358" t="s">
        <v>331</v>
      </c>
    </row>
    <row r="7359" spans="1:10" hidden="1" x14ac:dyDescent="0.2">
      <c r="A7359" t="s">
        <v>2049</v>
      </c>
      <c r="B7359" t="s">
        <v>6563</v>
      </c>
      <c r="C7359">
        <v>474.98</v>
      </c>
      <c r="D7359" t="s">
        <v>432</v>
      </c>
      <c r="E7359" t="s">
        <v>11654</v>
      </c>
      <c r="F7359" t="s">
        <v>6564</v>
      </c>
      <c r="G7359" t="s">
        <v>6565</v>
      </c>
      <c r="H7359" t="s">
        <v>6566</v>
      </c>
      <c r="I7359">
        <v>277</v>
      </c>
      <c r="J7359" t="s">
        <v>331</v>
      </c>
    </row>
    <row r="7360" spans="1:10" hidden="1" x14ac:dyDescent="0.2">
      <c r="A7360" t="s">
        <v>2049</v>
      </c>
      <c r="B7360" t="s">
        <v>6567</v>
      </c>
      <c r="C7360">
        <v>474.98</v>
      </c>
      <c r="D7360" t="s">
        <v>432</v>
      </c>
      <c r="E7360" t="s">
        <v>11654</v>
      </c>
      <c r="F7360" t="s">
        <v>6568</v>
      </c>
      <c r="G7360" t="s">
        <v>6569</v>
      </c>
      <c r="H7360" t="s">
        <v>6570</v>
      </c>
      <c r="I7360">
        <v>277</v>
      </c>
      <c r="J7360" t="s">
        <v>331</v>
      </c>
    </row>
    <row r="7361" spans="1:10" hidden="1" x14ac:dyDescent="0.2">
      <c r="A7361" t="s">
        <v>2049</v>
      </c>
      <c r="B7361" t="s">
        <v>6571</v>
      </c>
      <c r="C7361">
        <v>474.98</v>
      </c>
      <c r="D7361" t="s">
        <v>432</v>
      </c>
      <c r="E7361" t="s">
        <v>11655</v>
      </c>
      <c r="F7361" t="s">
        <v>6572</v>
      </c>
      <c r="G7361" t="s">
        <v>6573</v>
      </c>
      <c r="H7361" t="s">
        <v>6574</v>
      </c>
      <c r="I7361">
        <v>277</v>
      </c>
      <c r="J7361" t="s">
        <v>331</v>
      </c>
    </row>
    <row r="7362" spans="1:10" hidden="1" x14ac:dyDescent="0.2">
      <c r="A7362" t="s">
        <v>2049</v>
      </c>
      <c r="B7362" t="s">
        <v>6575</v>
      </c>
      <c r="C7362">
        <v>474.98</v>
      </c>
      <c r="D7362" t="s">
        <v>432</v>
      </c>
      <c r="E7362" t="s">
        <v>11655</v>
      </c>
      <c r="F7362" t="s">
        <v>6576</v>
      </c>
      <c r="G7362" t="s">
        <v>6577</v>
      </c>
      <c r="H7362" t="s">
        <v>6578</v>
      </c>
      <c r="I7362">
        <v>277</v>
      </c>
      <c r="J7362" t="s">
        <v>331</v>
      </c>
    </row>
    <row r="7363" spans="1:10" hidden="1" x14ac:dyDescent="0.2">
      <c r="A7363" t="s">
        <v>2049</v>
      </c>
      <c r="B7363" t="s">
        <v>6575</v>
      </c>
      <c r="C7363">
        <v>474.98</v>
      </c>
      <c r="D7363" t="s">
        <v>432</v>
      </c>
      <c r="E7363" t="s">
        <v>11655</v>
      </c>
      <c r="F7363" t="s">
        <v>6579</v>
      </c>
      <c r="G7363" t="s">
        <v>6580</v>
      </c>
      <c r="H7363" t="s">
        <v>6581</v>
      </c>
      <c r="I7363">
        <v>277</v>
      </c>
      <c r="J7363" t="s">
        <v>331</v>
      </c>
    </row>
    <row r="7364" spans="1:10" hidden="1" x14ac:dyDescent="0.2">
      <c r="A7364" t="s">
        <v>2049</v>
      </c>
      <c r="B7364" t="s">
        <v>6582</v>
      </c>
      <c r="C7364">
        <v>474.98</v>
      </c>
      <c r="D7364" t="s">
        <v>432</v>
      </c>
      <c r="E7364" t="s">
        <v>11655</v>
      </c>
      <c r="F7364" t="s">
        <v>6583</v>
      </c>
      <c r="G7364" t="s">
        <v>6584</v>
      </c>
      <c r="H7364" t="s">
        <v>6585</v>
      </c>
      <c r="I7364">
        <v>277</v>
      </c>
      <c r="J7364" t="s">
        <v>331</v>
      </c>
    </row>
    <row r="7365" spans="1:10" hidden="1" x14ac:dyDescent="0.2">
      <c r="A7365" t="s">
        <v>2049</v>
      </c>
      <c r="B7365" t="s">
        <v>6586</v>
      </c>
      <c r="C7365">
        <v>474.98</v>
      </c>
      <c r="D7365" t="s">
        <v>432</v>
      </c>
      <c r="E7365" t="s">
        <v>11655</v>
      </c>
      <c r="F7365" t="s">
        <v>6587</v>
      </c>
      <c r="G7365" t="s">
        <v>6588</v>
      </c>
      <c r="H7365" t="s">
        <v>6589</v>
      </c>
      <c r="I7365">
        <v>277</v>
      </c>
      <c r="J7365" t="s">
        <v>331</v>
      </c>
    </row>
    <row r="7366" spans="1:10" hidden="1" x14ac:dyDescent="0.2">
      <c r="A7366" t="s">
        <v>2049</v>
      </c>
      <c r="B7366" t="s">
        <v>6590</v>
      </c>
      <c r="C7366">
        <v>474.98</v>
      </c>
      <c r="D7366" t="s">
        <v>432</v>
      </c>
      <c r="E7366" t="s">
        <v>11656</v>
      </c>
      <c r="F7366" t="s">
        <v>6591</v>
      </c>
      <c r="G7366" t="s">
        <v>6592</v>
      </c>
      <c r="H7366" t="s">
        <v>6593</v>
      </c>
      <c r="I7366">
        <v>277</v>
      </c>
      <c r="J7366" t="s">
        <v>331</v>
      </c>
    </row>
    <row r="7367" spans="1:10" hidden="1" x14ac:dyDescent="0.2">
      <c r="A7367" t="s">
        <v>2049</v>
      </c>
      <c r="B7367" t="s">
        <v>6594</v>
      </c>
      <c r="C7367">
        <v>474.98</v>
      </c>
      <c r="D7367" t="s">
        <v>432</v>
      </c>
      <c r="E7367" t="s">
        <v>11656</v>
      </c>
      <c r="F7367" t="s">
        <v>6595</v>
      </c>
      <c r="G7367" t="s">
        <v>6596</v>
      </c>
      <c r="H7367" t="s">
        <v>6597</v>
      </c>
      <c r="I7367">
        <v>277</v>
      </c>
      <c r="J7367" t="s">
        <v>331</v>
      </c>
    </row>
    <row r="7368" spans="1:10" hidden="1" x14ac:dyDescent="0.2">
      <c r="A7368" t="s">
        <v>2049</v>
      </c>
      <c r="B7368" t="s">
        <v>6594</v>
      </c>
      <c r="C7368">
        <v>474.98</v>
      </c>
      <c r="D7368" t="s">
        <v>432</v>
      </c>
      <c r="E7368" t="s">
        <v>11656</v>
      </c>
      <c r="F7368" t="s">
        <v>6598</v>
      </c>
      <c r="G7368" t="s">
        <v>6599</v>
      </c>
      <c r="H7368" t="s">
        <v>6600</v>
      </c>
      <c r="I7368">
        <v>277</v>
      </c>
      <c r="J7368" t="s">
        <v>331</v>
      </c>
    </row>
    <row r="7369" spans="1:10" hidden="1" x14ac:dyDescent="0.2">
      <c r="A7369" t="s">
        <v>2049</v>
      </c>
      <c r="B7369" t="s">
        <v>6601</v>
      </c>
      <c r="C7369">
        <v>474.98</v>
      </c>
      <c r="D7369" t="s">
        <v>432</v>
      </c>
      <c r="E7369" t="s">
        <v>11656</v>
      </c>
      <c r="F7369" t="s">
        <v>6602</v>
      </c>
      <c r="G7369" t="s">
        <v>6603</v>
      </c>
      <c r="H7369" t="s">
        <v>6604</v>
      </c>
      <c r="I7369">
        <v>277</v>
      </c>
      <c r="J7369" t="s">
        <v>331</v>
      </c>
    </row>
    <row r="7370" spans="1:10" hidden="1" x14ac:dyDescent="0.2">
      <c r="A7370" t="s">
        <v>2049</v>
      </c>
      <c r="B7370" t="s">
        <v>6605</v>
      </c>
      <c r="C7370">
        <v>474.98</v>
      </c>
      <c r="D7370" t="s">
        <v>432</v>
      </c>
      <c r="E7370" t="s">
        <v>11656</v>
      </c>
      <c r="F7370" t="s">
        <v>6606</v>
      </c>
      <c r="G7370" t="s">
        <v>6607</v>
      </c>
      <c r="H7370" t="s">
        <v>6608</v>
      </c>
      <c r="I7370">
        <v>277</v>
      </c>
      <c r="J7370" t="s">
        <v>331</v>
      </c>
    </row>
    <row r="7371" spans="1:10" hidden="1" x14ac:dyDescent="0.2">
      <c r="A7371" t="s">
        <v>2049</v>
      </c>
      <c r="B7371" t="s">
        <v>6609</v>
      </c>
      <c r="C7371">
        <v>474.98</v>
      </c>
      <c r="D7371" t="s">
        <v>432</v>
      </c>
      <c r="E7371" t="s">
        <v>11647</v>
      </c>
      <c r="F7371" t="s">
        <v>6610</v>
      </c>
      <c r="G7371" t="s">
        <v>6611</v>
      </c>
      <c r="H7371" t="s">
        <v>6612</v>
      </c>
      <c r="I7371">
        <v>277</v>
      </c>
      <c r="J7371" t="s">
        <v>331</v>
      </c>
    </row>
    <row r="7372" spans="1:10" hidden="1" x14ac:dyDescent="0.2">
      <c r="A7372" t="s">
        <v>2049</v>
      </c>
      <c r="B7372" t="s">
        <v>6613</v>
      </c>
      <c r="C7372">
        <v>474.98</v>
      </c>
      <c r="D7372" t="s">
        <v>432</v>
      </c>
      <c r="E7372" t="s">
        <v>11647</v>
      </c>
      <c r="F7372" t="s">
        <v>6614</v>
      </c>
      <c r="G7372" t="s">
        <v>6615</v>
      </c>
      <c r="H7372" t="s">
        <v>6616</v>
      </c>
      <c r="I7372">
        <v>277</v>
      </c>
      <c r="J7372" t="s">
        <v>331</v>
      </c>
    </row>
    <row r="7373" spans="1:10" hidden="1" x14ac:dyDescent="0.2">
      <c r="A7373" t="s">
        <v>2049</v>
      </c>
      <c r="B7373" t="s">
        <v>6613</v>
      </c>
      <c r="C7373">
        <v>474.98</v>
      </c>
      <c r="D7373" t="s">
        <v>432</v>
      </c>
      <c r="E7373" t="s">
        <v>11647</v>
      </c>
      <c r="F7373" t="s">
        <v>6617</v>
      </c>
      <c r="G7373" t="s">
        <v>6618</v>
      </c>
      <c r="H7373" t="s">
        <v>6619</v>
      </c>
      <c r="I7373">
        <v>277</v>
      </c>
      <c r="J7373" t="s">
        <v>331</v>
      </c>
    </row>
    <row r="7374" spans="1:10" hidden="1" x14ac:dyDescent="0.2">
      <c r="A7374" t="s">
        <v>2049</v>
      </c>
      <c r="B7374" t="s">
        <v>6620</v>
      </c>
      <c r="C7374">
        <v>474.98</v>
      </c>
      <c r="D7374" t="s">
        <v>432</v>
      </c>
      <c r="E7374" t="s">
        <v>11647</v>
      </c>
      <c r="F7374" t="s">
        <v>6621</v>
      </c>
      <c r="G7374" t="s">
        <v>6622</v>
      </c>
      <c r="H7374" t="s">
        <v>6623</v>
      </c>
      <c r="I7374">
        <v>277</v>
      </c>
      <c r="J7374" t="s">
        <v>331</v>
      </c>
    </row>
    <row r="7375" spans="1:10" hidden="1" x14ac:dyDescent="0.2">
      <c r="A7375" t="s">
        <v>2049</v>
      </c>
      <c r="B7375" t="s">
        <v>6624</v>
      </c>
      <c r="C7375">
        <v>474.98</v>
      </c>
      <c r="D7375" t="s">
        <v>432</v>
      </c>
      <c r="E7375" t="s">
        <v>11647</v>
      </c>
      <c r="F7375" t="s">
        <v>6625</v>
      </c>
      <c r="G7375" t="s">
        <v>6626</v>
      </c>
      <c r="H7375" t="s">
        <v>6627</v>
      </c>
      <c r="I7375">
        <v>277</v>
      </c>
      <c r="J7375" t="s">
        <v>331</v>
      </c>
    </row>
    <row r="7376" spans="1:10" hidden="1" x14ac:dyDescent="0.2">
      <c r="A7376" t="s">
        <v>2049</v>
      </c>
      <c r="B7376" t="s">
        <v>6628</v>
      </c>
      <c r="C7376">
        <v>474.98</v>
      </c>
      <c r="D7376" t="s">
        <v>432</v>
      </c>
      <c r="E7376" t="s">
        <v>11657</v>
      </c>
      <c r="F7376" t="s">
        <v>6629</v>
      </c>
      <c r="G7376" t="s">
        <v>6630</v>
      </c>
      <c r="H7376" t="s">
        <v>6631</v>
      </c>
      <c r="I7376">
        <v>277</v>
      </c>
      <c r="J7376" t="s">
        <v>331</v>
      </c>
    </row>
    <row r="7377" spans="1:10" hidden="1" x14ac:dyDescent="0.2">
      <c r="A7377" t="s">
        <v>2049</v>
      </c>
      <c r="B7377" t="s">
        <v>6632</v>
      </c>
      <c r="C7377">
        <v>474.98</v>
      </c>
      <c r="D7377" t="s">
        <v>432</v>
      </c>
      <c r="E7377" t="s">
        <v>11657</v>
      </c>
      <c r="F7377" t="s">
        <v>6633</v>
      </c>
      <c r="G7377" t="s">
        <v>6634</v>
      </c>
      <c r="H7377" t="s">
        <v>6635</v>
      </c>
      <c r="I7377">
        <v>277</v>
      </c>
      <c r="J7377" t="s">
        <v>331</v>
      </c>
    </row>
    <row r="7378" spans="1:10" hidden="1" x14ac:dyDescent="0.2">
      <c r="A7378" t="s">
        <v>2049</v>
      </c>
      <c r="B7378" t="s">
        <v>6632</v>
      </c>
      <c r="C7378">
        <v>474.98</v>
      </c>
      <c r="D7378" t="s">
        <v>432</v>
      </c>
      <c r="E7378" t="s">
        <v>11657</v>
      </c>
      <c r="F7378" t="s">
        <v>6636</v>
      </c>
      <c r="G7378" t="s">
        <v>6637</v>
      </c>
      <c r="H7378" t="s">
        <v>6638</v>
      </c>
      <c r="I7378">
        <v>277</v>
      </c>
      <c r="J7378" t="s">
        <v>331</v>
      </c>
    </row>
    <row r="7379" spans="1:10" hidden="1" x14ac:dyDescent="0.2">
      <c r="A7379" t="s">
        <v>2049</v>
      </c>
      <c r="B7379" t="s">
        <v>6639</v>
      </c>
      <c r="C7379">
        <v>474.98</v>
      </c>
      <c r="D7379" t="s">
        <v>432</v>
      </c>
      <c r="E7379" t="s">
        <v>11657</v>
      </c>
      <c r="F7379" t="s">
        <v>6640</v>
      </c>
      <c r="G7379" t="s">
        <v>6641</v>
      </c>
      <c r="H7379" t="s">
        <v>6642</v>
      </c>
      <c r="I7379">
        <v>277</v>
      </c>
      <c r="J7379" t="s">
        <v>331</v>
      </c>
    </row>
    <row r="7380" spans="1:10" hidden="1" x14ac:dyDescent="0.2">
      <c r="A7380" t="s">
        <v>2049</v>
      </c>
      <c r="B7380" t="s">
        <v>6643</v>
      </c>
      <c r="C7380">
        <v>474.98</v>
      </c>
      <c r="D7380" t="s">
        <v>432</v>
      </c>
      <c r="E7380" t="s">
        <v>11657</v>
      </c>
      <c r="F7380" t="s">
        <v>6644</v>
      </c>
      <c r="G7380" t="s">
        <v>6645</v>
      </c>
      <c r="H7380" t="s">
        <v>6646</v>
      </c>
      <c r="I7380">
        <v>277</v>
      </c>
      <c r="J7380" t="s">
        <v>331</v>
      </c>
    </row>
    <row r="7381" spans="1:10" hidden="1" x14ac:dyDescent="0.2">
      <c r="A7381" t="s">
        <v>2049</v>
      </c>
      <c r="B7381" t="s">
        <v>6647</v>
      </c>
      <c r="C7381">
        <v>474.98</v>
      </c>
      <c r="D7381" t="s">
        <v>432</v>
      </c>
      <c r="E7381" t="s">
        <v>11658</v>
      </c>
      <c r="F7381" t="s">
        <v>6648</v>
      </c>
      <c r="G7381" t="s">
        <v>6649</v>
      </c>
      <c r="H7381" t="s">
        <v>6650</v>
      </c>
      <c r="I7381">
        <v>277</v>
      </c>
      <c r="J7381" t="s">
        <v>331</v>
      </c>
    </row>
    <row r="7382" spans="1:10" hidden="1" x14ac:dyDescent="0.2">
      <c r="A7382" t="s">
        <v>2049</v>
      </c>
      <c r="B7382" t="s">
        <v>6651</v>
      </c>
      <c r="C7382">
        <v>474.98</v>
      </c>
      <c r="D7382" t="s">
        <v>432</v>
      </c>
      <c r="E7382" t="s">
        <v>11658</v>
      </c>
      <c r="F7382" t="s">
        <v>6652</v>
      </c>
      <c r="G7382" t="s">
        <v>6653</v>
      </c>
      <c r="H7382" t="s">
        <v>6654</v>
      </c>
      <c r="I7382">
        <v>277</v>
      </c>
      <c r="J7382" t="s">
        <v>331</v>
      </c>
    </row>
    <row r="7383" spans="1:10" hidden="1" x14ac:dyDescent="0.2">
      <c r="A7383" t="s">
        <v>2049</v>
      </c>
      <c r="B7383" t="s">
        <v>6651</v>
      </c>
      <c r="C7383">
        <v>474.98</v>
      </c>
      <c r="D7383" t="s">
        <v>432</v>
      </c>
      <c r="E7383" t="s">
        <v>11658</v>
      </c>
      <c r="F7383" t="s">
        <v>6655</v>
      </c>
      <c r="G7383" t="s">
        <v>6656</v>
      </c>
      <c r="H7383" t="s">
        <v>6657</v>
      </c>
      <c r="I7383">
        <v>277</v>
      </c>
      <c r="J7383" t="s">
        <v>331</v>
      </c>
    </row>
    <row r="7384" spans="1:10" hidden="1" x14ac:dyDescent="0.2">
      <c r="A7384" t="s">
        <v>2049</v>
      </c>
      <c r="B7384" t="s">
        <v>6658</v>
      </c>
      <c r="C7384">
        <v>474.98</v>
      </c>
      <c r="D7384" t="s">
        <v>432</v>
      </c>
      <c r="E7384" t="s">
        <v>11658</v>
      </c>
      <c r="F7384" t="s">
        <v>6659</v>
      </c>
      <c r="G7384" t="s">
        <v>6660</v>
      </c>
      <c r="H7384" t="s">
        <v>6661</v>
      </c>
      <c r="I7384">
        <v>277</v>
      </c>
      <c r="J7384" t="s">
        <v>331</v>
      </c>
    </row>
    <row r="7385" spans="1:10" hidden="1" x14ac:dyDescent="0.2">
      <c r="A7385" t="s">
        <v>2049</v>
      </c>
      <c r="B7385" t="s">
        <v>6662</v>
      </c>
      <c r="C7385">
        <v>474.98</v>
      </c>
      <c r="D7385" t="s">
        <v>432</v>
      </c>
      <c r="E7385" t="s">
        <v>11658</v>
      </c>
      <c r="F7385" t="s">
        <v>6663</v>
      </c>
      <c r="G7385" t="s">
        <v>6664</v>
      </c>
      <c r="H7385" t="s">
        <v>6665</v>
      </c>
      <c r="I7385">
        <v>277</v>
      </c>
      <c r="J7385" t="s">
        <v>331</v>
      </c>
    </row>
    <row r="7386" spans="1:10" hidden="1" x14ac:dyDescent="0.2">
      <c r="A7386" t="s">
        <v>2053</v>
      </c>
      <c r="B7386" t="s">
        <v>6476</v>
      </c>
      <c r="C7386">
        <v>471.58</v>
      </c>
      <c r="D7386" t="s">
        <v>481</v>
      </c>
      <c r="E7386" t="s">
        <v>11651</v>
      </c>
      <c r="F7386" t="s">
        <v>6477</v>
      </c>
      <c r="G7386" t="s">
        <v>6478</v>
      </c>
      <c r="H7386" t="s">
        <v>6479</v>
      </c>
      <c r="I7386">
        <v>277</v>
      </c>
      <c r="J7386" t="s">
        <v>331</v>
      </c>
    </row>
    <row r="7387" spans="1:10" hidden="1" x14ac:dyDescent="0.2">
      <c r="A7387" t="s">
        <v>2053</v>
      </c>
      <c r="B7387" t="s">
        <v>6480</v>
      </c>
      <c r="C7387">
        <v>471.58</v>
      </c>
      <c r="D7387" t="s">
        <v>481</v>
      </c>
      <c r="E7387" t="s">
        <v>11651</v>
      </c>
      <c r="F7387" t="s">
        <v>6481</v>
      </c>
      <c r="G7387" t="s">
        <v>6482</v>
      </c>
      <c r="H7387" t="s">
        <v>6483</v>
      </c>
      <c r="I7387">
        <v>277</v>
      </c>
      <c r="J7387" t="s">
        <v>331</v>
      </c>
    </row>
    <row r="7388" spans="1:10" hidden="1" x14ac:dyDescent="0.2">
      <c r="A7388" t="s">
        <v>2053</v>
      </c>
      <c r="B7388" t="s">
        <v>6480</v>
      </c>
      <c r="C7388">
        <v>471.58</v>
      </c>
      <c r="D7388" t="s">
        <v>481</v>
      </c>
      <c r="E7388" t="s">
        <v>11651</v>
      </c>
      <c r="F7388" t="s">
        <v>6484</v>
      </c>
      <c r="G7388" t="s">
        <v>6485</v>
      </c>
      <c r="H7388" t="s">
        <v>6486</v>
      </c>
      <c r="I7388">
        <v>277</v>
      </c>
      <c r="J7388" t="s">
        <v>331</v>
      </c>
    </row>
    <row r="7389" spans="1:10" hidden="1" x14ac:dyDescent="0.2">
      <c r="A7389" t="s">
        <v>2053</v>
      </c>
      <c r="B7389" t="s">
        <v>6487</v>
      </c>
      <c r="C7389">
        <v>471.58</v>
      </c>
      <c r="D7389" t="s">
        <v>481</v>
      </c>
      <c r="E7389" t="s">
        <v>11651</v>
      </c>
      <c r="F7389" t="s">
        <v>6488</v>
      </c>
      <c r="G7389" t="s">
        <v>6489</v>
      </c>
      <c r="H7389" t="s">
        <v>6490</v>
      </c>
      <c r="I7389">
        <v>277</v>
      </c>
      <c r="J7389" t="s">
        <v>331</v>
      </c>
    </row>
    <row r="7390" spans="1:10" hidden="1" x14ac:dyDescent="0.2">
      <c r="A7390" t="s">
        <v>2053</v>
      </c>
      <c r="B7390" t="s">
        <v>6491</v>
      </c>
      <c r="C7390">
        <v>471.58</v>
      </c>
      <c r="D7390" t="s">
        <v>481</v>
      </c>
      <c r="E7390" t="s">
        <v>11651</v>
      </c>
      <c r="F7390" t="s">
        <v>6492</v>
      </c>
      <c r="G7390" t="s">
        <v>6493</v>
      </c>
      <c r="H7390" t="s">
        <v>6494</v>
      </c>
      <c r="I7390">
        <v>277</v>
      </c>
      <c r="J7390" t="s">
        <v>331</v>
      </c>
    </row>
    <row r="7391" spans="1:10" hidden="1" x14ac:dyDescent="0.2">
      <c r="A7391" t="s">
        <v>2053</v>
      </c>
      <c r="B7391" t="s">
        <v>6495</v>
      </c>
      <c r="C7391">
        <v>471.58</v>
      </c>
      <c r="D7391" t="s">
        <v>481</v>
      </c>
      <c r="E7391" t="s">
        <v>11638</v>
      </c>
      <c r="F7391" t="s">
        <v>6496</v>
      </c>
      <c r="G7391" t="s">
        <v>6497</v>
      </c>
      <c r="H7391" t="s">
        <v>6498</v>
      </c>
      <c r="I7391">
        <v>277</v>
      </c>
      <c r="J7391" t="s">
        <v>331</v>
      </c>
    </row>
    <row r="7392" spans="1:10" hidden="1" x14ac:dyDescent="0.2">
      <c r="A7392" t="s">
        <v>2053</v>
      </c>
      <c r="B7392" t="s">
        <v>6499</v>
      </c>
      <c r="C7392">
        <v>471.58</v>
      </c>
      <c r="D7392" t="s">
        <v>481</v>
      </c>
      <c r="E7392" t="s">
        <v>11638</v>
      </c>
      <c r="F7392" t="s">
        <v>6500</v>
      </c>
      <c r="G7392" t="s">
        <v>6501</v>
      </c>
      <c r="H7392" t="s">
        <v>6502</v>
      </c>
      <c r="I7392">
        <v>277</v>
      </c>
      <c r="J7392" t="s">
        <v>331</v>
      </c>
    </row>
    <row r="7393" spans="1:10" hidden="1" x14ac:dyDescent="0.2">
      <c r="A7393" t="s">
        <v>2053</v>
      </c>
      <c r="B7393" t="s">
        <v>6499</v>
      </c>
      <c r="C7393">
        <v>471.58</v>
      </c>
      <c r="D7393" t="s">
        <v>481</v>
      </c>
      <c r="E7393" t="s">
        <v>11638</v>
      </c>
      <c r="F7393" t="s">
        <v>6503</v>
      </c>
      <c r="G7393" t="s">
        <v>6504</v>
      </c>
      <c r="H7393" t="s">
        <v>6505</v>
      </c>
      <c r="I7393">
        <v>277</v>
      </c>
      <c r="J7393" t="s">
        <v>331</v>
      </c>
    </row>
    <row r="7394" spans="1:10" hidden="1" x14ac:dyDescent="0.2">
      <c r="A7394" t="s">
        <v>2053</v>
      </c>
      <c r="B7394" t="s">
        <v>6506</v>
      </c>
      <c r="C7394">
        <v>471.58</v>
      </c>
      <c r="D7394" t="s">
        <v>481</v>
      </c>
      <c r="E7394" t="s">
        <v>11638</v>
      </c>
      <c r="F7394" t="s">
        <v>6507</v>
      </c>
      <c r="G7394" t="s">
        <v>6508</v>
      </c>
      <c r="H7394" t="s">
        <v>6509</v>
      </c>
      <c r="I7394">
        <v>277</v>
      </c>
      <c r="J7394" t="s">
        <v>331</v>
      </c>
    </row>
    <row r="7395" spans="1:10" hidden="1" x14ac:dyDescent="0.2">
      <c r="A7395" t="s">
        <v>2053</v>
      </c>
      <c r="B7395" t="s">
        <v>6510</v>
      </c>
      <c r="C7395">
        <v>471.58</v>
      </c>
      <c r="D7395" t="s">
        <v>481</v>
      </c>
      <c r="E7395" t="s">
        <v>11638</v>
      </c>
      <c r="F7395" t="s">
        <v>6511</v>
      </c>
      <c r="G7395" t="s">
        <v>6512</v>
      </c>
      <c r="H7395" t="s">
        <v>6513</v>
      </c>
      <c r="I7395">
        <v>277</v>
      </c>
      <c r="J7395" t="s">
        <v>331</v>
      </c>
    </row>
    <row r="7396" spans="1:10" hidden="1" x14ac:dyDescent="0.2">
      <c r="A7396" t="s">
        <v>2053</v>
      </c>
      <c r="B7396" t="s">
        <v>6514</v>
      </c>
      <c r="C7396">
        <v>471.58</v>
      </c>
      <c r="D7396" t="s">
        <v>481</v>
      </c>
      <c r="E7396" t="s">
        <v>11652</v>
      </c>
      <c r="F7396" t="s">
        <v>6515</v>
      </c>
      <c r="G7396" t="s">
        <v>6516</v>
      </c>
      <c r="H7396" t="s">
        <v>6517</v>
      </c>
      <c r="I7396">
        <v>277</v>
      </c>
      <c r="J7396" t="s">
        <v>331</v>
      </c>
    </row>
    <row r="7397" spans="1:10" hidden="1" x14ac:dyDescent="0.2">
      <c r="A7397" t="s">
        <v>2053</v>
      </c>
      <c r="B7397" t="s">
        <v>6518</v>
      </c>
      <c r="C7397">
        <v>471.58</v>
      </c>
      <c r="D7397" t="s">
        <v>481</v>
      </c>
      <c r="E7397" t="s">
        <v>11652</v>
      </c>
      <c r="F7397" t="s">
        <v>6519</v>
      </c>
      <c r="G7397" t="s">
        <v>6520</v>
      </c>
      <c r="H7397" t="s">
        <v>6521</v>
      </c>
      <c r="I7397">
        <v>277</v>
      </c>
      <c r="J7397" t="s">
        <v>331</v>
      </c>
    </row>
    <row r="7398" spans="1:10" hidden="1" x14ac:dyDescent="0.2">
      <c r="A7398" t="s">
        <v>2053</v>
      </c>
      <c r="B7398" t="s">
        <v>6518</v>
      </c>
      <c r="C7398">
        <v>471.58</v>
      </c>
      <c r="D7398" t="s">
        <v>481</v>
      </c>
      <c r="E7398" t="s">
        <v>11652</v>
      </c>
      <c r="F7398" t="s">
        <v>6522</v>
      </c>
      <c r="G7398" t="s">
        <v>6523</v>
      </c>
      <c r="H7398" t="s">
        <v>6524</v>
      </c>
      <c r="I7398">
        <v>277</v>
      </c>
      <c r="J7398" t="s">
        <v>331</v>
      </c>
    </row>
    <row r="7399" spans="1:10" hidden="1" x14ac:dyDescent="0.2">
      <c r="A7399" t="s">
        <v>2053</v>
      </c>
      <c r="B7399" t="s">
        <v>6525</v>
      </c>
      <c r="C7399">
        <v>471.58</v>
      </c>
      <c r="D7399" t="s">
        <v>481</v>
      </c>
      <c r="E7399" t="s">
        <v>11652</v>
      </c>
      <c r="F7399" t="s">
        <v>6526</v>
      </c>
      <c r="G7399" t="s">
        <v>6527</v>
      </c>
      <c r="H7399" t="s">
        <v>6528</v>
      </c>
      <c r="I7399">
        <v>277</v>
      </c>
      <c r="J7399" t="s">
        <v>331</v>
      </c>
    </row>
    <row r="7400" spans="1:10" hidden="1" x14ac:dyDescent="0.2">
      <c r="A7400" t="s">
        <v>2053</v>
      </c>
      <c r="B7400" t="s">
        <v>6529</v>
      </c>
      <c r="C7400">
        <v>471.58</v>
      </c>
      <c r="D7400" t="s">
        <v>481</v>
      </c>
      <c r="E7400" t="s">
        <v>11652</v>
      </c>
      <c r="F7400" t="s">
        <v>6530</v>
      </c>
      <c r="G7400" t="s">
        <v>6531</v>
      </c>
      <c r="H7400" t="s">
        <v>6532</v>
      </c>
      <c r="I7400">
        <v>277</v>
      </c>
      <c r="J7400" t="s">
        <v>331</v>
      </c>
    </row>
    <row r="7401" spans="1:10" hidden="1" x14ac:dyDescent="0.2">
      <c r="A7401" t="s">
        <v>2053</v>
      </c>
      <c r="B7401" t="s">
        <v>6533</v>
      </c>
      <c r="C7401">
        <v>471.58</v>
      </c>
      <c r="D7401" t="s">
        <v>481</v>
      </c>
      <c r="E7401" t="s">
        <v>11653</v>
      </c>
      <c r="F7401" t="s">
        <v>6534</v>
      </c>
      <c r="G7401" t="s">
        <v>6535</v>
      </c>
      <c r="H7401" t="s">
        <v>6536</v>
      </c>
      <c r="I7401">
        <v>277</v>
      </c>
      <c r="J7401" t="s">
        <v>331</v>
      </c>
    </row>
    <row r="7402" spans="1:10" hidden="1" x14ac:dyDescent="0.2">
      <c r="A7402" t="s">
        <v>2053</v>
      </c>
      <c r="B7402" t="s">
        <v>6537</v>
      </c>
      <c r="C7402">
        <v>471.58</v>
      </c>
      <c r="D7402" t="s">
        <v>481</v>
      </c>
      <c r="E7402" t="s">
        <v>11653</v>
      </c>
      <c r="F7402" t="s">
        <v>6538</v>
      </c>
      <c r="G7402" t="s">
        <v>6539</v>
      </c>
      <c r="H7402" t="s">
        <v>6540</v>
      </c>
      <c r="I7402">
        <v>277</v>
      </c>
      <c r="J7402" t="s">
        <v>331</v>
      </c>
    </row>
    <row r="7403" spans="1:10" hidden="1" x14ac:dyDescent="0.2">
      <c r="A7403" t="s">
        <v>2053</v>
      </c>
      <c r="B7403" t="s">
        <v>6537</v>
      </c>
      <c r="C7403">
        <v>471.58</v>
      </c>
      <c r="D7403" t="s">
        <v>481</v>
      </c>
      <c r="E7403" t="s">
        <v>11653</v>
      </c>
      <c r="F7403" t="s">
        <v>6541</v>
      </c>
      <c r="G7403" t="s">
        <v>6542</v>
      </c>
      <c r="H7403" t="s">
        <v>6543</v>
      </c>
      <c r="I7403">
        <v>277</v>
      </c>
      <c r="J7403" t="s">
        <v>331</v>
      </c>
    </row>
    <row r="7404" spans="1:10" hidden="1" x14ac:dyDescent="0.2">
      <c r="A7404" t="s">
        <v>2053</v>
      </c>
      <c r="B7404" t="s">
        <v>6544</v>
      </c>
      <c r="C7404">
        <v>471.58</v>
      </c>
      <c r="D7404" t="s">
        <v>481</v>
      </c>
      <c r="E7404" t="s">
        <v>11653</v>
      </c>
      <c r="F7404" t="s">
        <v>6545</v>
      </c>
      <c r="G7404" t="s">
        <v>6546</v>
      </c>
      <c r="H7404" t="s">
        <v>6547</v>
      </c>
      <c r="I7404">
        <v>277</v>
      </c>
      <c r="J7404" t="s">
        <v>331</v>
      </c>
    </row>
    <row r="7405" spans="1:10" hidden="1" x14ac:dyDescent="0.2">
      <c r="A7405" t="s">
        <v>2053</v>
      </c>
      <c r="B7405" t="s">
        <v>6548</v>
      </c>
      <c r="C7405">
        <v>471.58</v>
      </c>
      <c r="D7405" t="s">
        <v>481</v>
      </c>
      <c r="E7405" t="s">
        <v>11653</v>
      </c>
      <c r="F7405" t="s">
        <v>6549</v>
      </c>
      <c r="G7405" t="s">
        <v>6550</v>
      </c>
      <c r="H7405" t="s">
        <v>6551</v>
      </c>
      <c r="I7405">
        <v>277</v>
      </c>
      <c r="J7405" t="s">
        <v>331</v>
      </c>
    </row>
    <row r="7406" spans="1:10" hidden="1" x14ac:dyDescent="0.2">
      <c r="A7406" t="s">
        <v>2053</v>
      </c>
      <c r="B7406" t="s">
        <v>6666</v>
      </c>
      <c r="C7406">
        <v>471.58</v>
      </c>
      <c r="D7406" t="s">
        <v>481</v>
      </c>
      <c r="E7406" t="s">
        <v>11659</v>
      </c>
      <c r="F7406" t="s">
        <v>6667</v>
      </c>
      <c r="G7406" t="s">
        <v>6668</v>
      </c>
      <c r="H7406" t="s">
        <v>6669</v>
      </c>
      <c r="I7406">
        <v>277</v>
      </c>
      <c r="J7406" t="s">
        <v>331</v>
      </c>
    </row>
    <row r="7407" spans="1:10" hidden="1" x14ac:dyDescent="0.2">
      <c r="A7407" t="s">
        <v>2053</v>
      </c>
      <c r="B7407" t="s">
        <v>6670</v>
      </c>
      <c r="C7407">
        <v>471.58</v>
      </c>
      <c r="D7407" t="s">
        <v>481</v>
      </c>
      <c r="E7407" t="s">
        <v>11659</v>
      </c>
      <c r="F7407" t="s">
        <v>6671</v>
      </c>
      <c r="G7407" t="s">
        <v>6672</v>
      </c>
      <c r="H7407" t="s">
        <v>6673</v>
      </c>
      <c r="I7407">
        <v>277</v>
      </c>
      <c r="J7407" t="s">
        <v>331</v>
      </c>
    </row>
    <row r="7408" spans="1:10" hidden="1" x14ac:dyDescent="0.2">
      <c r="A7408" t="s">
        <v>2053</v>
      </c>
      <c r="B7408" t="s">
        <v>6670</v>
      </c>
      <c r="C7408">
        <v>471.58</v>
      </c>
      <c r="D7408" t="s">
        <v>481</v>
      </c>
      <c r="E7408" t="s">
        <v>11659</v>
      </c>
      <c r="F7408" t="s">
        <v>6674</v>
      </c>
      <c r="G7408" t="s">
        <v>6675</v>
      </c>
      <c r="H7408" t="s">
        <v>6676</v>
      </c>
      <c r="I7408">
        <v>277</v>
      </c>
      <c r="J7408" t="s">
        <v>331</v>
      </c>
    </row>
    <row r="7409" spans="1:10" hidden="1" x14ac:dyDescent="0.2">
      <c r="A7409" t="s">
        <v>2053</v>
      </c>
      <c r="B7409" t="s">
        <v>6677</v>
      </c>
      <c r="C7409">
        <v>471.58</v>
      </c>
      <c r="D7409" t="s">
        <v>481</v>
      </c>
      <c r="E7409" t="s">
        <v>11659</v>
      </c>
      <c r="F7409" t="s">
        <v>6678</v>
      </c>
      <c r="G7409" t="s">
        <v>6679</v>
      </c>
      <c r="H7409" t="s">
        <v>6680</v>
      </c>
      <c r="I7409">
        <v>277</v>
      </c>
      <c r="J7409" t="s">
        <v>331</v>
      </c>
    </row>
    <row r="7410" spans="1:10" hidden="1" x14ac:dyDescent="0.2">
      <c r="A7410" t="s">
        <v>2053</v>
      </c>
      <c r="B7410" t="s">
        <v>6681</v>
      </c>
      <c r="C7410">
        <v>471.58</v>
      </c>
      <c r="D7410" t="s">
        <v>481</v>
      </c>
      <c r="E7410" t="s">
        <v>11659</v>
      </c>
      <c r="F7410" t="s">
        <v>6682</v>
      </c>
      <c r="G7410" t="s">
        <v>6683</v>
      </c>
      <c r="H7410" t="s">
        <v>6684</v>
      </c>
      <c r="I7410">
        <v>277</v>
      </c>
      <c r="J7410" t="s">
        <v>331</v>
      </c>
    </row>
    <row r="7411" spans="1:10" hidden="1" x14ac:dyDescent="0.2">
      <c r="A7411" t="s">
        <v>2053</v>
      </c>
      <c r="B7411" t="s">
        <v>6552</v>
      </c>
      <c r="C7411">
        <v>471.58</v>
      </c>
      <c r="D7411" t="s">
        <v>481</v>
      </c>
      <c r="E7411" t="s">
        <v>11654</v>
      </c>
      <c r="F7411" t="s">
        <v>6553</v>
      </c>
      <c r="G7411" t="s">
        <v>6554</v>
      </c>
      <c r="H7411" t="s">
        <v>6555</v>
      </c>
      <c r="I7411">
        <v>277</v>
      </c>
      <c r="J7411" t="s">
        <v>331</v>
      </c>
    </row>
    <row r="7412" spans="1:10" hidden="1" x14ac:dyDescent="0.2">
      <c r="A7412" t="s">
        <v>2053</v>
      </c>
      <c r="B7412" t="s">
        <v>6556</v>
      </c>
      <c r="C7412">
        <v>471.58</v>
      </c>
      <c r="D7412" t="s">
        <v>481</v>
      </c>
      <c r="E7412" t="s">
        <v>11654</v>
      </c>
      <c r="F7412" t="s">
        <v>6557</v>
      </c>
      <c r="G7412" t="s">
        <v>6558</v>
      </c>
      <c r="H7412" t="s">
        <v>6559</v>
      </c>
      <c r="I7412">
        <v>277</v>
      </c>
      <c r="J7412" t="s">
        <v>331</v>
      </c>
    </row>
    <row r="7413" spans="1:10" hidden="1" x14ac:dyDescent="0.2">
      <c r="A7413" t="s">
        <v>2053</v>
      </c>
      <c r="B7413" t="s">
        <v>6556</v>
      </c>
      <c r="C7413">
        <v>471.58</v>
      </c>
      <c r="D7413" t="s">
        <v>481</v>
      </c>
      <c r="E7413" t="s">
        <v>11654</v>
      </c>
      <c r="F7413" t="s">
        <v>6560</v>
      </c>
      <c r="G7413" t="s">
        <v>6561</v>
      </c>
      <c r="H7413" t="s">
        <v>6562</v>
      </c>
      <c r="I7413">
        <v>277</v>
      </c>
      <c r="J7413" t="s">
        <v>331</v>
      </c>
    </row>
    <row r="7414" spans="1:10" hidden="1" x14ac:dyDescent="0.2">
      <c r="A7414" t="s">
        <v>2053</v>
      </c>
      <c r="B7414" t="s">
        <v>6563</v>
      </c>
      <c r="C7414">
        <v>471.58</v>
      </c>
      <c r="D7414" t="s">
        <v>481</v>
      </c>
      <c r="E7414" t="s">
        <v>11654</v>
      </c>
      <c r="F7414" t="s">
        <v>6564</v>
      </c>
      <c r="G7414" t="s">
        <v>6565</v>
      </c>
      <c r="H7414" t="s">
        <v>6566</v>
      </c>
      <c r="I7414">
        <v>277</v>
      </c>
      <c r="J7414" t="s">
        <v>331</v>
      </c>
    </row>
    <row r="7415" spans="1:10" hidden="1" x14ac:dyDescent="0.2">
      <c r="A7415" t="s">
        <v>2053</v>
      </c>
      <c r="B7415" t="s">
        <v>6567</v>
      </c>
      <c r="C7415">
        <v>471.58</v>
      </c>
      <c r="D7415" t="s">
        <v>481</v>
      </c>
      <c r="E7415" t="s">
        <v>11654</v>
      </c>
      <c r="F7415" t="s">
        <v>6568</v>
      </c>
      <c r="G7415" t="s">
        <v>6569</v>
      </c>
      <c r="H7415" t="s">
        <v>6570</v>
      </c>
      <c r="I7415">
        <v>277</v>
      </c>
      <c r="J7415" t="s">
        <v>331</v>
      </c>
    </row>
    <row r="7416" spans="1:10" hidden="1" x14ac:dyDescent="0.2">
      <c r="A7416" t="s">
        <v>2053</v>
      </c>
      <c r="B7416" t="s">
        <v>6571</v>
      </c>
      <c r="C7416">
        <v>471.58</v>
      </c>
      <c r="D7416" t="s">
        <v>481</v>
      </c>
      <c r="E7416" t="s">
        <v>11655</v>
      </c>
      <c r="F7416" t="s">
        <v>6572</v>
      </c>
      <c r="G7416" t="s">
        <v>6573</v>
      </c>
      <c r="H7416" t="s">
        <v>6574</v>
      </c>
      <c r="I7416">
        <v>277</v>
      </c>
      <c r="J7416" t="s">
        <v>331</v>
      </c>
    </row>
    <row r="7417" spans="1:10" hidden="1" x14ac:dyDescent="0.2">
      <c r="A7417" t="s">
        <v>2053</v>
      </c>
      <c r="B7417" t="s">
        <v>6575</v>
      </c>
      <c r="C7417">
        <v>471.58</v>
      </c>
      <c r="D7417" t="s">
        <v>481</v>
      </c>
      <c r="E7417" t="s">
        <v>11655</v>
      </c>
      <c r="F7417" t="s">
        <v>6576</v>
      </c>
      <c r="G7417" t="s">
        <v>6577</v>
      </c>
      <c r="H7417" t="s">
        <v>6578</v>
      </c>
      <c r="I7417">
        <v>277</v>
      </c>
      <c r="J7417" t="s">
        <v>331</v>
      </c>
    </row>
    <row r="7418" spans="1:10" hidden="1" x14ac:dyDescent="0.2">
      <c r="A7418" t="s">
        <v>2053</v>
      </c>
      <c r="B7418" t="s">
        <v>6575</v>
      </c>
      <c r="C7418">
        <v>471.58</v>
      </c>
      <c r="D7418" t="s">
        <v>481</v>
      </c>
      <c r="E7418" t="s">
        <v>11655</v>
      </c>
      <c r="F7418" t="s">
        <v>6579</v>
      </c>
      <c r="G7418" t="s">
        <v>6580</v>
      </c>
      <c r="H7418" t="s">
        <v>6581</v>
      </c>
      <c r="I7418">
        <v>277</v>
      </c>
      <c r="J7418" t="s">
        <v>331</v>
      </c>
    </row>
    <row r="7419" spans="1:10" hidden="1" x14ac:dyDescent="0.2">
      <c r="A7419" t="s">
        <v>2053</v>
      </c>
      <c r="B7419" t="s">
        <v>6582</v>
      </c>
      <c r="C7419">
        <v>471.58</v>
      </c>
      <c r="D7419" t="s">
        <v>481</v>
      </c>
      <c r="E7419" t="s">
        <v>11655</v>
      </c>
      <c r="F7419" t="s">
        <v>6583</v>
      </c>
      <c r="G7419" t="s">
        <v>6584</v>
      </c>
      <c r="H7419" t="s">
        <v>6585</v>
      </c>
      <c r="I7419">
        <v>277</v>
      </c>
      <c r="J7419" t="s">
        <v>331</v>
      </c>
    </row>
    <row r="7420" spans="1:10" hidden="1" x14ac:dyDescent="0.2">
      <c r="A7420" t="s">
        <v>2053</v>
      </c>
      <c r="B7420" t="s">
        <v>6586</v>
      </c>
      <c r="C7420">
        <v>471.58</v>
      </c>
      <c r="D7420" t="s">
        <v>481</v>
      </c>
      <c r="E7420" t="s">
        <v>11655</v>
      </c>
      <c r="F7420" t="s">
        <v>6587</v>
      </c>
      <c r="G7420" t="s">
        <v>6588</v>
      </c>
      <c r="H7420" t="s">
        <v>6589</v>
      </c>
      <c r="I7420">
        <v>277</v>
      </c>
      <c r="J7420" t="s">
        <v>331</v>
      </c>
    </row>
    <row r="7421" spans="1:10" hidden="1" x14ac:dyDescent="0.2">
      <c r="A7421" t="s">
        <v>2053</v>
      </c>
      <c r="B7421" t="s">
        <v>6590</v>
      </c>
      <c r="C7421">
        <v>471.58</v>
      </c>
      <c r="D7421" t="s">
        <v>481</v>
      </c>
      <c r="E7421" t="s">
        <v>11656</v>
      </c>
      <c r="F7421" t="s">
        <v>6591</v>
      </c>
      <c r="G7421" t="s">
        <v>6592</v>
      </c>
      <c r="H7421" t="s">
        <v>6593</v>
      </c>
      <c r="I7421">
        <v>277</v>
      </c>
      <c r="J7421" t="s">
        <v>331</v>
      </c>
    </row>
    <row r="7422" spans="1:10" hidden="1" x14ac:dyDescent="0.2">
      <c r="A7422" t="s">
        <v>2053</v>
      </c>
      <c r="B7422" t="s">
        <v>6594</v>
      </c>
      <c r="C7422">
        <v>471.58</v>
      </c>
      <c r="D7422" t="s">
        <v>481</v>
      </c>
      <c r="E7422" t="s">
        <v>11656</v>
      </c>
      <c r="F7422" t="s">
        <v>6595</v>
      </c>
      <c r="G7422" t="s">
        <v>6596</v>
      </c>
      <c r="H7422" t="s">
        <v>6597</v>
      </c>
      <c r="I7422">
        <v>277</v>
      </c>
      <c r="J7422" t="s">
        <v>331</v>
      </c>
    </row>
    <row r="7423" spans="1:10" hidden="1" x14ac:dyDescent="0.2">
      <c r="A7423" t="s">
        <v>2053</v>
      </c>
      <c r="B7423" t="s">
        <v>6594</v>
      </c>
      <c r="C7423">
        <v>471.58</v>
      </c>
      <c r="D7423" t="s">
        <v>481</v>
      </c>
      <c r="E7423" t="s">
        <v>11656</v>
      </c>
      <c r="F7423" t="s">
        <v>6598</v>
      </c>
      <c r="G7423" t="s">
        <v>6599</v>
      </c>
      <c r="H7423" t="s">
        <v>6600</v>
      </c>
      <c r="I7423">
        <v>277</v>
      </c>
      <c r="J7423" t="s">
        <v>331</v>
      </c>
    </row>
    <row r="7424" spans="1:10" hidden="1" x14ac:dyDescent="0.2">
      <c r="A7424" t="s">
        <v>2053</v>
      </c>
      <c r="B7424" t="s">
        <v>6601</v>
      </c>
      <c r="C7424">
        <v>471.58</v>
      </c>
      <c r="D7424" t="s">
        <v>481</v>
      </c>
      <c r="E7424" t="s">
        <v>11656</v>
      </c>
      <c r="F7424" t="s">
        <v>6602</v>
      </c>
      <c r="G7424" t="s">
        <v>6603</v>
      </c>
      <c r="H7424" t="s">
        <v>6604</v>
      </c>
      <c r="I7424">
        <v>277</v>
      </c>
      <c r="J7424" t="s">
        <v>331</v>
      </c>
    </row>
    <row r="7425" spans="1:10" hidden="1" x14ac:dyDescent="0.2">
      <c r="A7425" t="s">
        <v>2053</v>
      </c>
      <c r="B7425" t="s">
        <v>6605</v>
      </c>
      <c r="C7425">
        <v>471.58</v>
      </c>
      <c r="D7425" t="s">
        <v>481</v>
      </c>
      <c r="E7425" t="s">
        <v>11656</v>
      </c>
      <c r="F7425" t="s">
        <v>6606</v>
      </c>
      <c r="G7425" t="s">
        <v>6607</v>
      </c>
      <c r="H7425" t="s">
        <v>6608</v>
      </c>
      <c r="I7425">
        <v>277</v>
      </c>
      <c r="J7425" t="s">
        <v>331</v>
      </c>
    </row>
    <row r="7426" spans="1:10" hidden="1" x14ac:dyDescent="0.2">
      <c r="A7426" t="s">
        <v>2053</v>
      </c>
      <c r="B7426" t="s">
        <v>6609</v>
      </c>
      <c r="C7426">
        <v>471.58</v>
      </c>
      <c r="D7426" t="s">
        <v>481</v>
      </c>
      <c r="E7426" t="s">
        <v>11647</v>
      </c>
      <c r="F7426" t="s">
        <v>6610</v>
      </c>
      <c r="G7426" t="s">
        <v>6611</v>
      </c>
      <c r="H7426" t="s">
        <v>6612</v>
      </c>
      <c r="I7426">
        <v>277</v>
      </c>
      <c r="J7426" t="s">
        <v>331</v>
      </c>
    </row>
    <row r="7427" spans="1:10" hidden="1" x14ac:dyDescent="0.2">
      <c r="A7427" t="s">
        <v>2053</v>
      </c>
      <c r="B7427" t="s">
        <v>6613</v>
      </c>
      <c r="C7427">
        <v>471.58</v>
      </c>
      <c r="D7427" t="s">
        <v>481</v>
      </c>
      <c r="E7427" t="s">
        <v>11647</v>
      </c>
      <c r="F7427" t="s">
        <v>6614</v>
      </c>
      <c r="G7427" t="s">
        <v>6615</v>
      </c>
      <c r="H7427" t="s">
        <v>6616</v>
      </c>
      <c r="I7427">
        <v>277</v>
      </c>
      <c r="J7427" t="s">
        <v>331</v>
      </c>
    </row>
    <row r="7428" spans="1:10" hidden="1" x14ac:dyDescent="0.2">
      <c r="A7428" t="s">
        <v>2053</v>
      </c>
      <c r="B7428" t="s">
        <v>6613</v>
      </c>
      <c r="C7428">
        <v>471.58</v>
      </c>
      <c r="D7428" t="s">
        <v>481</v>
      </c>
      <c r="E7428" t="s">
        <v>11647</v>
      </c>
      <c r="F7428" t="s">
        <v>6617</v>
      </c>
      <c r="G7428" t="s">
        <v>6618</v>
      </c>
      <c r="H7428" t="s">
        <v>6619</v>
      </c>
      <c r="I7428">
        <v>277</v>
      </c>
      <c r="J7428" t="s">
        <v>331</v>
      </c>
    </row>
    <row r="7429" spans="1:10" hidden="1" x14ac:dyDescent="0.2">
      <c r="A7429" t="s">
        <v>2053</v>
      </c>
      <c r="B7429" t="s">
        <v>6620</v>
      </c>
      <c r="C7429">
        <v>471.58</v>
      </c>
      <c r="D7429" t="s">
        <v>481</v>
      </c>
      <c r="E7429" t="s">
        <v>11647</v>
      </c>
      <c r="F7429" t="s">
        <v>6621</v>
      </c>
      <c r="G7429" t="s">
        <v>6622</v>
      </c>
      <c r="H7429" t="s">
        <v>6623</v>
      </c>
      <c r="I7429">
        <v>277</v>
      </c>
      <c r="J7429" t="s">
        <v>331</v>
      </c>
    </row>
    <row r="7430" spans="1:10" hidden="1" x14ac:dyDescent="0.2">
      <c r="A7430" t="s">
        <v>2053</v>
      </c>
      <c r="B7430" t="s">
        <v>6624</v>
      </c>
      <c r="C7430">
        <v>471.58</v>
      </c>
      <c r="D7430" t="s">
        <v>481</v>
      </c>
      <c r="E7430" t="s">
        <v>11647</v>
      </c>
      <c r="F7430" t="s">
        <v>6625</v>
      </c>
      <c r="G7430" t="s">
        <v>6626</v>
      </c>
      <c r="H7430" t="s">
        <v>6627</v>
      </c>
      <c r="I7430">
        <v>277</v>
      </c>
      <c r="J7430" t="s">
        <v>331</v>
      </c>
    </row>
    <row r="7431" spans="1:10" hidden="1" x14ac:dyDescent="0.2">
      <c r="A7431" t="s">
        <v>2053</v>
      </c>
      <c r="B7431" t="s">
        <v>6628</v>
      </c>
      <c r="C7431">
        <v>471.58</v>
      </c>
      <c r="D7431" t="s">
        <v>481</v>
      </c>
      <c r="E7431" t="s">
        <v>11657</v>
      </c>
      <c r="F7431" t="s">
        <v>6629</v>
      </c>
      <c r="G7431" t="s">
        <v>6630</v>
      </c>
      <c r="H7431" t="s">
        <v>6631</v>
      </c>
      <c r="I7431">
        <v>277</v>
      </c>
      <c r="J7431" t="s">
        <v>331</v>
      </c>
    </row>
    <row r="7432" spans="1:10" hidden="1" x14ac:dyDescent="0.2">
      <c r="A7432" t="s">
        <v>2053</v>
      </c>
      <c r="B7432" t="s">
        <v>6632</v>
      </c>
      <c r="C7432">
        <v>471.58</v>
      </c>
      <c r="D7432" t="s">
        <v>481</v>
      </c>
      <c r="E7432" t="s">
        <v>11657</v>
      </c>
      <c r="F7432" t="s">
        <v>6633</v>
      </c>
      <c r="G7432" t="s">
        <v>6634</v>
      </c>
      <c r="H7432" t="s">
        <v>6635</v>
      </c>
      <c r="I7432">
        <v>277</v>
      </c>
      <c r="J7432" t="s">
        <v>331</v>
      </c>
    </row>
    <row r="7433" spans="1:10" hidden="1" x14ac:dyDescent="0.2">
      <c r="A7433" t="s">
        <v>2053</v>
      </c>
      <c r="B7433" t="s">
        <v>6632</v>
      </c>
      <c r="C7433">
        <v>471.58</v>
      </c>
      <c r="D7433" t="s">
        <v>481</v>
      </c>
      <c r="E7433" t="s">
        <v>11657</v>
      </c>
      <c r="F7433" t="s">
        <v>6636</v>
      </c>
      <c r="G7433" t="s">
        <v>6637</v>
      </c>
      <c r="H7433" t="s">
        <v>6638</v>
      </c>
      <c r="I7433">
        <v>277</v>
      </c>
      <c r="J7433" t="s">
        <v>331</v>
      </c>
    </row>
    <row r="7434" spans="1:10" hidden="1" x14ac:dyDescent="0.2">
      <c r="A7434" t="s">
        <v>2053</v>
      </c>
      <c r="B7434" t="s">
        <v>6639</v>
      </c>
      <c r="C7434">
        <v>471.58</v>
      </c>
      <c r="D7434" t="s">
        <v>481</v>
      </c>
      <c r="E7434" t="s">
        <v>11657</v>
      </c>
      <c r="F7434" t="s">
        <v>6640</v>
      </c>
      <c r="G7434" t="s">
        <v>6641</v>
      </c>
      <c r="H7434" t="s">
        <v>6642</v>
      </c>
      <c r="I7434">
        <v>277</v>
      </c>
      <c r="J7434" t="s">
        <v>331</v>
      </c>
    </row>
    <row r="7435" spans="1:10" hidden="1" x14ac:dyDescent="0.2">
      <c r="A7435" t="s">
        <v>2053</v>
      </c>
      <c r="B7435" t="s">
        <v>6643</v>
      </c>
      <c r="C7435">
        <v>471.58</v>
      </c>
      <c r="D7435" t="s">
        <v>481</v>
      </c>
      <c r="E7435" t="s">
        <v>11657</v>
      </c>
      <c r="F7435" t="s">
        <v>6644</v>
      </c>
      <c r="G7435" t="s">
        <v>6645</v>
      </c>
      <c r="H7435" t="s">
        <v>6646</v>
      </c>
      <c r="I7435">
        <v>277</v>
      </c>
      <c r="J7435" t="s">
        <v>331</v>
      </c>
    </row>
    <row r="7436" spans="1:10" hidden="1" x14ac:dyDescent="0.2">
      <c r="A7436" t="s">
        <v>2053</v>
      </c>
      <c r="B7436" t="s">
        <v>6647</v>
      </c>
      <c r="C7436">
        <v>471.58</v>
      </c>
      <c r="D7436" t="s">
        <v>481</v>
      </c>
      <c r="E7436" t="s">
        <v>11658</v>
      </c>
      <c r="F7436" t="s">
        <v>6648</v>
      </c>
      <c r="G7436" t="s">
        <v>6649</v>
      </c>
      <c r="H7436" t="s">
        <v>6650</v>
      </c>
      <c r="I7436">
        <v>277</v>
      </c>
      <c r="J7436" t="s">
        <v>331</v>
      </c>
    </row>
    <row r="7437" spans="1:10" hidden="1" x14ac:dyDescent="0.2">
      <c r="A7437" t="s">
        <v>2053</v>
      </c>
      <c r="B7437" t="s">
        <v>6651</v>
      </c>
      <c r="C7437">
        <v>471.58</v>
      </c>
      <c r="D7437" t="s">
        <v>481</v>
      </c>
      <c r="E7437" t="s">
        <v>11658</v>
      </c>
      <c r="F7437" t="s">
        <v>6652</v>
      </c>
      <c r="G7437" t="s">
        <v>6653</v>
      </c>
      <c r="H7437" t="s">
        <v>6654</v>
      </c>
      <c r="I7437">
        <v>277</v>
      </c>
      <c r="J7437" t="s">
        <v>331</v>
      </c>
    </row>
    <row r="7438" spans="1:10" hidden="1" x14ac:dyDescent="0.2">
      <c r="A7438" t="s">
        <v>2053</v>
      </c>
      <c r="B7438" t="s">
        <v>6651</v>
      </c>
      <c r="C7438">
        <v>471.58</v>
      </c>
      <c r="D7438" t="s">
        <v>481</v>
      </c>
      <c r="E7438" t="s">
        <v>11658</v>
      </c>
      <c r="F7438" t="s">
        <v>6655</v>
      </c>
      <c r="G7438" t="s">
        <v>6656</v>
      </c>
      <c r="H7438" t="s">
        <v>6657</v>
      </c>
      <c r="I7438">
        <v>277</v>
      </c>
      <c r="J7438" t="s">
        <v>331</v>
      </c>
    </row>
    <row r="7439" spans="1:10" hidden="1" x14ac:dyDescent="0.2">
      <c r="A7439" t="s">
        <v>2053</v>
      </c>
      <c r="B7439" t="s">
        <v>6658</v>
      </c>
      <c r="C7439">
        <v>471.58</v>
      </c>
      <c r="D7439" t="s">
        <v>481</v>
      </c>
      <c r="E7439" t="s">
        <v>11658</v>
      </c>
      <c r="F7439" t="s">
        <v>6659</v>
      </c>
      <c r="G7439" t="s">
        <v>6660</v>
      </c>
      <c r="H7439" t="s">
        <v>6661</v>
      </c>
      <c r="I7439">
        <v>277</v>
      </c>
      <c r="J7439" t="s">
        <v>331</v>
      </c>
    </row>
    <row r="7440" spans="1:10" hidden="1" x14ac:dyDescent="0.2">
      <c r="A7440" t="s">
        <v>2053</v>
      </c>
      <c r="B7440" t="s">
        <v>6662</v>
      </c>
      <c r="C7440">
        <v>471.58</v>
      </c>
      <c r="D7440" t="s">
        <v>481</v>
      </c>
      <c r="E7440" t="s">
        <v>11658</v>
      </c>
      <c r="F7440" t="s">
        <v>6663</v>
      </c>
      <c r="G7440" t="s">
        <v>6664</v>
      </c>
      <c r="H7440" t="s">
        <v>6665</v>
      </c>
      <c r="I7440">
        <v>277</v>
      </c>
      <c r="J7440" t="s">
        <v>331</v>
      </c>
    </row>
    <row r="7441" spans="1:10" hidden="1" x14ac:dyDescent="0.2">
      <c r="A7441" t="s">
        <v>2073</v>
      </c>
      <c r="B7441" t="s">
        <v>6476</v>
      </c>
      <c r="C7441">
        <v>471.58</v>
      </c>
      <c r="D7441" t="s">
        <v>480</v>
      </c>
      <c r="E7441" t="s">
        <v>11651</v>
      </c>
      <c r="F7441" t="s">
        <v>6477</v>
      </c>
      <c r="G7441" t="s">
        <v>6478</v>
      </c>
      <c r="H7441" t="s">
        <v>6479</v>
      </c>
      <c r="I7441">
        <v>277</v>
      </c>
      <c r="J7441" t="s">
        <v>331</v>
      </c>
    </row>
    <row r="7442" spans="1:10" hidden="1" x14ac:dyDescent="0.2">
      <c r="A7442" t="s">
        <v>2073</v>
      </c>
      <c r="B7442" t="s">
        <v>6480</v>
      </c>
      <c r="C7442">
        <v>471.58</v>
      </c>
      <c r="D7442" t="s">
        <v>480</v>
      </c>
      <c r="E7442" t="s">
        <v>11651</v>
      </c>
      <c r="F7442" t="s">
        <v>6481</v>
      </c>
      <c r="G7442" t="s">
        <v>6482</v>
      </c>
      <c r="H7442" t="s">
        <v>6483</v>
      </c>
      <c r="I7442">
        <v>277</v>
      </c>
      <c r="J7442" t="s">
        <v>331</v>
      </c>
    </row>
    <row r="7443" spans="1:10" hidden="1" x14ac:dyDescent="0.2">
      <c r="A7443" t="s">
        <v>2073</v>
      </c>
      <c r="B7443" t="s">
        <v>6480</v>
      </c>
      <c r="C7443">
        <v>471.58</v>
      </c>
      <c r="D7443" t="s">
        <v>480</v>
      </c>
      <c r="E7443" t="s">
        <v>11651</v>
      </c>
      <c r="F7443" t="s">
        <v>6484</v>
      </c>
      <c r="G7443" t="s">
        <v>6485</v>
      </c>
      <c r="H7443" t="s">
        <v>6486</v>
      </c>
      <c r="I7443">
        <v>277</v>
      </c>
      <c r="J7443" t="s">
        <v>331</v>
      </c>
    </row>
    <row r="7444" spans="1:10" hidden="1" x14ac:dyDescent="0.2">
      <c r="A7444" t="s">
        <v>2073</v>
      </c>
      <c r="B7444" t="s">
        <v>6487</v>
      </c>
      <c r="C7444">
        <v>471.58</v>
      </c>
      <c r="D7444" t="s">
        <v>480</v>
      </c>
      <c r="E7444" t="s">
        <v>11651</v>
      </c>
      <c r="F7444" t="s">
        <v>6488</v>
      </c>
      <c r="G7444" t="s">
        <v>6489</v>
      </c>
      <c r="H7444" t="s">
        <v>6490</v>
      </c>
      <c r="I7444">
        <v>277</v>
      </c>
      <c r="J7444" t="s">
        <v>331</v>
      </c>
    </row>
    <row r="7445" spans="1:10" hidden="1" x14ac:dyDescent="0.2">
      <c r="A7445" t="s">
        <v>2073</v>
      </c>
      <c r="B7445" t="s">
        <v>6491</v>
      </c>
      <c r="C7445">
        <v>471.58</v>
      </c>
      <c r="D7445" t="s">
        <v>480</v>
      </c>
      <c r="E7445" t="s">
        <v>11651</v>
      </c>
      <c r="F7445" t="s">
        <v>6492</v>
      </c>
      <c r="G7445" t="s">
        <v>6493</v>
      </c>
      <c r="H7445" t="s">
        <v>6494</v>
      </c>
      <c r="I7445">
        <v>277</v>
      </c>
      <c r="J7445" t="s">
        <v>331</v>
      </c>
    </row>
    <row r="7446" spans="1:10" hidden="1" x14ac:dyDescent="0.2">
      <c r="A7446" t="s">
        <v>2073</v>
      </c>
      <c r="B7446" t="s">
        <v>6495</v>
      </c>
      <c r="C7446">
        <v>471.58</v>
      </c>
      <c r="D7446" t="s">
        <v>480</v>
      </c>
      <c r="E7446" t="s">
        <v>11638</v>
      </c>
      <c r="F7446" t="s">
        <v>6496</v>
      </c>
      <c r="G7446" t="s">
        <v>6497</v>
      </c>
      <c r="H7446" t="s">
        <v>6498</v>
      </c>
      <c r="I7446">
        <v>277</v>
      </c>
      <c r="J7446" t="s">
        <v>331</v>
      </c>
    </row>
    <row r="7447" spans="1:10" hidden="1" x14ac:dyDescent="0.2">
      <c r="A7447" t="s">
        <v>2073</v>
      </c>
      <c r="B7447" t="s">
        <v>6499</v>
      </c>
      <c r="C7447">
        <v>471.58</v>
      </c>
      <c r="D7447" t="s">
        <v>480</v>
      </c>
      <c r="E7447" t="s">
        <v>11638</v>
      </c>
      <c r="F7447" t="s">
        <v>6500</v>
      </c>
      <c r="G7447" t="s">
        <v>6501</v>
      </c>
      <c r="H7447" t="s">
        <v>6502</v>
      </c>
      <c r="I7447">
        <v>277</v>
      </c>
      <c r="J7447" t="s">
        <v>331</v>
      </c>
    </row>
    <row r="7448" spans="1:10" hidden="1" x14ac:dyDescent="0.2">
      <c r="A7448" t="s">
        <v>2073</v>
      </c>
      <c r="B7448" t="s">
        <v>6499</v>
      </c>
      <c r="C7448">
        <v>471.58</v>
      </c>
      <c r="D7448" t="s">
        <v>480</v>
      </c>
      <c r="E7448" t="s">
        <v>11638</v>
      </c>
      <c r="F7448" t="s">
        <v>6503</v>
      </c>
      <c r="G7448" t="s">
        <v>6504</v>
      </c>
      <c r="H7448" t="s">
        <v>6505</v>
      </c>
      <c r="I7448">
        <v>277</v>
      </c>
      <c r="J7448" t="s">
        <v>331</v>
      </c>
    </row>
    <row r="7449" spans="1:10" hidden="1" x14ac:dyDescent="0.2">
      <c r="A7449" t="s">
        <v>2073</v>
      </c>
      <c r="B7449" t="s">
        <v>6506</v>
      </c>
      <c r="C7449">
        <v>471.58</v>
      </c>
      <c r="D7449" t="s">
        <v>480</v>
      </c>
      <c r="E7449" t="s">
        <v>11638</v>
      </c>
      <c r="F7449" t="s">
        <v>6507</v>
      </c>
      <c r="G7449" t="s">
        <v>6508</v>
      </c>
      <c r="H7449" t="s">
        <v>6509</v>
      </c>
      <c r="I7449">
        <v>277</v>
      </c>
      <c r="J7449" t="s">
        <v>331</v>
      </c>
    </row>
    <row r="7450" spans="1:10" hidden="1" x14ac:dyDescent="0.2">
      <c r="A7450" t="s">
        <v>2073</v>
      </c>
      <c r="B7450" t="s">
        <v>6510</v>
      </c>
      <c r="C7450">
        <v>471.58</v>
      </c>
      <c r="D7450" t="s">
        <v>480</v>
      </c>
      <c r="E7450" t="s">
        <v>11638</v>
      </c>
      <c r="F7450" t="s">
        <v>6511</v>
      </c>
      <c r="G7450" t="s">
        <v>6512</v>
      </c>
      <c r="H7450" t="s">
        <v>6513</v>
      </c>
      <c r="I7450">
        <v>277</v>
      </c>
      <c r="J7450" t="s">
        <v>331</v>
      </c>
    </row>
    <row r="7451" spans="1:10" hidden="1" x14ac:dyDescent="0.2">
      <c r="A7451" t="s">
        <v>2073</v>
      </c>
      <c r="B7451" t="s">
        <v>6514</v>
      </c>
      <c r="C7451">
        <v>471.58</v>
      </c>
      <c r="D7451" t="s">
        <v>480</v>
      </c>
      <c r="E7451" t="s">
        <v>11652</v>
      </c>
      <c r="F7451" t="s">
        <v>6515</v>
      </c>
      <c r="G7451" t="s">
        <v>6516</v>
      </c>
      <c r="H7451" t="s">
        <v>6517</v>
      </c>
      <c r="I7451">
        <v>277</v>
      </c>
      <c r="J7451" t="s">
        <v>331</v>
      </c>
    </row>
    <row r="7452" spans="1:10" hidden="1" x14ac:dyDescent="0.2">
      <c r="A7452" t="s">
        <v>2073</v>
      </c>
      <c r="B7452" t="s">
        <v>6518</v>
      </c>
      <c r="C7452">
        <v>471.58</v>
      </c>
      <c r="D7452" t="s">
        <v>480</v>
      </c>
      <c r="E7452" t="s">
        <v>11652</v>
      </c>
      <c r="F7452" t="s">
        <v>6519</v>
      </c>
      <c r="G7452" t="s">
        <v>6520</v>
      </c>
      <c r="H7452" t="s">
        <v>6521</v>
      </c>
      <c r="I7452">
        <v>277</v>
      </c>
      <c r="J7452" t="s">
        <v>331</v>
      </c>
    </row>
    <row r="7453" spans="1:10" hidden="1" x14ac:dyDescent="0.2">
      <c r="A7453" t="s">
        <v>2073</v>
      </c>
      <c r="B7453" t="s">
        <v>6518</v>
      </c>
      <c r="C7453">
        <v>471.58</v>
      </c>
      <c r="D7453" t="s">
        <v>480</v>
      </c>
      <c r="E7453" t="s">
        <v>11652</v>
      </c>
      <c r="F7453" t="s">
        <v>6522</v>
      </c>
      <c r="G7453" t="s">
        <v>6523</v>
      </c>
      <c r="H7453" t="s">
        <v>6524</v>
      </c>
      <c r="I7453">
        <v>277</v>
      </c>
      <c r="J7453" t="s">
        <v>331</v>
      </c>
    </row>
    <row r="7454" spans="1:10" hidden="1" x14ac:dyDescent="0.2">
      <c r="A7454" t="s">
        <v>2073</v>
      </c>
      <c r="B7454" t="s">
        <v>6525</v>
      </c>
      <c r="C7454">
        <v>471.58</v>
      </c>
      <c r="D7454" t="s">
        <v>480</v>
      </c>
      <c r="E7454" t="s">
        <v>11652</v>
      </c>
      <c r="F7454" t="s">
        <v>6526</v>
      </c>
      <c r="G7454" t="s">
        <v>6527</v>
      </c>
      <c r="H7454" t="s">
        <v>6528</v>
      </c>
      <c r="I7454">
        <v>277</v>
      </c>
      <c r="J7454" t="s">
        <v>331</v>
      </c>
    </row>
    <row r="7455" spans="1:10" hidden="1" x14ac:dyDescent="0.2">
      <c r="A7455" t="s">
        <v>2073</v>
      </c>
      <c r="B7455" t="s">
        <v>6529</v>
      </c>
      <c r="C7455">
        <v>471.58</v>
      </c>
      <c r="D7455" t="s">
        <v>480</v>
      </c>
      <c r="E7455" t="s">
        <v>11652</v>
      </c>
      <c r="F7455" t="s">
        <v>6530</v>
      </c>
      <c r="G7455" t="s">
        <v>6531</v>
      </c>
      <c r="H7455" t="s">
        <v>6532</v>
      </c>
      <c r="I7455">
        <v>277</v>
      </c>
      <c r="J7455" t="s">
        <v>331</v>
      </c>
    </row>
    <row r="7456" spans="1:10" hidden="1" x14ac:dyDescent="0.2">
      <c r="A7456" t="s">
        <v>2073</v>
      </c>
      <c r="B7456" t="s">
        <v>6533</v>
      </c>
      <c r="C7456">
        <v>471.58</v>
      </c>
      <c r="D7456" t="s">
        <v>480</v>
      </c>
      <c r="E7456" t="s">
        <v>11653</v>
      </c>
      <c r="F7456" t="s">
        <v>6534</v>
      </c>
      <c r="G7456" t="s">
        <v>6535</v>
      </c>
      <c r="H7456" t="s">
        <v>6536</v>
      </c>
      <c r="I7456">
        <v>277</v>
      </c>
      <c r="J7456" t="s">
        <v>331</v>
      </c>
    </row>
    <row r="7457" spans="1:10" hidden="1" x14ac:dyDescent="0.2">
      <c r="A7457" t="s">
        <v>2073</v>
      </c>
      <c r="B7457" t="s">
        <v>6537</v>
      </c>
      <c r="C7457">
        <v>471.58</v>
      </c>
      <c r="D7457" t="s">
        <v>480</v>
      </c>
      <c r="E7457" t="s">
        <v>11653</v>
      </c>
      <c r="F7457" t="s">
        <v>6538</v>
      </c>
      <c r="G7457" t="s">
        <v>6539</v>
      </c>
      <c r="H7457" t="s">
        <v>6540</v>
      </c>
      <c r="I7457">
        <v>277</v>
      </c>
      <c r="J7457" t="s">
        <v>331</v>
      </c>
    </row>
    <row r="7458" spans="1:10" hidden="1" x14ac:dyDescent="0.2">
      <c r="A7458" t="s">
        <v>2073</v>
      </c>
      <c r="B7458" t="s">
        <v>6537</v>
      </c>
      <c r="C7458">
        <v>471.58</v>
      </c>
      <c r="D7458" t="s">
        <v>480</v>
      </c>
      <c r="E7458" t="s">
        <v>11653</v>
      </c>
      <c r="F7458" t="s">
        <v>6541</v>
      </c>
      <c r="G7458" t="s">
        <v>6542</v>
      </c>
      <c r="H7458" t="s">
        <v>6543</v>
      </c>
      <c r="I7458">
        <v>277</v>
      </c>
      <c r="J7458" t="s">
        <v>331</v>
      </c>
    </row>
    <row r="7459" spans="1:10" hidden="1" x14ac:dyDescent="0.2">
      <c r="A7459" t="s">
        <v>2073</v>
      </c>
      <c r="B7459" t="s">
        <v>6544</v>
      </c>
      <c r="C7459">
        <v>471.58</v>
      </c>
      <c r="D7459" t="s">
        <v>480</v>
      </c>
      <c r="E7459" t="s">
        <v>11653</v>
      </c>
      <c r="F7459" t="s">
        <v>6545</v>
      </c>
      <c r="G7459" t="s">
        <v>6546</v>
      </c>
      <c r="H7459" t="s">
        <v>6547</v>
      </c>
      <c r="I7459">
        <v>277</v>
      </c>
      <c r="J7459" t="s">
        <v>331</v>
      </c>
    </row>
    <row r="7460" spans="1:10" hidden="1" x14ac:dyDescent="0.2">
      <c r="A7460" t="s">
        <v>2073</v>
      </c>
      <c r="B7460" t="s">
        <v>6548</v>
      </c>
      <c r="C7460">
        <v>471.58</v>
      </c>
      <c r="D7460" t="s">
        <v>480</v>
      </c>
      <c r="E7460" t="s">
        <v>11653</v>
      </c>
      <c r="F7460" t="s">
        <v>6549</v>
      </c>
      <c r="G7460" t="s">
        <v>6550</v>
      </c>
      <c r="H7460" t="s">
        <v>6551</v>
      </c>
      <c r="I7460">
        <v>277</v>
      </c>
      <c r="J7460" t="s">
        <v>331</v>
      </c>
    </row>
    <row r="7461" spans="1:10" hidden="1" x14ac:dyDescent="0.2">
      <c r="A7461" t="s">
        <v>2073</v>
      </c>
      <c r="B7461" t="s">
        <v>6666</v>
      </c>
      <c r="C7461">
        <v>471.58</v>
      </c>
      <c r="D7461" t="s">
        <v>480</v>
      </c>
      <c r="E7461" t="s">
        <v>11659</v>
      </c>
      <c r="F7461" t="s">
        <v>6667</v>
      </c>
      <c r="G7461" t="s">
        <v>6668</v>
      </c>
      <c r="H7461" t="s">
        <v>6669</v>
      </c>
      <c r="I7461">
        <v>277</v>
      </c>
      <c r="J7461" t="s">
        <v>331</v>
      </c>
    </row>
    <row r="7462" spans="1:10" hidden="1" x14ac:dyDescent="0.2">
      <c r="A7462" t="s">
        <v>2073</v>
      </c>
      <c r="B7462" t="s">
        <v>6670</v>
      </c>
      <c r="C7462">
        <v>471.58</v>
      </c>
      <c r="D7462" t="s">
        <v>480</v>
      </c>
      <c r="E7462" t="s">
        <v>11659</v>
      </c>
      <c r="F7462" t="s">
        <v>6671</v>
      </c>
      <c r="G7462" t="s">
        <v>6672</v>
      </c>
      <c r="H7462" t="s">
        <v>6673</v>
      </c>
      <c r="I7462">
        <v>277</v>
      </c>
      <c r="J7462" t="s">
        <v>331</v>
      </c>
    </row>
    <row r="7463" spans="1:10" hidden="1" x14ac:dyDescent="0.2">
      <c r="A7463" t="s">
        <v>2073</v>
      </c>
      <c r="B7463" t="s">
        <v>6670</v>
      </c>
      <c r="C7463">
        <v>471.58</v>
      </c>
      <c r="D7463" t="s">
        <v>480</v>
      </c>
      <c r="E7463" t="s">
        <v>11659</v>
      </c>
      <c r="F7463" t="s">
        <v>6674</v>
      </c>
      <c r="G7463" t="s">
        <v>6675</v>
      </c>
      <c r="H7463" t="s">
        <v>6676</v>
      </c>
      <c r="I7463">
        <v>277</v>
      </c>
      <c r="J7463" t="s">
        <v>331</v>
      </c>
    </row>
    <row r="7464" spans="1:10" hidden="1" x14ac:dyDescent="0.2">
      <c r="A7464" t="s">
        <v>2073</v>
      </c>
      <c r="B7464" t="s">
        <v>6677</v>
      </c>
      <c r="C7464">
        <v>471.58</v>
      </c>
      <c r="D7464" t="s">
        <v>480</v>
      </c>
      <c r="E7464" t="s">
        <v>11659</v>
      </c>
      <c r="F7464" t="s">
        <v>6678</v>
      </c>
      <c r="G7464" t="s">
        <v>6679</v>
      </c>
      <c r="H7464" t="s">
        <v>6680</v>
      </c>
      <c r="I7464">
        <v>277</v>
      </c>
      <c r="J7464" t="s">
        <v>331</v>
      </c>
    </row>
    <row r="7465" spans="1:10" hidden="1" x14ac:dyDescent="0.2">
      <c r="A7465" t="s">
        <v>2073</v>
      </c>
      <c r="B7465" t="s">
        <v>6681</v>
      </c>
      <c r="C7465">
        <v>471.58</v>
      </c>
      <c r="D7465" t="s">
        <v>480</v>
      </c>
      <c r="E7465" t="s">
        <v>11659</v>
      </c>
      <c r="F7465" t="s">
        <v>6682</v>
      </c>
      <c r="G7465" t="s">
        <v>6683</v>
      </c>
      <c r="H7465" t="s">
        <v>6684</v>
      </c>
      <c r="I7465">
        <v>277</v>
      </c>
      <c r="J7465" t="s">
        <v>331</v>
      </c>
    </row>
    <row r="7466" spans="1:10" hidden="1" x14ac:dyDescent="0.2">
      <c r="A7466" t="s">
        <v>2073</v>
      </c>
      <c r="B7466" t="s">
        <v>6552</v>
      </c>
      <c r="C7466">
        <v>471.58</v>
      </c>
      <c r="D7466" t="s">
        <v>480</v>
      </c>
      <c r="E7466" t="s">
        <v>11654</v>
      </c>
      <c r="F7466" t="s">
        <v>6553</v>
      </c>
      <c r="G7466" t="s">
        <v>6554</v>
      </c>
      <c r="H7466" t="s">
        <v>6555</v>
      </c>
      <c r="I7466">
        <v>277</v>
      </c>
      <c r="J7466" t="s">
        <v>331</v>
      </c>
    </row>
    <row r="7467" spans="1:10" hidden="1" x14ac:dyDescent="0.2">
      <c r="A7467" t="s">
        <v>2073</v>
      </c>
      <c r="B7467" t="s">
        <v>6556</v>
      </c>
      <c r="C7467">
        <v>471.58</v>
      </c>
      <c r="D7467" t="s">
        <v>480</v>
      </c>
      <c r="E7467" t="s">
        <v>11654</v>
      </c>
      <c r="F7467" t="s">
        <v>6557</v>
      </c>
      <c r="G7467" t="s">
        <v>6558</v>
      </c>
      <c r="H7467" t="s">
        <v>6559</v>
      </c>
      <c r="I7467">
        <v>277</v>
      </c>
      <c r="J7467" t="s">
        <v>331</v>
      </c>
    </row>
    <row r="7468" spans="1:10" hidden="1" x14ac:dyDescent="0.2">
      <c r="A7468" t="s">
        <v>2073</v>
      </c>
      <c r="B7468" t="s">
        <v>6556</v>
      </c>
      <c r="C7468">
        <v>471.58</v>
      </c>
      <c r="D7468" t="s">
        <v>480</v>
      </c>
      <c r="E7468" t="s">
        <v>11654</v>
      </c>
      <c r="F7468" t="s">
        <v>6560</v>
      </c>
      <c r="G7468" t="s">
        <v>6561</v>
      </c>
      <c r="H7468" t="s">
        <v>6562</v>
      </c>
      <c r="I7468">
        <v>277</v>
      </c>
      <c r="J7468" t="s">
        <v>331</v>
      </c>
    </row>
    <row r="7469" spans="1:10" hidden="1" x14ac:dyDescent="0.2">
      <c r="A7469" t="s">
        <v>2073</v>
      </c>
      <c r="B7469" t="s">
        <v>6563</v>
      </c>
      <c r="C7469">
        <v>471.58</v>
      </c>
      <c r="D7469" t="s">
        <v>480</v>
      </c>
      <c r="E7469" t="s">
        <v>11654</v>
      </c>
      <c r="F7469" t="s">
        <v>6564</v>
      </c>
      <c r="G7469" t="s">
        <v>6565</v>
      </c>
      <c r="H7469" t="s">
        <v>6566</v>
      </c>
      <c r="I7469">
        <v>277</v>
      </c>
      <c r="J7469" t="s">
        <v>331</v>
      </c>
    </row>
    <row r="7470" spans="1:10" hidden="1" x14ac:dyDescent="0.2">
      <c r="A7470" t="s">
        <v>2073</v>
      </c>
      <c r="B7470" t="s">
        <v>6567</v>
      </c>
      <c r="C7470">
        <v>471.58</v>
      </c>
      <c r="D7470" t="s">
        <v>480</v>
      </c>
      <c r="E7470" t="s">
        <v>11654</v>
      </c>
      <c r="F7470" t="s">
        <v>6568</v>
      </c>
      <c r="G7470" t="s">
        <v>6569</v>
      </c>
      <c r="H7470" t="s">
        <v>6570</v>
      </c>
      <c r="I7470">
        <v>277</v>
      </c>
      <c r="J7470" t="s">
        <v>331</v>
      </c>
    </row>
    <row r="7471" spans="1:10" hidden="1" x14ac:dyDescent="0.2">
      <c r="A7471" t="s">
        <v>2073</v>
      </c>
      <c r="B7471" t="s">
        <v>6571</v>
      </c>
      <c r="C7471">
        <v>471.58</v>
      </c>
      <c r="D7471" t="s">
        <v>480</v>
      </c>
      <c r="E7471" t="s">
        <v>11655</v>
      </c>
      <c r="F7471" t="s">
        <v>6572</v>
      </c>
      <c r="G7471" t="s">
        <v>6573</v>
      </c>
      <c r="H7471" t="s">
        <v>6574</v>
      </c>
      <c r="I7471">
        <v>277</v>
      </c>
      <c r="J7471" t="s">
        <v>331</v>
      </c>
    </row>
    <row r="7472" spans="1:10" hidden="1" x14ac:dyDescent="0.2">
      <c r="A7472" t="s">
        <v>2073</v>
      </c>
      <c r="B7472" t="s">
        <v>6575</v>
      </c>
      <c r="C7472">
        <v>471.58</v>
      </c>
      <c r="D7472" t="s">
        <v>480</v>
      </c>
      <c r="E7472" t="s">
        <v>11655</v>
      </c>
      <c r="F7472" t="s">
        <v>6576</v>
      </c>
      <c r="G7472" t="s">
        <v>6577</v>
      </c>
      <c r="H7472" t="s">
        <v>6578</v>
      </c>
      <c r="I7472">
        <v>277</v>
      </c>
      <c r="J7472" t="s">
        <v>331</v>
      </c>
    </row>
    <row r="7473" spans="1:10" hidden="1" x14ac:dyDescent="0.2">
      <c r="A7473" t="s">
        <v>2073</v>
      </c>
      <c r="B7473" t="s">
        <v>6575</v>
      </c>
      <c r="C7473">
        <v>471.58</v>
      </c>
      <c r="D7473" t="s">
        <v>480</v>
      </c>
      <c r="E7473" t="s">
        <v>11655</v>
      </c>
      <c r="F7473" t="s">
        <v>6579</v>
      </c>
      <c r="G7473" t="s">
        <v>6580</v>
      </c>
      <c r="H7473" t="s">
        <v>6581</v>
      </c>
      <c r="I7473">
        <v>277</v>
      </c>
      <c r="J7473" t="s">
        <v>331</v>
      </c>
    </row>
    <row r="7474" spans="1:10" hidden="1" x14ac:dyDescent="0.2">
      <c r="A7474" t="s">
        <v>2073</v>
      </c>
      <c r="B7474" t="s">
        <v>6582</v>
      </c>
      <c r="C7474">
        <v>471.58</v>
      </c>
      <c r="D7474" t="s">
        <v>480</v>
      </c>
      <c r="E7474" t="s">
        <v>11655</v>
      </c>
      <c r="F7474" t="s">
        <v>6583</v>
      </c>
      <c r="G7474" t="s">
        <v>6584</v>
      </c>
      <c r="H7474" t="s">
        <v>6585</v>
      </c>
      <c r="I7474">
        <v>277</v>
      </c>
      <c r="J7474" t="s">
        <v>331</v>
      </c>
    </row>
    <row r="7475" spans="1:10" hidden="1" x14ac:dyDescent="0.2">
      <c r="A7475" t="s">
        <v>2073</v>
      </c>
      <c r="B7475" t="s">
        <v>6586</v>
      </c>
      <c r="C7475">
        <v>471.58</v>
      </c>
      <c r="D7475" t="s">
        <v>480</v>
      </c>
      <c r="E7475" t="s">
        <v>11655</v>
      </c>
      <c r="F7475" t="s">
        <v>6587</v>
      </c>
      <c r="G7475" t="s">
        <v>6588</v>
      </c>
      <c r="H7475" t="s">
        <v>6589</v>
      </c>
      <c r="I7475">
        <v>277</v>
      </c>
      <c r="J7475" t="s">
        <v>331</v>
      </c>
    </row>
    <row r="7476" spans="1:10" hidden="1" x14ac:dyDescent="0.2">
      <c r="A7476" t="s">
        <v>2073</v>
      </c>
      <c r="B7476" t="s">
        <v>6590</v>
      </c>
      <c r="C7476">
        <v>471.58</v>
      </c>
      <c r="D7476" t="s">
        <v>480</v>
      </c>
      <c r="E7476" t="s">
        <v>11656</v>
      </c>
      <c r="F7476" t="s">
        <v>6591</v>
      </c>
      <c r="G7476" t="s">
        <v>6592</v>
      </c>
      <c r="H7476" t="s">
        <v>6593</v>
      </c>
      <c r="I7476">
        <v>277</v>
      </c>
      <c r="J7476" t="s">
        <v>331</v>
      </c>
    </row>
    <row r="7477" spans="1:10" hidden="1" x14ac:dyDescent="0.2">
      <c r="A7477" t="s">
        <v>2073</v>
      </c>
      <c r="B7477" t="s">
        <v>6594</v>
      </c>
      <c r="C7477">
        <v>471.58</v>
      </c>
      <c r="D7477" t="s">
        <v>480</v>
      </c>
      <c r="E7477" t="s">
        <v>11656</v>
      </c>
      <c r="F7477" t="s">
        <v>6595</v>
      </c>
      <c r="G7477" t="s">
        <v>6596</v>
      </c>
      <c r="H7477" t="s">
        <v>6597</v>
      </c>
      <c r="I7477">
        <v>277</v>
      </c>
      <c r="J7477" t="s">
        <v>331</v>
      </c>
    </row>
    <row r="7478" spans="1:10" hidden="1" x14ac:dyDescent="0.2">
      <c r="A7478" t="s">
        <v>2073</v>
      </c>
      <c r="B7478" t="s">
        <v>6594</v>
      </c>
      <c r="C7478">
        <v>471.58</v>
      </c>
      <c r="D7478" t="s">
        <v>480</v>
      </c>
      <c r="E7478" t="s">
        <v>11656</v>
      </c>
      <c r="F7478" t="s">
        <v>6598</v>
      </c>
      <c r="G7478" t="s">
        <v>6599</v>
      </c>
      <c r="H7478" t="s">
        <v>6600</v>
      </c>
      <c r="I7478">
        <v>277</v>
      </c>
      <c r="J7478" t="s">
        <v>331</v>
      </c>
    </row>
    <row r="7479" spans="1:10" hidden="1" x14ac:dyDescent="0.2">
      <c r="A7479" t="s">
        <v>2073</v>
      </c>
      <c r="B7479" t="s">
        <v>6601</v>
      </c>
      <c r="C7479">
        <v>471.58</v>
      </c>
      <c r="D7479" t="s">
        <v>480</v>
      </c>
      <c r="E7479" t="s">
        <v>11656</v>
      </c>
      <c r="F7479" t="s">
        <v>6602</v>
      </c>
      <c r="G7479" t="s">
        <v>6603</v>
      </c>
      <c r="H7479" t="s">
        <v>6604</v>
      </c>
      <c r="I7479">
        <v>277</v>
      </c>
      <c r="J7479" t="s">
        <v>331</v>
      </c>
    </row>
    <row r="7480" spans="1:10" hidden="1" x14ac:dyDescent="0.2">
      <c r="A7480" t="s">
        <v>2073</v>
      </c>
      <c r="B7480" t="s">
        <v>6605</v>
      </c>
      <c r="C7480">
        <v>471.58</v>
      </c>
      <c r="D7480" t="s">
        <v>480</v>
      </c>
      <c r="E7480" t="s">
        <v>11656</v>
      </c>
      <c r="F7480" t="s">
        <v>6606</v>
      </c>
      <c r="G7480" t="s">
        <v>6607</v>
      </c>
      <c r="H7480" t="s">
        <v>6608</v>
      </c>
      <c r="I7480">
        <v>277</v>
      </c>
      <c r="J7480" t="s">
        <v>331</v>
      </c>
    </row>
    <row r="7481" spans="1:10" hidden="1" x14ac:dyDescent="0.2">
      <c r="A7481" t="s">
        <v>2073</v>
      </c>
      <c r="B7481" t="s">
        <v>6609</v>
      </c>
      <c r="C7481">
        <v>471.58</v>
      </c>
      <c r="D7481" t="s">
        <v>480</v>
      </c>
      <c r="E7481" t="s">
        <v>11647</v>
      </c>
      <c r="F7481" t="s">
        <v>6610</v>
      </c>
      <c r="G7481" t="s">
        <v>6611</v>
      </c>
      <c r="H7481" t="s">
        <v>6612</v>
      </c>
      <c r="I7481">
        <v>277</v>
      </c>
      <c r="J7481" t="s">
        <v>331</v>
      </c>
    </row>
    <row r="7482" spans="1:10" hidden="1" x14ac:dyDescent="0.2">
      <c r="A7482" t="s">
        <v>2073</v>
      </c>
      <c r="B7482" t="s">
        <v>6613</v>
      </c>
      <c r="C7482">
        <v>471.58</v>
      </c>
      <c r="D7482" t="s">
        <v>480</v>
      </c>
      <c r="E7482" t="s">
        <v>11647</v>
      </c>
      <c r="F7482" t="s">
        <v>6614</v>
      </c>
      <c r="G7482" t="s">
        <v>6615</v>
      </c>
      <c r="H7482" t="s">
        <v>6616</v>
      </c>
      <c r="I7482">
        <v>277</v>
      </c>
      <c r="J7482" t="s">
        <v>331</v>
      </c>
    </row>
    <row r="7483" spans="1:10" hidden="1" x14ac:dyDescent="0.2">
      <c r="A7483" t="s">
        <v>2073</v>
      </c>
      <c r="B7483" t="s">
        <v>6613</v>
      </c>
      <c r="C7483">
        <v>471.58</v>
      </c>
      <c r="D7483" t="s">
        <v>480</v>
      </c>
      <c r="E7483" t="s">
        <v>11647</v>
      </c>
      <c r="F7483" t="s">
        <v>6617</v>
      </c>
      <c r="G7483" t="s">
        <v>6618</v>
      </c>
      <c r="H7483" t="s">
        <v>6619</v>
      </c>
      <c r="I7483">
        <v>277</v>
      </c>
      <c r="J7483" t="s">
        <v>331</v>
      </c>
    </row>
    <row r="7484" spans="1:10" hidden="1" x14ac:dyDescent="0.2">
      <c r="A7484" t="s">
        <v>2073</v>
      </c>
      <c r="B7484" t="s">
        <v>6620</v>
      </c>
      <c r="C7484">
        <v>471.58</v>
      </c>
      <c r="D7484" t="s">
        <v>480</v>
      </c>
      <c r="E7484" t="s">
        <v>11647</v>
      </c>
      <c r="F7484" t="s">
        <v>6621</v>
      </c>
      <c r="G7484" t="s">
        <v>6622</v>
      </c>
      <c r="H7484" t="s">
        <v>6623</v>
      </c>
      <c r="I7484">
        <v>277</v>
      </c>
      <c r="J7484" t="s">
        <v>331</v>
      </c>
    </row>
    <row r="7485" spans="1:10" hidden="1" x14ac:dyDescent="0.2">
      <c r="A7485" t="s">
        <v>2073</v>
      </c>
      <c r="B7485" t="s">
        <v>6624</v>
      </c>
      <c r="C7485">
        <v>471.58</v>
      </c>
      <c r="D7485" t="s">
        <v>480</v>
      </c>
      <c r="E7485" t="s">
        <v>11647</v>
      </c>
      <c r="F7485" t="s">
        <v>6625</v>
      </c>
      <c r="G7485" t="s">
        <v>6626</v>
      </c>
      <c r="H7485" t="s">
        <v>6627</v>
      </c>
      <c r="I7485">
        <v>277</v>
      </c>
      <c r="J7485" t="s">
        <v>331</v>
      </c>
    </row>
    <row r="7486" spans="1:10" hidden="1" x14ac:dyDescent="0.2">
      <c r="A7486" t="s">
        <v>2073</v>
      </c>
      <c r="B7486" t="s">
        <v>6628</v>
      </c>
      <c r="C7486">
        <v>471.58</v>
      </c>
      <c r="D7486" t="s">
        <v>480</v>
      </c>
      <c r="E7486" t="s">
        <v>11657</v>
      </c>
      <c r="F7486" t="s">
        <v>6629</v>
      </c>
      <c r="G7486" t="s">
        <v>6630</v>
      </c>
      <c r="H7486" t="s">
        <v>6631</v>
      </c>
      <c r="I7486">
        <v>277</v>
      </c>
      <c r="J7486" t="s">
        <v>331</v>
      </c>
    </row>
    <row r="7487" spans="1:10" hidden="1" x14ac:dyDescent="0.2">
      <c r="A7487" t="s">
        <v>2073</v>
      </c>
      <c r="B7487" t="s">
        <v>6632</v>
      </c>
      <c r="C7487">
        <v>471.58</v>
      </c>
      <c r="D7487" t="s">
        <v>480</v>
      </c>
      <c r="E7487" t="s">
        <v>11657</v>
      </c>
      <c r="F7487" t="s">
        <v>6633</v>
      </c>
      <c r="G7487" t="s">
        <v>6634</v>
      </c>
      <c r="H7487" t="s">
        <v>6635</v>
      </c>
      <c r="I7487">
        <v>277</v>
      </c>
      <c r="J7487" t="s">
        <v>331</v>
      </c>
    </row>
    <row r="7488" spans="1:10" hidden="1" x14ac:dyDescent="0.2">
      <c r="A7488" t="s">
        <v>2073</v>
      </c>
      <c r="B7488" t="s">
        <v>6632</v>
      </c>
      <c r="C7488">
        <v>471.58</v>
      </c>
      <c r="D7488" t="s">
        <v>480</v>
      </c>
      <c r="E7488" t="s">
        <v>11657</v>
      </c>
      <c r="F7488" t="s">
        <v>6636</v>
      </c>
      <c r="G7488" t="s">
        <v>6637</v>
      </c>
      <c r="H7488" t="s">
        <v>6638</v>
      </c>
      <c r="I7488">
        <v>277</v>
      </c>
      <c r="J7488" t="s">
        <v>331</v>
      </c>
    </row>
    <row r="7489" spans="1:10" hidden="1" x14ac:dyDescent="0.2">
      <c r="A7489" t="s">
        <v>2073</v>
      </c>
      <c r="B7489" t="s">
        <v>6639</v>
      </c>
      <c r="C7489">
        <v>471.58</v>
      </c>
      <c r="D7489" t="s">
        <v>480</v>
      </c>
      <c r="E7489" t="s">
        <v>11657</v>
      </c>
      <c r="F7489" t="s">
        <v>6640</v>
      </c>
      <c r="G7489" t="s">
        <v>6641</v>
      </c>
      <c r="H7489" t="s">
        <v>6642</v>
      </c>
      <c r="I7489">
        <v>277</v>
      </c>
      <c r="J7489" t="s">
        <v>331</v>
      </c>
    </row>
    <row r="7490" spans="1:10" hidden="1" x14ac:dyDescent="0.2">
      <c r="A7490" t="s">
        <v>2073</v>
      </c>
      <c r="B7490" t="s">
        <v>6643</v>
      </c>
      <c r="C7490">
        <v>471.58</v>
      </c>
      <c r="D7490" t="s">
        <v>480</v>
      </c>
      <c r="E7490" t="s">
        <v>11657</v>
      </c>
      <c r="F7490" t="s">
        <v>6644</v>
      </c>
      <c r="G7490" t="s">
        <v>6645</v>
      </c>
      <c r="H7490" t="s">
        <v>6646</v>
      </c>
      <c r="I7490">
        <v>277</v>
      </c>
      <c r="J7490" t="s">
        <v>331</v>
      </c>
    </row>
    <row r="7491" spans="1:10" hidden="1" x14ac:dyDescent="0.2">
      <c r="A7491" t="s">
        <v>2073</v>
      </c>
      <c r="B7491" t="s">
        <v>6647</v>
      </c>
      <c r="C7491">
        <v>471.58</v>
      </c>
      <c r="D7491" t="s">
        <v>480</v>
      </c>
      <c r="E7491" t="s">
        <v>11658</v>
      </c>
      <c r="F7491" t="s">
        <v>6648</v>
      </c>
      <c r="G7491" t="s">
        <v>6649</v>
      </c>
      <c r="H7491" t="s">
        <v>6650</v>
      </c>
      <c r="I7491">
        <v>277</v>
      </c>
      <c r="J7491" t="s">
        <v>331</v>
      </c>
    </row>
    <row r="7492" spans="1:10" hidden="1" x14ac:dyDescent="0.2">
      <c r="A7492" t="s">
        <v>2073</v>
      </c>
      <c r="B7492" t="s">
        <v>6651</v>
      </c>
      <c r="C7492">
        <v>471.58</v>
      </c>
      <c r="D7492" t="s">
        <v>480</v>
      </c>
      <c r="E7492" t="s">
        <v>11658</v>
      </c>
      <c r="F7492" t="s">
        <v>6652</v>
      </c>
      <c r="G7492" t="s">
        <v>6653</v>
      </c>
      <c r="H7492" t="s">
        <v>6654</v>
      </c>
      <c r="I7492">
        <v>277</v>
      </c>
      <c r="J7492" t="s">
        <v>331</v>
      </c>
    </row>
    <row r="7493" spans="1:10" hidden="1" x14ac:dyDescent="0.2">
      <c r="A7493" t="s">
        <v>2073</v>
      </c>
      <c r="B7493" t="s">
        <v>6651</v>
      </c>
      <c r="C7493">
        <v>471.58</v>
      </c>
      <c r="D7493" t="s">
        <v>480</v>
      </c>
      <c r="E7493" t="s">
        <v>11658</v>
      </c>
      <c r="F7493" t="s">
        <v>6655</v>
      </c>
      <c r="G7493" t="s">
        <v>6656</v>
      </c>
      <c r="H7493" t="s">
        <v>6657</v>
      </c>
      <c r="I7493">
        <v>277</v>
      </c>
      <c r="J7493" t="s">
        <v>331</v>
      </c>
    </row>
    <row r="7494" spans="1:10" hidden="1" x14ac:dyDescent="0.2">
      <c r="A7494" t="s">
        <v>2073</v>
      </c>
      <c r="B7494" t="s">
        <v>6658</v>
      </c>
      <c r="C7494">
        <v>471.58</v>
      </c>
      <c r="D7494" t="s">
        <v>480</v>
      </c>
      <c r="E7494" t="s">
        <v>11658</v>
      </c>
      <c r="F7494" t="s">
        <v>6659</v>
      </c>
      <c r="G7494" t="s">
        <v>6660</v>
      </c>
      <c r="H7494" t="s">
        <v>6661</v>
      </c>
      <c r="I7494">
        <v>277</v>
      </c>
      <c r="J7494" t="s">
        <v>331</v>
      </c>
    </row>
    <row r="7495" spans="1:10" hidden="1" x14ac:dyDescent="0.2">
      <c r="A7495" t="s">
        <v>2073</v>
      </c>
      <c r="B7495" t="s">
        <v>6662</v>
      </c>
      <c r="C7495">
        <v>471.58</v>
      </c>
      <c r="D7495" t="s">
        <v>480</v>
      </c>
      <c r="E7495" t="s">
        <v>11658</v>
      </c>
      <c r="F7495" t="s">
        <v>6663</v>
      </c>
      <c r="G7495" t="s">
        <v>6664</v>
      </c>
      <c r="H7495" t="s">
        <v>6665</v>
      </c>
      <c r="I7495">
        <v>277</v>
      </c>
      <c r="J7495" t="s">
        <v>331</v>
      </c>
    </row>
    <row r="7496" spans="1:10" hidden="1" x14ac:dyDescent="0.2">
      <c r="A7496" t="s">
        <v>6685</v>
      </c>
      <c r="B7496" t="s">
        <v>11628</v>
      </c>
      <c r="C7496">
        <v>249.815</v>
      </c>
      <c r="D7496" t="s">
        <v>464</v>
      </c>
      <c r="E7496" t="s">
        <v>11629</v>
      </c>
      <c r="F7496" t="s">
        <v>11630</v>
      </c>
      <c r="G7496" t="s">
        <v>11631</v>
      </c>
      <c r="H7496" t="s">
        <v>8810</v>
      </c>
      <c r="I7496">
        <v>277</v>
      </c>
      <c r="J7496" t="s">
        <v>331</v>
      </c>
    </row>
    <row r="7497" spans="1:10" hidden="1" x14ac:dyDescent="0.2">
      <c r="A7497" t="s">
        <v>6685</v>
      </c>
      <c r="B7497" t="s">
        <v>11660</v>
      </c>
      <c r="C7497">
        <v>249.815</v>
      </c>
      <c r="D7497" t="s">
        <v>464</v>
      </c>
      <c r="E7497" t="s">
        <v>11661</v>
      </c>
      <c r="F7497" t="s">
        <v>11662</v>
      </c>
      <c r="G7497" t="s">
        <v>11663</v>
      </c>
      <c r="H7497" t="s">
        <v>11664</v>
      </c>
      <c r="I7497">
        <v>277</v>
      </c>
      <c r="J7497" t="s">
        <v>331</v>
      </c>
    </row>
    <row r="7498" spans="1:10" hidden="1" x14ac:dyDescent="0.2">
      <c r="A7498" t="s">
        <v>6686</v>
      </c>
      <c r="B7498" t="s">
        <v>11628</v>
      </c>
      <c r="C7498">
        <v>249.815</v>
      </c>
      <c r="D7498" t="s">
        <v>465</v>
      </c>
      <c r="E7498" t="s">
        <v>11629</v>
      </c>
      <c r="F7498" t="s">
        <v>11630</v>
      </c>
      <c r="G7498" t="s">
        <v>11631</v>
      </c>
      <c r="H7498" t="s">
        <v>8810</v>
      </c>
      <c r="I7498">
        <v>277</v>
      </c>
      <c r="J7498" t="s">
        <v>331</v>
      </c>
    </row>
    <row r="7499" spans="1:10" hidden="1" x14ac:dyDescent="0.2">
      <c r="A7499" t="s">
        <v>6686</v>
      </c>
      <c r="B7499" t="s">
        <v>11660</v>
      </c>
      <c r="C7499">
        <v>249.815</v>
      </c>
      <c r="D7499" t="s">
        <v>465</v>
      </c>
      <c r="E7499" t="s">
        <v>11661</v>
      </c>
      <c r="F7499" t="s">
        <v>11662</v>
      </c>
      <c r="G7499" t="s">
        <v>11663</v>
      </c>
      <c r="H7499" t="s">
        <v>11664</v>
      </c>
      <c r="I7499">
        <v>277</v>
      </c>
      <c r="J7499" t="s">
        <v>331</v>
      </c>
    </row>
    <row r="7500" spans="1:10" hidden="1" x14ac:dyDescent="0.2">
      <c r="A7500" t="s">
        <v>6687</v>
      </c>
      <c r="B7500" t="s">
        <v>6506</v>
      </c>
      <c r="C7500">
        <v>151.63999999999999</v>
      </c>
      <c r="D7500" t="s">
        <v>357</v>
      </c>
      <c r="E7500" t="s">
        <v>11638</v>
      </c>
      <c r="F7500" t="s">
        <v>6507</v>
      </c>
      <c r="G7500" t="s">
        <v>6508</v>
      </c>
      <c r="H7500" t="s">
        <v>6509</v>
      </c>
      <c r="I7500">
        <v>277</v>
      </c>
      <c r="J7500" t="s">
        <v>331</v>
      </c>
    </row>
    <row r="7501" spans="1:10" hidden="1" x14ac:dyDescent="0.2">
      <c r="A7501" t="s">
        <v>6687</v>
      </c>
      <c r="B7501" t="s">
        <v>6544</v>
      </c>
      <c r="C7501">
        <v>151.63999999999999</v>
      </c>
      <c r="D7501" t="s">
        <v>357</v>
      </c>
      <c r="E7501" t="s">
        <v>11653</v>
      </c>
      <c r="F7501" t="s">
        <v>6545</v>
      </c>
      <c r="G7501" t="s">
        <v>6546</v>
      </c>
      <c r="H7501" t="s">
        <v>6547</v>
      </c>
      <c r="I7501">
        <v>277</v>
      </c>
      <c r="J7501" t="s">
        <v>331</v>
      </c>
    </row>
    <row r="7502" spans="1:10" hidden="1" x14ac:dyDescent="0.2">
      <c r="A7502" t="s">
        <v>6687</v>
      </c>
      <c r="B7502" t="s">
        <v>6563</v>
      </c>
      <c r="C7502">
        <v>151.63999999999999</v>
      </c>
      <c r="D7502" t="s">
        <v>357</v>
      </c>
      <c r="E7502" t="s">
        <v>11654</v>
      </c>
      <c r="F7502" t="s">
        <v>6564</v>
      </c>
      <c r="G7502" t="s">
        <v>6565</v>
      </c>
      <c r="H7502" t="s">
        <v>6566</v>
      </c>
      <c r="I7502">
        <v>277</v>
      </c>
      <c r="J7502" t="s">
        <v>331</v>
      </c>
    </row>
    <row r="7503" spans="1:10" hidden="1" x14ac:dyDescent="0.2">
      <c r="A7503" t="s">
        <v>6687</v>
      </c>
      <c r="B7503" t="s">
        <v>6582</v>
      </c>
      <c r="C7503">
        <v>151.63999999999999</v>
      </c>
      <c r="D7503" t="s">
        <v>357</v>
      </c>
      <c r="E7503" t="s">
        <v>11655</v>
      </c>
      <c r="F7503" t="s">
        <v>6583</v>
      </c>
      <c r="G7503" t="s">
        <v>6584</v>
      </c>
      <c r="H7503" t="s">
        <v>6585</v>
      </c>
      <c r="I7503">
        <v>277</v>
      </c>
      <c r="J7503" t="s">
        <v>331</v>
      </c>
    </row>
    <row r="7504" spans="1:10" hidden="1" x14ac:dyDescent="0.2">
      <c r="A7504" t="s">
        <v>6687</v>
      </c>
      <c r="B7504" t="s">
        <v>6601</v>
      </c>
      <c r="C7504">
        <v>151.63999999999999</v>
      </c>
      <c r="D7504" t="s">
        <v>357</v>
      </c>
      <c r="E7504" t="s">
        <v>11656</v>
      </c>
      <c r="F7504" t="s">
        <v>6602</v>
      </c>
      <c r="G7504" t="s">
        <v>6603</v>
      </c>
      <c r="H7504" t="s">
        <v>6604</v>
      </c>
      <c r="I7504">
        <v>277</v>
      </c>
      <c r="J7504" t="s">
        <v>331</v>
      </c>
    </row>
    <row r="7505" spans="1:10" hidden="1" x14ac:dyDescent="0.2">
      <c r="A7505" t="s">
        <v>6687</v>
      </c>
      <c r="B7505" t="s">
        <v>6658</v>
      </c>
      <c r="C7505">
        <v>151.63999999999999</v>
      </c>
      <c r="D7505" t="s">
        <v>357</v>
      </c>
      <c r="E7505" t="s">
        <v>11658</v>
      </c>
      <c r="F7505" t="s">
        <v>6659</v>
      </c>
      <c r="G7505" t="s">
        <v>6660</v>
      </c>
      <c r="H7505" t="s">
        <v>6661</v>
      </c>
      <c r="I7505">
        <v>277</v>
      </c>
      <c r="J7505" t="s">
        <v>331</v>
      </c>
    </row>
    <row r="7506" spans="1:10" hidden="1" x14ac:dyDescent="0.2">
      <c r="A7506" t="s">
        <v>6688</v>
      </c>
      <c r="B7506" t="s">
        <v>6506</v>
      </c>
      <c r="C7506">
        <v>151.63999999999999</v>
      </c>
      <c r="D7506" t="s">
        <v>359</v>
      </c>
      <c r="E7506" t="s">
        <v>11638</v>
      </c>
      <c r="F7506" t="s">
        <v>6507</v>
      </c>
      <c r="G7506" t="s">
        <v>6508</v>
      </c>
      <c r="H7506" t="s">
        <v>6509</v>
      </c>
      <c r="I7506">
        <v>277</v>
      </c>
      <c r="J7506" t="s">
        <v>331</v>
      </c>
    </row>
    <row r="7507" spans="1:10" hidden="1" x14ac:dyDescent="0.2">
      <c r="A7507" t="s">
        <v>6688</v>
      </c>
      <c r="B7507" t="s">
        <v>6544</v>
      </c>
      <c r="C7507">
        <v>151.63999999999999</v>
      </c>
      <c r="D7507" t="s">
        <v>359</v>
      </c>
      <c r="E7507" t="s">
        <v>11653</v>
      </c>
      <c r="F7507" t="s">
        <v>6545</v>
      </c>
      <c r="G7507" t="s">
        <v>6546</v>
      </c>
      <c r="H7507" t="s">
        <v>6547</v>
      </c>
      <c r="I7507">
        <v>277</v>
      </c>
      <c r="J7507" t="s">
        <v>331</v>
      </c>
    </row>
    <row r="7508" spans="1:10" hidden="1" x14ac:dyDescent="0.2">
      <c r="A7508" t="s">
        <v>6688</v>
      </c>
      <c r="B7508" t="s">
        <v>6563</v>
      </c>
      <c r="C7508">
        <v>151.63999999999999</v>
      </c>
      <c r="D7508" t="s">
        <v>359</v>
      </c>
      <c r="E7508" t="s">
        <v>11654</v>
      </c>
      <c r="F7508" t="s">
        <v>6564</v>
      </c>
      <c r="G7508" t="s">
        <v>6565</v>
      </c>
      <c r="H7508" t="s">
        <v>6566</v>
      </c>
      <c r="I7508">
        <v>277</v>
      </c>
      <c r="J7508" t="s">
        <v>331</v>
      </c>
    </row>
    <row r="7509" spans="1:10" hidden="1" x14ac:dyDescent="0.2">
      <c r="A7509" t="s">
        <v>6688</v>
      </c>
      <c r="B7509" t="s">
        <v>6582</v>
      </c>
      <c r="C7509">
        <v>151.63999999999999</v>
      </c>
      <c r="D7509" t="s">
        <v>359</v>
      </c>
      <c r="E7509" t="s">
        <v>11655</v>
      </c>
      <c r="F7509" t="s">
        <v>6583</v>
      </c>
      <c r="G7509" t="s">
        <v>6584</v>
      </c>
      <c r="H7509" t="s">
        <v>6585</v>
      </c>
      <c r="I7509">
        <v>277</v>
      </c>
      <c r="J7509" t="s">
        <v>331</v>
      </c>
    </row>
    <row r="7510" spans="1:10" hidden="1" x14ac:dyDescent="0.2">
      <c r="A7510" t="s">
        <v>6688</v>
      </c>
      <c r="B7510" t="s">
        <v>6601</v>
      </c>
      <c r="C7510">
        <v>151.63999999999999</v>
      </c>
      <c r="D7510" t="s">
        <v>359</v>
      </c>
      <c r="E7510" t="s">
        <v>11656</v>
      </c>
      <c r="F7510" t="s">
        <v>6602</v>
      </c>
      <c r="G7510" t="s">
        <v>6603</v>
      </c>
      <c r="H7510" t="s">
        <v>6604</v>
      </c>
      <c r="I7510">
        <v>277</v>
      </c>
      <c r="J7510" t="s">
        <v>331</v>
      </c>
    </row>
    <row r="7511" spans="1:10" hidden="1" x14ac:dyDescent="0.2">
      <c r="A7511" t="s">
        <v>6688</v>
      </c>
      <c r="B7511" t="s">
        <v>6658</v>
      </c>
      <c r="C7511">
        <v>151.63999999999999</v>
      </c>
      <c r="D7511" t="s">
        <v>359</v>
      </c>
      <c r="E7511" t="s">
        <v>11658</v>
      </c>
      <c r="F7511" t="s">
        <v>6659</v>
      </c>
      <c r="G7511" t="s">
        <v>6660</v>
      </c>
      <c r="H7511" t="s">
        <v>6661</v>
      </c>
      <c r="I7511">
        <v>277</v>
      </c>
      <c r="J7511" t="s">
        <v>331</v>
      </c>
    </row>
    <row r="7512" spans="1:10" hidden="1" x14ac:dyDescent="0.2">
      <c r="A7512" t="s">
        <v>6689</v>
      </c>
      <c r="B7512" t="s">
        <v>11628</v>
      </c>
      <c r="C7512">
        <v>104.04</v>
      </c>
      <c r="D7512" t="s">
        <v>478</v>
      </c>
      <c r="E7512" t="s">
        <v>11629</v>
      </c>
      <c r="F7512" t="s">
        <v>11630</v>
      </c>
      <c r="G7512" t="s">
        <v>11631</v>
      </c>
      <c r="H7512" t="s">
        <v>8810</v>
      </c>
      <c r="I7512">
        <v>277</v>
      </c>
      <c r="J7512" t="s">
        <v>331</v>
      </c>
    </row>
    <row r="7513" spans="1:10" hidden="1" x14ac:dyDescent="0.2">
      <c r="A7513" t="s">
        <v>6689</v>
      </c>
      <c r="B7513" t="s">
        <v>11632</v>
      </c>
      <c r="C7513">
        <v>104.04</v>
      </c>
      <c r="D7513" t="s">
        <v>478</v>
      </c>
      <c r="E7513" t="s">
        <v>11633</v>
      </c>
      <c r="F7513" t="s">
        <v>11634</v>
      </c>
      <c r="G7513" t="s">
        <v>11635</v>
      </c>
      <c r="H7513" t="s">
        <v>11636</v>
      </c>
      <c r="I7513">
        <v>277</v>
      </c>
      <c r="J7513" t="s">
        <v>331</v>
      </c>
    </row>
    <row r="7514" spans="1:10" hidden="1" x14ac:dyDescent="0.2">
      <c r="A7514" t="s">
        <v>6689</v>
      </c>
      <c r="B7514" t="s">
        <v>11646</v>
      </c>
      <c r="C7514">
        <v>104.04</v>
      </c>
      <c r="D7514" t="s">
        <v>478</v>
      </c>
      <c r="E7514" t="s">
        <v>11647</v>
      </c>
      <c r="F7514" t="s">
        <v>11648</v>
      </c>
      <c r="G7514" t="s">
        <v>11649</v>
      </c>
      <c r="H7514" t="s">
        <v>11650</v>
      </c>
      <c r="I7514">
        <v>277</v>
      </c>
      <c r="J7514" t="s">
        <v>331</v>
      </c>
    </row>
    <row r="7515" spans="1:10" hidden="1" x14ac:dyDescent="0.2">
      <c r="A7515" t="s">
        <v>1976</v>
      </c>
      <c r="B7515" t="s">
        <v>6480</v>
      </c>
      <c r="C7515">
        <v>0</v>
      </c>
      <c r="D7515" t="s">
        <v>474</v>
      </c>
      <c r="E7515" t="s">
        <v>11651</v>
      </c>
      <c r="F7515" t="s">
        <v>6484</v>
      </c>
      <c r="G7515" t="s">
        <v>6485</v>
      </c>
      <c r="H7515" t="s">
        <v>6486</v>
      </c>
      <c r="I7515">
        <v>277</v>
      </c>
      <c r="J7515" t="s">
        <v>334</v>
      </c>
    </row>
    <row r="7516" spans="1:10" hidden="1" x14ac:dyDescent="0.2">
      <c r="A7516" t="s">
        <v>1976</v>
      </c>
      <c r="B7516" t="s">
        <v>6487</v>
      </c>
      <c r="C7516">
        <v>0</v>
      </c>
      <c r="D7516" t="s">
        <v>474</v>
      </c>
      <c r="E7516" t="s">
        <v>11651</v>
      </c>
      <c r="F7516" t="s">
        <v>6488</v>
      </c>
      <c r="G7516" t="s">
        <v>6489</v>
      </c>
      <c r="H7516" t="s">
        <v>6490</v>
      </c>
      <c r="I7516">
        <v>277</v>
      </c>
      <c r="J7516" t="s">
        <v>334</v>
      </c>
    </row>
    <row r="7517" spans="1:10" hidden="1" x14ac:dyDescent="0.2">
      <c r="A7517" t="s">
        <v>1976</v>
      </c>
      <c r="B7517" t="s">
        <v>6491</v>
      </c>
      <c r="C7517">
        <v>0</v>
      </c>
      <c r="D7517" t="s">
        <v>474</v>
      </c>
      <c r="E7517" t="s">
        <v>11651</v>
      </c>
      <c r="F7517" t="s">
        <v>6492</v>
      </c>
      <c r="G7517" t="s">
        <v>6493</v>
      </c>
      <c r="H7517" t="s">
        <v>6494</v>
      </c>
      <c r="I7517">
        <v>277</v>
      </c>
      <c r="J7517" t="s">
        <v>334</v>
      </c>
    </row>
    <row r="7518" spans="1:10" hidden="1" x14ac:dyDescent="0.2">
      <c r="A7518" t="s">
        <v>1976</v>
      </c>
      <c r="B7518" t="s">
        <v>6690</v>
      </c>
      <c r="C7518">
        <v>0</v>
      </c>
      <c r="D7518" t="s">
        <v>474</v>
      </c>
      <c r="E7518" t="s">
        <v>11665</v>
      </c>
      <c r="F7518" t="s">
        <v>6691</v>
      </c>
      <c r="G7518" t="s">
        <v>6692</v>
      </c>
      <c r="H7518" t="s">
        <v>6693</v>
      </c>
      <c r="I7518">
        <v>277</v>
      </c>
      <c r="J7518" t="s">
        <v>334</v>
      </c>
    </row>
    <row r="7519" spans="1:10" hidden="1" x14ac:dyDescent="0.2">
      <c r="A7519" t="s">
        <v>1976</v>
      </c>
      <c r="B7519" t="s">
        <v>6694</v>
      </c>
      <c r="C7519">
        <v>0</v>
      </c>
      <c r="D7519" t="s">
        <v>474</v>
      </c>
      <c r="E7519" t="s">
        <v>11665</v>
      </c>
      <c r="F7519" t="s">
        <v>6695</v>
      </c>
      <c r="G7519" t="s">
        <v>6696</v>
      </c>
      <c r="H7519" t="s">
        <v>6697</v>
      </c>
      <c r="I7519">
        <v>277</v>
      </c>
      <c r="J7519" t="s">
        <v>334</v>
      </c>
    </row>
    <row r="7520" spans="1:10" hidden="1" x14ac:dyDescent="0.2">
      <c r="A7520" t="s">
        <v>1976</v>
      </c>
      <c r="B7520" t="s">
        <v>6698</v>
      </c>
      <c r="C7520">
        <v>0</v>
      </c>
      <c r="D7520" t="s">
        <v>474</v>
      </c>
      <c r="E7520" t="s">
        <v>11665</v>
      </c>
      <c r="F7520" t="s">
        <v>6699</v>
      </c>
      <c r="G7520" t="s">
        <v>6700</v>
      </c>
      <c r="H7520" t="s">
        <v>6701</v>
      </c>
      <c r="I7520">
        <v>277</v>
      </c>
      <c r="J7520" t="s">
        <v>334</v>
      </c>
    </row>
    <row r="7521" spans="1:10" hidden="1" x14ac:dyDescent="0.2">
      <c r="A7521" t="s">
        <v>1976</v>
      </c>
      <c r="B7521" t="s">
        <v>6702</v>
      </c>
      <c r="C7521">
        <v>0</v>
      </c>
      <c r="D7521" t="s">
        <v>474</v>
      </c>
      <c r="E7521" t="s">
        <v>11666</v>
      </c>
      <c r="F7521" t="s">
        <v>6703</v>
      </c>
      <c r="G7521" t="s">
        <v>6704</v>
      </c>
      <c r="H7521" t="s">
        <v>6705</v>
      </c>
      <c r="I7521">
        <v>277</v>
      </c>
      <c r="J7521" t="s">
        <v>334</v>
      </c>
    </row>
    <row r="7522" spans="1:10" hidden="1" x14ac:dyDescent="0.2">
      <c r="A7522" t="s">
        <v>1976</v>
      </c>
      <c r="B7522" t="s">
        <v>6706</v>
      </c>
      <c r="C7522">
        <v>0</v>
      </c>
      <c r="D7522" t="s">
        <v>474</v>
      </c>
      <c r="E7522" t="s">
        <v>11666</v>
      </c>
      <c r="F7522" t="s">
        <v>6707</v>
      </c>
      <c r="G7522" t="s">
        <v>6708</v>
      </c>
      <c r="H7522" t="s">
        <v>6709</v>
      </c>
      <c r="I7522">
        <v>277</v>
      </c>
      <c r="J7522" t="s">
        <v>334</v>
      </c>
    </row>
    <row r="7523" spans="1:10" hidden="1" x14ac:dyDescent="0.2">
      <c r="A7523" t="s">
        <v>1976</v>
      </c>
      <c r="B7523" t="s">
        <v>6710</v>
      </c>
      <c r="C7523">
        <v>0</v>
      </c>
      <c r="D7523" t="s">
        <v>474</v>
      </c>
      <c r="E7523" t="s">
        <v>11666</v>
      </c>
      <c r="F7523" t="s">
        <v>6711</v>
      </c>
      <c r="G7523" t="s">
        <v>6712</v>
      </c>
      <c r="H7523" t="s">
        <v>6713</v>
      </c>
      <c r="I7523">
        <v>277</v>
      </c>
      <c r="J7523" t="s">
        <v>334</v>
      </c>
    </row>
    <row r="7524" spans="1:10" hidden="1" x14ac:dyDescent="0.2">
      <c r="A7524" t="s">
        <v>1976</v>
      </c>
      <c r="B7524" t="s">
        <v>6499</v>
      </c>
      <c r="C7524">
        <v>0</v>
      </c>
      <c r="D7524" t="s">
        <v>474</v>
      </c>
      <c r="E7524" t="s">
        <v>11638</v>
      </c>
      <c r="F7524" t="s">
        <v>6503</v>
      </c>
      <c r="G7524" t="s">
        <v>6504</v>
      </c>
      <c r="H7524" t="s">
        <v>6505</v>
      </c>
      <c r="I7524">
        <v>277</v>
      </c>
      <c r="J7524" t="s">
        <v>334</v>
      </c>
    </row>
    <row r="7525" spans="1:10" hidden="1" x14ac:dyDescent="0.2">
      <c r="A7525" t="s">
        <v>1976</v>
      </c>
      <c r="B7525" t="s">
        <v>6506</v>
      </c>
      <c r="C7525">
        <v>0</v>
      </c>
      <c r="D7525" t="s">
        <v>474</v>
      </c>
      <c r="E7525" t="s">
        <v>11638</v>
      </c>
      <c r="F7525" t="s">
        <v>6507</v>
      </c>
      <c r="G7525" t="s">
        <v>6508</v>
      </c>
      <c r="H7525" t="s">
        <v>6509</v>
      </c>
      <c r="I7525">
        <v>277</v>
      </c>
      <c r="J7525" t="s">
        <v>334</v>
      </c>
    </row>
    <row r="7526" spans="1:10" hidden="1" x14ac:dyDescent="0.2">
      <c r="A7526" t="s">
        <v>1976</v>
      </c>
      <c r="B7526" t="s">
        <v>6510</v>
      </c>
      <c r="C7526">
        <v>0</v>
      </c>
      <c r="D7526" t="s">
        <v>474</v>
      </c>
      <c r="E7526" t="s">
        <v>11638</v>
      </c>
      <c r="F7526" t="s">
        <v>6511</v>
      </c>
      <c r="G7526" t="s">
        <v>6512</v>
      </c>
      <c r="H7526" t="s">
        <v>6513</v>
      </c>
      <c r="I7526">
        <v>277</v>
      </c>
      <c r="J7526" t="s">
        <v>334</v>
      </c>
    </row>
    <row r="7527" spans="1:10" hidden="1" x14ac:dyDescent="0.2">
      <c r="A7527" t="s">
        <v>1976</v>
      </c>
      <c r="B7527" t="s">
        <v>6518</v>
      </c>
      <c r="C7527">
        <v>0</v>
      </c>
      <c r="D7527" t="s">
        <v>474</v>
      </c>
      <c r="E7527" t="s">
        <v>11652</v>
      </c>
      <c r="F7527" t="s">
        <v>6522</v>
      </c>
      <c r="G7527" t="s">
        <v>6523</v>
      </c>
      <c r="H7527" t="s">
        <v>6524</v>
      </c>
      <c r="I7527">
        <v>277</v>
      </c>
      <c r="J7527" t="s">
        <v>334</v>
      </c>
    </row>
    <row r="7528" spans="1:10" hidden="1" x14ac:dyDescent="0.2">
      <c r="A7528" t="s">
        <v>1976</v>
      </c>
      <c r="B7528" t="s">
        <v>6525</v>
      </c>
      <c r="C7528">
        <v>0</v>
      </c>
      <c r="D7528" t="s">
        <v>474</v>
      </c>
      <c r="E7528" t="s">
        <v>11652</v>
      </c>
      <c r="F7528" t="s">
        <v>6526</v>
      </c>
      <c r="G7528" t="s">
        <v>6527</v>
      </c>
      <c r="H7528" t="s">
        <v>6528</v>
      </c>
      <c r="I7528">
        <v>277</v>
      </c>
      <c r="J7528" t="s">
        <v>334</v>
      </c>
    </row>
    <row r="7529" spans="1:10" hidden="1" x14ac:dyDescent="0.2">
      <c r="A7529" t="s">
        <v>1976</v>
      </c>
      <c r="B7529" t="s">
        <v>6529</v>
      </c>
      <c r="C7529">
        <v>0</v>
      </c>
      <c r="D7529" t="s">
        <v>474</v>
      </c>
      <c r="E7529" t="s">
        <v>11652</v>
      </c>
      <c r="F7529" t="s">
        <v>6530</v>
      </c>
      <c r="G7529" t="s">
        <v>6531</v>
      </c>
      <c r="H7529" t="s">
        <v>6532</v>
      </c>
      <c r="I7529">
        <v>277</v>
      </c>
      <c r="J7529" t="s">
        <v>334</v>
      </c>
    </row>
    <row r="7530" spans="1:10" hidden="1" x14ac:dyDescent="0.2">
      <c r="A7530" t="s">
        <v>1976</v>
      </c>
      <c r="B7530" t="s">
        <v>6537</v>
      </c>
      <c r="C7530">
        <v>0</v>
      </c>
      <c r="D7530" t="s">
        <v>474</v>
      </c>
      <c r="E7530" t="s">
        <v>11653</v>
      </c>
      <c r="F7530" t="s">
        <v>6541</v>
      </c>
      <c r="G7530" t="s">
        <v>6542</v>
      </c>
      <c r="H7530" t="s">
        <v>6543</v>
      </c>
      <c r="I7530">
        <v>277</v>
      </c>
      <c r="J7530" t="s">
        <v>334</v>
      </c>
    </row>
    <row r="7531" spans="1:10" hidden="1" x14ac:dyDescent="0.2">
      <c r="A7531" t="s">
        <v>1976</v>
      </c>
      <c r="B7531" t="s">
        <v>6544</v>
      </c>
      <c r="C7531">
        <v>0</v>
      </c>
      <c r="D7531" t="s">
        <v>474</v>
      </c>
      <c r="E7531" t="s">
        <v>11653</v>
      </c>
      <c r="F7531" t="s">
        <v>6545</v>
      </c>
      <c r="G7531" t="s">
        <v>6546</v>
      </c>
      <c r="H7531" t="s">
        <v>6547</v>
      </c>
      <c r="I7531">
        <v>277</v>
      </c>
      <c r="J7531" t="s">
        <v>334</v>
      </c>
    </row>
    <row r="7532" spans="1:10" hidden="1" x14ac:dyDescent="0.2">
      <c r="A7532" t="s">
        <v>1976</v>
      </c>
      <c r="B7532" t="s">
        <v>6548</v>
      </c>
      <c r="C7532">
        <v>0</v>
      </c>
      <c r="D7532" t="s">
        <v>474</v>
      </c>
      <c r="E7532" t="s">
        <v>11653</v>
      </c>
      <c r="F7532" t="s">
        <v>6549</v>
      </c>
      <c r="G7532" t="s">
        <v>6550</v>
      </c>
      <c r="H7532" t="s">
        <v>6551</v>
      </c>
      <c r="I7532">
        <v>277</v>
      </c>
      <c r="J7532" t="s">
        <v>334</v>
      </c>
    </row>
    <row r="7533" spans="1:10" hidden="1" x14ac:dyDescent="0.2">
      <c r="A7533" t="s">
        <v>1976</v>
      </c>
      <c r="B7533" t="s">
        <v>6556</v>
      </c>
      <c r="C7533">
        <v>0</v>
      </c>
      <c r="D7533" t="s">
        <v>474</v>
      </c>
      <c r="E7533" t="s">
        <v>11654</v>
      </c>
      <c r="F7533" t="s">
        <v>6560</v>
      </c>
      <c r="G7533" t="s">
        <v>6561</v>
      </c>
      <c r="H7533" t="s">
        <v>6562</v>
      </c>
      <c r="I7533">
        <v>277</v>
      </c>
      <c r="J7533" t="s">
        <v>334</v>
      </c>
    </row>
    <row r="7534" spans="1:10" hidden="1" x14ac:dyDescent="0.2">
      <c r="A7534" t="s">
        <v>1976</v>
      </c>
      <c r="B7534" t="s">
        <v>6563</v>
      </c>
      <c r="C7534">
        <v>0</v>
      </c>
      <c r="D7534" t="s">
        <v>474</v>
      </c>
      <c r="E7534" t="s">
        <v>11654</v>
      </c>
      <c r="F7534" t="s">
        <v>6564</v>
      </c>
      <c r="G7534" t="s">
        <v>6565</v>
      </c>
      <c r="H7534" t="s">
        <v>6566</v>
      </c>
      <c r="I7534">
        <v>277</v>
      </c>
      <c r="J7534" t="s">
        <v>334</v>
      </c>
    </row>
    <row r="7535" spans="1:10" hidden="1" x14ac:dyDescent="0.2">
      <c r="A7535" t="s">
        <v>1976</v>
      </c>
      <c r="B7535" t="s">
        <v>6567</v>
      </c>
      <c r="C7535">
        <v>0</v>
      </c>
      <c r="D7535" t="s">
        <v>474</v>
      </c>
      <c r="E7535" t="s">
        <v>11654</v>
      </c>
      <c r="F7535" t="s">
        <v>6568</v>
      </c>
      <c r="G7535" t="s">
        <v>6569</v>
      </c>
      <c r="H7535" t="s">
        <v>6570</v>
      </c>
      <c r="I7535">
        <v>277</v>
      </c>
      <c r="J7535" t="s">
        <v>334</v>
      </c>
    </row>
    <row r="7536" spans="1:10" hidden="1" x14ac:dyDescent="0.2">
      <c r="A7536" t="s">
        <v>1976</v>
      </c>
      <c r="B7536" t="s">
        <v>6575</v>
      </c>
      <c r="C7536">
        <v>0</v>
      </c>
      <c r="D7536" t="s">
        <v>474</v>
      </c>
      <c r="E7536" t="s">
        <v>11655</v>
      </c>
      <c r="F7536" t="s">
        <v>6579</v>
      </c>
      <c r="G7536" t="s">
        <v>6580</v>
      </c>
      <c r="H7536" t="s">
        <v>6581</v>
      </c>
      <c r="I7536">
        <v>277</v>
      </c>
      <c r="J7536" t="s">
        <v>334</v>
      </c>
    </row>
    <row r="7537" spans="1:10" hidden="1" x14ac:dyDescent="0.2">
      <c r="A7537" t="s">
        <v>1976</v>
      </c>
      <c r="B7537" t="s">
        <v>6582</v>
      </c>
      <c r="C7537">
        <v>0</v>
      </c>
      <c r="D7537" t="s">
        <v>474</v>
      </c>
      <c r="E7537" t="s">
        <v>11655</v>
      </c>
      <c r="F7537" t="s">
        <v>6583</v>
      </c>
      <c r="G7537" t="s">
        <v>6584</v>
      </c>
      <c r="H7537" t="s">
        <v>6585</v>
      </c>
      <c r="I7537">
        <v>277</v>
      </c>
      <c r="J7537" t="s">
        <v>334</v>
      </c>
    </row>
    <row r="7538" spans="1:10" hidden="1" x14ac:dyDescent="0.2">
      <c r="A7538" t="s">
        <v>1976</v>
      </c>
      <c r="B7538" t="s">
        <v>6586</v>
      </c>
      <c r="C7538">
        <v>0</v>
      </c>
      <c r="D7538" t="s">
        <v>474</v>
      </c>
      <c r="E7538" t="s">
        <v>11655</v>
      </c>
      <c r="F7538" t="s">
        <v>6587</v>
      </c>
      <c r="G7538" t="s">
        <v>6588</v>
      </c>
      <c r="H7538" t="s">
        <v>6589</v>
      </c>
      <c r="I7538">
        <v>277</v>
      </c>
      <c r="J7538" t="s">
        <v>334</v>
      </c>
    </row>
    <row r="7539" spans="1:10" hidden="1" x14ac:dyDescent="0.2">
      <c r="A7539" t="s">
        <v>1976</v>
      </c>
      <c r="B7539" t="s">
        <v>6594</v>
      </c>
      <c r="C7539">
        <v>0</v>
      </c>
      <c r="D7539" t="s">
        <v>474</v>
      </c>
      <c r="E7539" t="s">
        <v>11656</v>
      </c>
      <c r="F7539" t="s">
        <v>6598</v>
      </c>
      <c r="G7539" t="s">
        <v>6599</v>
      </c>
      <c r="H7539" t="s">
        <v>6600</v>
      </c>
      <c r="I7539">
        <v>277</v>
      </c>
      <c r="J7539" t="s">
        <v>334</v>
      </c>
    </row>
    <row r="7540" spans="1:10" hidden="1" x14ac:dyDescent="0.2">
      <c r="A7540" t="s">
        <v>1976</v>
      </c>
      <c r="B7540" t="s">
        <v>6601</v>
      </c>
      <c r="C7540">
        <v>0</v>
      </c>
      <c r="D7540" t="s">
        <v>474</v>
      </c>
      <c r="E7540" t="s">
        <v>11656</v>
      </c>
      <c r="F7540" t="s">
        <v>6602</v>
      </c>
      <c r="G7540" t="s">
        <v>6603</v>
      </c>
      <c r="H7540" t="s">
        <v>6604</v>
      </c>
      <c r="I7540">
        <v>277</v>
      </c>
      <c r="J7540" t="s">
        <v>334</v>
      </c>
    </row>
    <row r="7541" spans="1:10" hidden="1" x14ac:dyDescent="0.2">
      <c r="A7541" t="s">
        <v>1976</v>
      </c>
      <c r="B7541" t="s">
        <v>6605</v>
      </c>
      <c r="C7541">
        <v>0</v>
      </c>
      <c r="D7541" t="s">
        <v>474</v>
      </c>
      <c r="E7541" t="s">
        <v>11656</v>
      </c>
      <c r="F7541" t="s">
        <v>6606</v>
      </c>
      <c r="G7541" t="s">
        <v>6607</v>
      </c>
      <c r="H7541" t="s">
        <v>6608</v>
      </c>
      <c r="I7541">
        <v>277</v>
      </c>
      <c r="J7541" t="s">
        <v>334</v>
      </c>
    </row>
    <row r="7542" spans="1:10" hidden="1" x14ac:dyDescent="0.2">
      <c r="A7542" t="s">
        <v>1976</v>
      </c>
      <c r="B7542" t="s">
        <v>6632</v>
      </c>
      <c r="C7542">
        <v>0</v>
      </c>
      <c r="D7542" t="s">
        <v>474</v>
      </c>
      <c r="E7542" t="s">
        <v>11657</v>
      </c>
      <c r="F7542" t="s">
        <v>6636</v>
      </c>
      <c r="G7542" t="s">
        <v>6637</v>
      </c>
      <c r="H7542" t="s">
        <v>6638</v>
      </c>
      <c r="I7542">
        <v>277</v>
      </c>
      <c r="J7542" t="s">
        <v>334</v>
      </c>
    </row>
    <row r="7543" spans="1:10" hidden="1" x14ac:dyDescent="0.2">
      <c r="A7543" t="s">
        <v>1976</v>
      </c>
      <c r="B7543" t="s">
        <v>6639</v>
      </c>
      <c r="C7543">
        <v>0</v>
      </c>
      <c r="D7543" t="s">
        <v>474</v>
      </c>
      <c r="E7543" t="s">
        <v>11657</v>
      </c>
      <c r="F7543" t="s">
        <v>6640</v>
      </c>
      <c r="G7543" t="s">
        <v>6641</v>
      </c>
      <c r="H7543" t="s">
        <v>6642</v>
      </c>
      <c r="I7543">
        <v>277</v>
      </c>
      <c r="J7543" t="s">
        <v>334</v>
      </c>
    </row>
    <row r="7544" spans="1:10" hidden="1" x14ac:dyDescent="0.2">
      <c r="A7544" t="s">
        <v>1976</v>
      </c>
      <c r="B7544" t="s">
        <v>6643</v>
      </c>
      <c r="C7544">
        <v>0</v>
      </c>
      <c r="D7544" t="s">
        <v>474</v>
      </c>
      <c r="E7544" t="s">
        <v>11657</v>
      </c>
      <c r="F7544" t="s">
        <v>6644</v>
      </c>
      <c r="G7544" t="s">
        <v>6645</v>
      </c>
      <c r="H7544" t="s">
        <v>6646</v>
      </c>
      <c r="I7544">
        <v>277</v>
      </c>
      <c r="J7544" t="s">
        <v>334</v>
      </c>
    </row>
    <row r="7545" spans="1:10" hidden="1" x14ac:dyDescent="0.2">
      <c r="A7545" t="s">
        <v>1976</v>
      </c>
      <c r="B7545" t="s">
        <v>6651</v>
      </c>
      <c r="C7545">
        <v>0</v>
      </c>
      <c r="D7545" t="s">
        <v>474</v>
      </c>
      <c r="E7545" t="s">
        <v>11658</v>
      </c>
      <c r="F7545" t="s">
        <v>6655</v>
      </c>
      <c r="G7545" t="s">
        <v>6656</v>
      </c>
      <c r="H7545" t="s">
        <v>6657</v>
      </c>
      <c r="I7545">
        <v>277</v>
      </c>
      <c r="J7545" t="s">
        <v>334</v>
      </c>
    </row>
    <row r="7546" spans="1:10" hidden="1" x14ac:dyDescent="0.2">
      <c r="A7546" t="s">
        <v>1976</v>
      </c>
      <c r="B7546" t="s">
        <v>6658</v>
      </c>
      <c r="C7546">
        <v>0</v>
      </c>
      <c r="D7546" t="s">
        <v>474</v>
      </c>
      <c r="E7546" t="s">
        <v>11658</v>
      </c>
      <c r="F7546" t="s">
        <v>6659</v>
      </c>
      <c r="G7546" t="s">
        <v>6660</v>
      </c>
      <c r="H7546" t="s">
        <v>6661</v>
      </c>
      <c r="I7546">
        <v>277</v>
      </c>
      <c r="J7546" t="s">
        <v>334</v>
      </c>
    </row>
    <row r="7547" spans="1:10" hidden="1" x14ac:dyDescent="0.2">
      <c r="A7547" t="s">
        <v>1976</v>
      </c>
      <c r="B7547" t="s">
        <v>6662</v>
      </c>
      <c r="C7547">
        <v>0</v>
      </c>
      <c r="D7547" t="s">
        <v>474</v>
      </c>
      <c r="E7547" t="s">
        <v>11658</v>
      </c>
      <c r="F7547" t="s">
        <v>6663</v>
      </c>
      <c r="G7547" t="s">
        <v>6664</v>
      </c>
      <c r="H7547" t="s">
        <v>6665</v>
      </c>
      <c r="I7547">
        <v>277</v>
      </c>
      <c r="J7547" t="s">
        <v>334</v>
      </c>
    </row>
    <row r="7548" spans="1:10" hidden="1" x14ac:dyDescent="0.2">
      <c r="A7548" t="s">
        <v>1989</v>
      </c>
      <c r="B7548" t="s">
        <v>6480</v>
      </c>
      <c r="C7548">
        <v>0</v>
      </c>
      <c r="D7548" t="s">
        <v>475</v>
      </c>
      <c r="E7548" t="s">
        <v>11651</v>
      </c>
      <c r="F7548" t="s">
        <v>6484</v>
      </c>
      <c r="G7548" t="s">
        <v>6485</v>
      </c>
      <c r="H7548" t="s">
        <v>6486</v>
      </c>
      <c r="I7548">
        <v>277</v>
      </c>
      <c r="J7548" t="s">
        <v>334</v>
      </c>
    </row>
    <row r="7549" spans="1:10" hidden="1" x14ac:dyDescent="0.2">
      <c r="A7549" t="s">
        <v>1989</v>
      </c>
      <c r="B7549" t="s">
        <v>6487</v>
      </c>
      <c r="C7549">
        <v>0</v>
      </c>
      <c r="D7549" t="s">
        <v>475</v>
      </c>
      <c r="E7549" t="s">
        <v>11651</v>
      </c>
      <c r="F7549" t="s">
        <v>6488</v>
      </c>
      <c r="G7549" t="s">
        <v>6489</v>
      </c>
      <c r="H7549" t="s">
        <v>6490</v>
      </c>
      <c r="I7549">
        <v>277</v>
      </c>
      <c r="J7549" t="s">
        <v>334</v>
      </c>
    </row>
    <row r="7550" spans="1:10" hidden="1" x14ac:dyDescent="0.2">
      <c r="A7550" t="s">
        <v>1989</v>
      </c>
      <c r="B7550" t="s">
        <v>6491</v>
      </c>
      <c r="C7550">
        <v>0</v>
      </c>
      <c r="D7550" t="s">
        <v>475</v>
      </c>
      <c r="E7550" t="s">
        <v>11651</v>
      </c>
      <c r="F7550" t="s">
        <v>6492</v>
      </c>
      <c r="G7550" t="s">
        <v>6493</v>
      </c>
      <c r="H7550" t="s">
        <v>6494</v>
      </c>
      <c r="I7550">
        <v>277</v>
      </c>
      <c r="J7550" t="s">
        <v>334</v>
      </c>
    </row>
    <row r="7551" spans="1:10" hidden="1" x14ac:dyDescent="0.2">
      <c r="A7551" t="s">
        <v>1989</v>
      </c>
      <c r="B7551" t="s">
        <v>6690</v>
      </c>
      <c r="C7551">
        <v>0</v>
      </c>
      <c r="D7551" t="s">
        <v>475</v>
      </c>
      <c r="E7551" t="s">
        <v>11665</v>
      </c>
      <c r="F7551" t="s">
        <v>6691</v>
      </c>
      <c r="G7551" t="s">
        <v>6692</v>
      </c>
      <c r="H7551" t="s">
        <v>6693</v>
      </c>
      <c r="I7551">
        <v>277</v>
      </c>
      <c r="J7551" t="s">
        <v>334</v>
      </c>
    </row>
    <row r="7552" spans="1:10" hidden="1" x14ac:dyDescent="0.2">
      <c r="A7552" t="s">
        <v>1989</v>
      </c>
      <c r="B7552" t="s">
        <v>6694</v>
      </c>
      <c r="C7552">
        <v>0</v>
      </c>
      <c r="D7552" t="s">
        <v>475</v>
      </c>
      <c r="E7552" t="s">
        <v>11665</v>
      </c>
      <c r="F7552" t="s">
        <v>6695</v>
      </c>
      <c r="G7552" t="s">
        <v>6696</v>
      </c>
      <c r="H7552" t="s">
        <v>6697</v>
      </c>
      <c r="I7552">
        <v>277</v>
      </c>
      <c r="J7552" t="s">
        <v>334</v>
      </c>
    </row>
    <row r="7553" spans="1:10" hidden="1" x14ac:dyDescent="0.2">
      <c r="A7553" t="s">
        <v>1989</v>
      </c>
      <c r="B7553" t="s">
        <v>6698</v>
      </c>
      <c r="C7553">
        <v>0</v>
      </c>
      <c r="D7553" t="s">
        <v>475</v>
      </c>
      <c r="E7553" t="s">
        <v>11665</v>
      </c>
      <c r="F7553" t="s">
        <v>6699</v>
      </c>
      <c r="G7553" t="s">
        <v>6700</v>
      </c>
      <c r="H7553" t="s">
        <v>6701</v>
      </c>
      <c r="I7553">
        <v>277</v>
      </c>
      <c r="J7553" t="s">
        <v>334</v>
      </c>
    </row>
    <row r="7554" spans="1:10" hidden="1" x14ac:dyDescent="0.2">
      <c r="A7554" t="s">
        <v>1989</v>
      </c>
      <c r="B7554" t="s">
        <v>6702</v>
      </c>
      <c r="C7554">
        <v>0</v>
      </c>
      <c r="D7554" t="s">
        <v>475</v>
      </c>
      <c r="E7554" t="s">
        <v>11666</v>
      </c>
      <c r="F7554" t="s">
        <v>6703</v>
      </c>
      <c r="G7554" t="s">
        <v>6704</v>
      </c>
      <c r="H7554" t="s">
        <v>6705</v>
      </c>
      <c r="I7554">
        <v>277</v>
      </c>
      <c r="J7554" t="s">
        <v>334</v>
      </c>
    </row>
    <row r="7555" spans="1:10" hidden="1" x14ac:dyDescent="0.2">
      <c r="A7555" t="s">
        <v>1989</v>
      </c>
      <c r="B7555" t="s">
        <v>6706</v>
      </c>
      <c r="C7555">
        <v>0</v>
      </c>
      <c r="D7555" t="s">
        <v>475</v>
      </c>
      <c r="E7555" t="s">
        <v>11666</v>
      </c>
      <c r="F7555" t="s">
        <v>6707</v>
      </c>
      <c r="G7555" t="s">
        <v>6708</v>
      </c>
      <c r="H7555" t="s">
        <v>6709</v>
      </c>
      <c r="I7555">
        <v>277</v>
      </c>
      <c r="J7555" t="s">
        <v>334</v>
      </c>
    </row>
    <row r="7556" spans="1:10" hidden="1" x14ac:dyDescent="0.2">
      <c r="A7556" t="s">
        <v>1989</v>
      </c>
      <c r="B7556" t="s">
        <v>6710</v>
      </c>
      <c r="C7556">
        <v>0</v>
      </c>
      <c r="D7556" t="s">
        <v>475</v>
      </c>
      <c r="E7556" t="s">
        <v>11666</v>
      </c>
      <c r="F7556" t="s">
        <v>6711</v>
      </c>
      <c r="G7556" t="s">
        <v>6712</v>
      </c>
      <c r="H7556" t="s">
        <v>6713</v>
      </c>
      <c r="I7556">
        <v>277</v>
      </c>
      <c r="J7556" t="s">
        <v>334</v>
      </c>
    </row>
    <row r="7557" spans="1:10" hidden="1" x14ac:dyDescent="0.2">
      <c r="A7557" t="s">
        <v>1989</v>
      </c>
      <c r="B7557" t="s">
        <v>6499</v>
      </c>
      <c r="C7557">
        <v>0</v>
      </c>
      <c r="D7557" t="s">
        <v>475</v>
      </c>
      <c r="E7557" t="s">
        <v>11638</v>
      </c>
      <c r="F7557" t="s">
        <v>6503</v>
      </c>
      <c r="G7557" t="s">
        <v>6504</v>
      </c>
      <c r="H7557" t="s">
        <v>6505</v>
      </c>
      <c r="I7557">
        <v>277</v>
      </c>
      <c r="J7557" t="s">
        <v>334</v>
      </c>
    </row>
    <row r="7558" spans="1:10" hidden="1" x14ac:dyDescent="0.2">
      <c r="A7558" t="s">
        <v>1989</v>
      </c>
      <c r="B7558" t="s">
        <v>6506</v>
      </c>
      <c r="C7558">
        <v>0</v>
      </c>
      <c r="D7558" t="s">
        <v>475</v>
      </c>
      <c r="E7558" t="s">
        <v>11638</v>
      </c>
      <c r="F7558" t="s">
        <v>6507</v>
      </c>
      <c r="G7558" t="s">
        <v>6508</v>
      </c>
      <c r="H7558" t="s">
        <v>6509</v>
      </c>
      <c r="I7558">
        <v>277</v>
      </c>
      <c r="J7558" t="s">
        <v>334</v>
      </c>
    </row>
    <row r="7559" spans="1:10" hidden="1" x14ac:dyDescent="0.2">
      <c r="A7559" t="s">
        <v>1989</v>
      </c>
      <c r="B7559" t="s">
        <v>6510</v>
      </c>
      <c r="C7559">
        <v>0</v>
      </c>
      <c r="D7559" t="s">
        <v>475</v>
      </c>
      <c r="E7559" t="s">
        <v>11638</v>
      </c>
      <c r="F7559" t="s">
        <v>6511</v>
      </c>
      <c r="G7559" t="s">
        <v>6512</v>
      </c>
      <c r="H7559" t="s">
        <v>6513</v>
      </c>
      <c r="I7559">
        <v>277</v>
      </c>
      <c r="J7559" t="s">
        <v>334</v>
      </c>
    </row>
    <row r="7560" spans="1:10" hidden="1" x14ac:dyDescent="0.2">
      <c r="A7560" t="s">
        <v>1989</v>
      </c>
      <c r="B7560" t="s">
        <v>6518</v>
      </c>
      <c r="C7560">
        <v>0</v>
      </c>
      <c r="D7560" t="s">
        <v>475</v>
      </c>
      <c r="E7560" t="s">
        <v>11652</v>
      </c>
      <c r="F7560" t="s">
        <v>6522</v>
      </c>
      <c r="G7560" t="s">
        <v>6523</v>
      </c>
      <c r="H7560" t="s">
        <v>6524</v>
      </c>
      <c r="I7560">
        <v>277</v>
      </c>
      <c r="J7560" t="s">
        <v>334</v>
      </c>
    </row>
    <row r="7561" spans="1:10" hidden="1" x14ac:dyDescent="0.2">
      <c r="A7561" t="s">
        <v>1989</v>
      </c>
      <c r="B7561" t="s">
        <v>6525</v>
      </c>
      <c r="C7561">
        <v>0</v>
      </c>
      <c r="D7561" t="s">
        <v>475</v>
      </c>
      <c r="E7561" t="s">
        <v>11652</v>
      </c>
      <c r="F7561" t="s">
        <v>6526</v>
      </c>
      <c r="G7561" t="s">
        <v>6527</v>
      </c>
      <c r="H7561" t="s">
        <v>6528</v>
      </c>
      <c r="I7561">
        <v>277</v>
      </c>
      <c r="J7561" t="s">
        <v>334</v>
      </c>
    </row>
    <row r="7562" spans="1:10" hidden="1" x14ac:dyDescent="0.2">
      <c r="A7562" t="s">
        <v>1989</v>
      </c>
      <c r="B7562" t="s">
        <v>6529</v>
      </c>
      <c r="C7562">
        <v>0</v>
      </c>
      <c r="D7562" t="s">
        <v>475</v>
      </c>
      <c r="E7562" t="s">
        <v>11652</v>
      </c>
      <c r="F7562" t="s">
        <v>6530</v>
      </c>
      <c r="G7562" t="s">
        <v>6531</v>
      </c>
      <c r="H7562" t="s">
        <v>6532</v>
      </c>
      <c r="I7562">
        <v>277</v>
      </c>
      <c r="J7562" t="s">
        <v>334</v>
      </c>
    </row>
    <row r="7563" spans="1:10" hidden="1" x14ac:dyDescent="0.2">
      <c r="A7563" t="s">
        <v>1989</v>
      </c>
      <c r="B7563" t="s">
        <v>6537</v>
      </c>
      <c r="C7563">
        <v>0</v>
      </c>
      <c r="D7563" t="s">
        <v>475</v>
      </c>
      <c r="E7563" t="s">
        <v>11653</v>
      </c>
      <c r="F7563" t="s">
        <v>6541</v>
      </c>
      <c r="G7563" t="s">
        <v>6542</v>
      </c>
      <c r="H7563" t="s">
        <v>6543</v>
      </c>
      <c r="I7563">
        <v>277</v>
      </c>
      <c r="J7563" t="s">
        <v>334</v>
      </c>
    </row>
    <row r="7564" spans="1:10" hidden="1" x14ac:dyDescent="0.2">
      <c r="A7564" t="s">
        <v>1989</v>
      </c>
      <c r="B7564" t="s">
        <v>6544</v>
      </c>
      <c r="C7564">
        <v>0</v>
      </c>
      <c r="D7564" t="s">
        <v>475</v>
      </c>
      <c r="E7564" t="s">
        <v>11653</v>
      </c>
      <c r="F7564" t="s">
        <v>6545</v>
      </c>
      <c r="G7564" t="s">
        <v>6546</v>
      </c>
      <c r="H7564" t="s">
        <v>6547</v>
      </c>
      <c r="I7564">
        <v>277</v>
      </c>
      <c r="J7564" t="s">
        <v>334</v>
      </c>
    </row>
    <row r="7565" spans="1:10" hidden="1" x14ac:dyDescent="0.2">
      <c r="A7565" t="s">
        <v>1989</v>
      </c>
      <c r="B7565" t="s">
        <v>6548</v>
      </c>
      <c r="C7565">
        <v>0</v>
      </c>
      <c r="D7565" t="s">
        <v>475</v>
      </c>
      <c r="E7565" t="s">
        <v>11653</v>
      </c>
      <c r="F7565" t="s">
        <v>6549</v>
      </c>
      <c r="G7565" t="s">
        <v>6550</v>
      </c>
      <c r="H7565" t="s">
        <v>6551</v>
      </c>
      <c r="I7565">
        <v>277</v>
      </c>
      <c r="J7565" t="s">
        <v>334</v>
      </c>
    </row>
    <row r="7566" spans="1:10" hidden="1" x14ac:dyDescent="0.2">
      <c r="A7566" t="s">
        <v>1989</v>
      </c>
      <c r="B7566" t="s">
        <v>6556</v>
      </c>
      <c r="C7566">
        <v>0</v>
      </c>
      <c r="D7566" t="s">
        <v>475</v>
      </c>
      <c r="E7566" t="s">
        <v>11654</v>
      </c>
      <c r="F7566" t="s">
        <v>6560</v>
      </c>
      <c r="G7566" t="s">
        <v>6561</v>
      </c>
      <c r="H7566" t="s">
        <v>6562</v>
      </c>
      <c r="I7566">
        <v>277</v>
      </c>
      <c r="J7566" t="s">
        <v>334</v>
      </c>
    </row>
    <row r="7567" spans="1:10" hidden="1" x14ac:dyDescent="0.2">
      <c r="A7567" t="s">
        <v>1989</v>
      </c>
      <c r="B7567" t="s">
        <v>6563</v>
      </c>
      <c r="C7567">
        <v>0</v>
      </c>
      <c r="D7567" t="s">
        <v>475</v>
      </c>
      <c r="E7567" t="s">
        <v>11654</v>
      </c>
      <c r="F7567" t="s">
        <v>6564</v>
      </c>
      <c r="G7567" t="s">
        <v>6565</v>
      </c>
      <c r="H7567" t="s">
        <v>6566</v>
      </c>
      <c r="I7567">
        <v>277</v>
      </c>
      <c r="J7567" t="s">
        <v>334</v>
      </c>
    </row>
    <row r="7568" spans="1:10" hidden="1" x14ac:dyDescent="0.2">
      <c r="A7568" t="s">
        <v>1989</v>
      </c>
      <c r="B7568" t="s">
        <v>6567</v>
      </c>
      <c r="C7568">
        <v>0</v>
      </c>
      <c r="D7568" t="s">
        <v>475</v>
      </c>
      <c r="E7568" t="s">
        <v>11654</v>
      </c>
      <c r="F7568" t="s">
        <v>6568</v>
      </c>
      <c r="G7568" t="s">
        <v>6569</v>
      </c>
      <c r="H7568" t="s">
        <v>6570</v>
      </c>
      <c r="I7568">
        <v>277</v>
      </c>
      <c r="J7568" t="s">
        <v>334</v>
      </c>
    </row>
    <row r="7569" spans="1:10" hidden="1" x14ac:dyDescent="0.2">
      <c r="A7569" t="s">
        <v>1989</v>
      </c>
      <c r="B7569" t="s">
        <v>6575</v>
      </c>
      <c r="C7569">
        <v>0</v>
      </c>
      <c r="D7569" t="s">
        <v>475</v>
      </c>
      <c r="E7569" t="s">
        <v>11655</v>
      </c>
      <c r="F7569" t="s">
        <v>6579</v>
      </c>
      <c r="G7569" t="s">
        <v>6580</v>
      </c>
      <c r="H7569" t="s">
        <v>6581</v>
      </c>
      <c r="I7569">
        <v>277</v>
      </c>
      <c r="J7569" t="s">
        <v>334</v>
      </c>
    </row>
    <row r="7570" spans="1:10" hidden="1" x14ac:dyDescent="0.2">
      <c r="A7570" t="s">
        <v>1989</v>
      </c>
      <c r="B7570" t="s">
        <v>6582</v>
      </c>
      <c r="C7570">
        <v>0</v>
      </c>
      <c r="D7570" t="s">
        <v>475</v>
      </c>
      <c r="E7570" t="s">
        <v>11655</v>
      </c>
      <c r="F7570" t="s">
        <v>6583</v>
      </c>
      <c r="G7570" t="s">
        <v>6584</v>
      </c>
      <c r="H7570" t="s">
        <v>6585</v>
      </c>
      <c r="I7570">
        <v>277</v>
      </c>
      <c r="J7570" t="s">
        <v>334</v>
      </c>
    </row>
    <row r="7571" spans="1:10" hidden="1" x14ac:dyDescent="0.2">
      <c r="A7571" t="s">
        <v>1989</v>
      </c>
      <c r="B7571" t="s">
        <v>6586</v>
      </c>
      <c r="C7571">
        <v>0</v>
      </c>
      <c r="D7571" t="s">
        <v>475</v>
      </c>
      <c r="E7571" t="s">
        <v>11655</v>
      </c>
      <c r="F7571" t="s">
        <v>6587</v>
      </c>
      <c r="G7571" t="s">
        <v>6588</v>
      </c>
      <c r="H7571" t="s">
        <v>6589</v>
      </c>
      <c r="I7571">
        <v>277</v>
      </c>
      <c r="J7571" t="s">
        <v>334</v>
      </c>
    </row>
    <row r="7572" spans="1:10" hidden="1" x14ac:dyDescent="0.2">
      <c r="A7572" t="s">
        <v>1989</v>
      </c>
      <c r="B7572" t="s">
        <v>6594</v>
      </c>
      <c r="C7572">
        <v>0</v>
      </c>
      <c r="D7572" t="s">
        <v>475</v>
      </c>
      <c r="E7572" t="s">
        <v>11656</v>
      </c>
      <c r="F7572" t="s">
        <v>6598</v>
      </c>
      <c r="G7572" t="s">
        <v>6599</v>
      </c>
      <c r="H7572" t="s">
        <v>6600</v>
      </c>
      <c r="I7572">
        <v>277</v>
      </c>
      <c r="J7572" t="s">
        <v>334</v>
      </c>
    </row>
    <row r="7573" spans="1:10" hidden="1" x14ac:dyDescent="0.2">
      <c r="A7573" t="s">
        <v>1989</v>
      </c>
      <c r="B7573" t="s">
        <v>6601</v>
      </c>
      <c r="C7573">
        <v>0</v>
      </c>
      <c r="D7573" t="s">
        <v>475</v>
      </c>
      <c r="E7573" t="s">
        <v>11656</v>
      </c>
      <c r="F7573" t="s">
        <v>6602</v>
      </c>
      <c r="G7573" t="s">
        <v>6603</v>
      </c>
      <c r="H7573" t="s">
        <v>6604</v>
      </c>
      <c r="I7573">
        <v>277</v>
      </c>
      <c r="J7573" t="s">
        <v>334</v>
      </c>
    </row>
    <row r="7574" spans="1:10" hidden="1" x14ac:dyDescent="0.2">
      <c r="A7574" t="s">
        <v>1989</v>
      </c>
      <c r="B7574" t="s">
        <v>6605</v>
      </c>
      <c r="C7574">
        <v>0</v>
      </c>
      <c r="D7574" t="s">
        <v>475</v>
      </c>
      <c r="E7574" t="s">
        <v>11656</v>
      </c>
      <c r="F7574" t="s">
        <v>6606</v>
      </c>
      <c r="G7574" t="s">
        <v>6607</v>
      </c>
      <c r="H7574" t="s">
        <v>6608</v>
      </c>
      <c r="I7574">
        <v>277</v>
      </c>
      <c r="J7574" t="s">
        <v>334</v>
      </c>
    </row>
    <row r="7575" spans="1:10" hidden="1" x14ac:dyDescent="0.2">
      <c r="A7575" t="s">
        <v>1989</v>
      </c>
      <c r="B7575" t="s">
        <v>6632</v>
      </c>
      <c r="C7575">
        <v>0</v>
      </c>
      <c r="D7575" t="s">
        <v>475</v>
      </c>
      <c r="E7575" t="s">
        <v>11657</v>
      </c>
      <c r="F7575" t="s">
        <v>6636</v>
      </c>
      <c r="G7575" t="s">
        <v>6637</v>
      </c>
      <c r="H7575" t="s">
        <v>6638</v>
      </c>
      <c r="I7575">
        <v>277</v>
      </c>
      <c r="J7575" t="s">
        <v>334</v>
      </c>
    </row>
    <row r="7576" spans="1:10" hidden="1" x14ac:dyDescent="0.2">
      <c r="A7576" t="s">
        <v>1989</v>
      </c>
      <c r="B7576" t="s">
        <v>6639</v>
      </c>
      <c r="C7576">
        <v>0</v>
      </c>
      <c r="D7576" t="s">
        <v>475</v>
      </c>
      <c r="E7576" t="s">
        <v>11657</v>
      </c>
      <c r="F7576" t="s">
        <v>6640</v>
      </c>
      <c r="G7576" t="s">
        <v>6641</v>
      </c>
      <c r="H7576" t="s">
        <v>6642</v>
      </c>
      <c r="I7576">
        <v>277</v>
      </c>
      <c r="J7576" t="s">
        <v>334</v>
      </c>
    </row>
    <row r="7577" spans="1:10" hidden="1" x14ac:dyDescent="0.2">
      <c r="A7577" t="s">
        <v>1989</v>
      </c>
      <c r="B7577" t="s">
        <v>6643</v>
      </c>
      <c r="C7577">
        <v>0</v>
      </c>
      <c r="D7577" t="s">
        <v>475</v>
      </c>
      <c r="E7577" t="s">
        <v>11657</v>
      </c>
      <c r="F7577" t="s">
        <v>6644</v>
      </c>
      <c r="G7577" t="s">
        <v>6645</v>
      </c>
      <c r="H7577" t="s">
        <v>6646</v>
      </c>
      <c r="I7577">
        <v>277</v>
      </c>
      <c r="J7577" t="s">
        <v>334</v>
      </c>
    </row>
    <row r="7578" spans="1:10" hidden="1" x14ac:dyDescent="0.2">
      <c r="A7578" t="s">
        <v>1989</v>
      </c>
      <c r="B7578" t="s">
        <v>6651</v>
      </c>
      <c r="C7578">
        <v>0</v>
      </c>
      <c r="D7578" t="s">
        <v>475</v>
      </c>
      <c r="E7578" t="s">
        <v>11658</v>
      </c>
      <c r="F7578" t="s">
        <v>6655</v>
      </c>
      <c r="G7578" t="s">
        <v>6656</v>
      </c>
      <c r="H7578" t="s">
        <v>6657</v>
      </c>
      <c r="I7578">
        <v>277</v>
      </c>
      <c r="J7578" t="s">
        <v>334</v>
      </c>
    </row>
    <row r="7579" spans="1:10" hidden="1" x14ac:dyDescent="0.2">
      <c r="A7579" t="s">
        <v>1989</v>
      </c>
      <c r="B7579" t="s">
        <v>6658</v>
      </c>
      <c r="C7579">
        <v>0</v>
      </c>
      <c r="D7579" t="s">
        <v>475</v>
      </c>
      <c r="E7579" t="s">
        <v>11658</v>
      </c>
      <c r="F7579" t="s">
        <v>6659</v>
      </c>
      <c r="G7579" t="s">
        <v>6660</v>
      </c>
      <c r="H7579" t="s">
        <v>6661</v>
      </c>
      <c r="I7579">
        <v>277</v>
      </c>
      <c r="J7579" t="s">
        <v>334</v>
      </c>
    </row>
    <row r="7580" spans="1:10" hidden="1" x14ac:dyDescent="0.2">
      <c r="A7580" t="s">
        <v>1989</v>
      </c>
      <c r="B7580" t="s">
        <v>6662</v>
      </c>
      <c r="C7580">
        <v>0</v>
      </c>
      <c r="D7580" t="s">
        <v>475</v>
      </c>
      <c r="E7580" t="s">
        <v>11658</v>
      </c>
      <c r="F7580" t="s">
        <v>6663</v>
      </c>
      <c r="G7580" t="s">
        <v>6664</v>
      </c>
      <c r="H7580" t="s">
        <v>6665</v>
      </c>
      <c r="I7580">
        <v>277</v>
      </c>
      <c r="J7580" t="s">
        <v>334</v>
      </c>
    </row>
    <row r="7581" spans="1:10" hidden="1" x14ac:dyDescent="0.2">
      <c r="A7581" t="s">
        <v>1902</v>
      </c>
      <c r="B7581" t="s">
        <v>6476</v>
      </c>
      <c r="C7581">
        <v>0</v>
      </c>
      <c r="D7581" t="s">
        <v>472</v>
      </c>
      <c r="E7581" t="s">
        <v>11651</v>
      </c>
      <c r="F7581" t="s">
        <v>6477</v>
      </c>
      <c r="G7581" t="s">
        <v>6478</v>
      </c>
      <c r="H7581" t="s">
        <v>6479</v>
      </c>
      <c r="I7581">
        <v>277</v>
      </c>
      <c r="J7581" t="s">
        <v>334</v>
      </c>
    </row>
    <row r="7582" spans="1:10" hidden="1" x14ac:dyDescent="0.2">
      <c r="A7582" t="s">
        <v>1902</v>
      </c>
      <c r="B7582" t="s">
        <v>6480</v>
      </c>
      <c r="C7582">
        <v>0</v>
      </c>
      <c r="D7582" t="s">
        <v>472</v>
      </c>
      <c r="E7582" t="s">
        <v>11651</v>
      </c>
      <c r="F7582" t="s">
        <v>6484</v>
      </c>
      <c r="G7582" t="s">
        <v>6485</v>
      </c>
      <c r="H7582" t="s">
        <v>6486</v>
      </c>
      <c r="I7582">
        <v>277</v>
      </c>
      <c r="J7582" t="s">
        <v>334</v>
      </c>
    </row>
    <row r="7583" spans="1:10" hidden="1" x14ac:dyDescent="0.2">
      <c r="A7583" t="s">
        <v>1902</v>
      </c>
      <c r="B7583" t="s">
        <v>6487</v>
      </c>
      <c r="C7583">
        <v>0</v>
      </c>
      <c r="D7583" t="s">
        <v>472</v>
      </c>
      <c r="E7583" t="s">
        <v>11651</v>
      </c>
      <c r="F7583" t="s">
        <v>6488</v>
      </c>
      <c r="G7583" t="s">
        <v>6489</v>
      </c>
      <c r="H7583" t="s">
        <v>6490</v>
      </c>
      <c r="I7583">
        <v>277</v>
      </c>
      <c r="J7583" t="s">
        <v>334</v>
      </c>
    </row>
    <row r="7584" spans="1:10" hidden="1" x14ac:dyDescent="0.2">
      <c r="A7584" t="s">
        <v>1902</v>
      </c>
      <c r="B7584" t="s">
        <v>6491</v>
      </c>
      <c r="C7584">
        <v>0</v>
      </c>
      <c r="D7584" t="s">
        <v>472</v>
      </c>
      <c r="E7584" t="s">
        <v>11651</v>
      </c>
      <c r="F7584" t="s">
        <v>6492</v>
      </c>
      <c r="G7584" t="s">
        <v>6493</v>
      </c>
      <c r="H7584" t="s">
        <v>6494</v>
      </c>
      <c r="I7584">
        <v>277</v>
      </c>
      <c r="J7584" t="s">
        <v>334</v>
      </c>
    </row>
    <row r="7585" spans="1:10" hidden="1" x14ac:dyDescent="0.2">
      <c r="A7585" t="s">
        <v>1902</v>
      </c>
      <c r="B7585" t="s">
        <v>6714</v>
      </c>
      <c r="C7585">
        <v>0</v>
      </c>
      <c r="D7585" t="s">
        <v>472</v>
      </c>
      <c r="E7585" t="s">
        <v>11665</v>
      </c>
      <c r="F7585" t="s">
        <v>6715</v>
      </c>
      <c r="G7585" t="s">
        <v>6716</v>
      </c>
      <c r="H7585" t="s">
        <v>6717</v>
      </c>
      <c r="I7585">
        <v>277</v>
      </c>
      <c r="J7585" t="s">
        <v>334</v>
      </c>
    </row>
    <row r="7586" spans="1:10" hidden="1" x14ac:dyDescent="0.2">
      <c r="A7586" t="s">
        <v>1902</v>
      </c>
      <c r="B7586" t="s">
        <v>6690</v>
      </c>
      <c r="C7586">
        <v>0</v>
      </c>
      <c r="D7586" t="s">
        <v>472</v>
      </c>
      <c r="E7586" t="s">
        <v>11665</v>
      </c>
      <c r="F7586" t="s">
        <v>6691</v>
      </c>
      <c r="G7586" t="s">
        <v>6692</v>
      </c>
      <c r="H7586" t="s">
        <v>6693</v>
      </c>
      <c r="I7586">
        <v>277</v>
      </c>
      <c r="J7586" t="s">
        <v>334</v>
      </c>
    </row>
    <row r="7587" spans="1:10" hidden="1" x14ac:dyDescent="0.2">
      <c r="A7587" t="s">
        <v>1902</v>
      </c>
      <c r="B7587" t="s">
        <v>6694</v>
      </c>
      <c r="C7587">
        <v>0</v>
      </c>
      <c r="D7587" t="s">
        <v>472</v>
      </c>
      <c r="E7587" t="s">
        <v>11665</v>
      </c>
      <c r="F7587" t="s">
        <v>6695</v>
      </c>
      <c r="G7587" t="s">
        <v>6696</v>
      </c>
      <c r="H7587" t="s">
        <v>6697</v>
      </c>
      <c r="I7587">
        <v>277</v>
      </c>
      <c r="J7587" t="s">
        <v>334</v>
      </c>
    </row>
    <row r="7588" spans="1:10" hidden="1" x14ac:dyDescent="0.2">
      <c r="A7588" t="s">
        <v>1902</v>
      </c>
      <c r="B7588" t="s">
        <v>6698</v>
      </c>
      <c r="C7588">
        <v>0</v>
      </c>
      <c r="D7588" t="s">
        <v>472</v>
      </c>
      <c r="E7588" t="s">
        <v>11665</v>
      </c>
      <c r="F7588" t="s">
        <v>6699</v>
      </c>
      <c r="G7588" t="s">
        <v>6700</v>
      </c>
      <c r="H7588" t="s">
        <v>6701</v>
      </c>
      <c r="I7588">
        <v>277</v>
      </c>
      <c r="J7588" t="s">
        <v>334</v>
      </c>
    </row>
    <row r="7589" spans="1:10" hidden="1" x14ac:dyDescent="0.2">
      <c r="A7589" t="s">
        <v>1902</v>
      </c>
      <c r="B7589" t="s">
        <v>6495</v>
      </c>
      <c r="C7589">
        <v>0</v>
      </c>
      <c r="D7589" t="s">
        <v>472</v>
      </c>
      <c r="E7589" t="s">
        <v>11638</v>
      </c>
      <c r="F7589" t="s">
        <v>6496</v>
      </c>
      <c r="G7589" t="s">
        <v>6497</v>
      </c>
      <c r="H7589" t="s">
        <v>6498</v>
      </c>
      <c r="I7589">
        <v>277</v>
      </c>
      <c r="J7589" t="s">
        <v>334</v>
      </c>
    </row>
    <row r="7590" spans="1:10" hidden="1" x14ac:dyDescent="0.2">
      <c r="A7590" t="s">
        <v>1902</v>
      </c>
      <c r="B7590" t="s">
        <v>6499</v>
      </c>
      <c r="C7590">
        <v>0</v>
      </c>
      <c r="D7590" t="s">
        <v>472</v>
      </c>
      <c r="E7590" t="s">
        <v>11638</v>
      </c>
      <c r="F7590" t="s">
        <v>6503</v>
      </c>
      <c r="G7590" t="s">
        <v>6504</v>
      </c>
      <c r="H7590" t="s">
        <v>6505</v>
      </c>
      <c r="I7590">
        <v>277</v>
      </c>
      <c r="J7590" t="s">
        <v>334</v>
      </c>
    </row>
    <row r="7591" spans="1:10" hidden="1" x14ac:dyDescent="0.2">
      <c r="A7591" t="s">
        <v>1902</v>
      </c>
      <c r="B7591" t="s">
        <v>6506</v>
      </c>
      <c r="C7591">
        <v>0</v>
      </c>
      <c r="D7591" t="s">
        <v>472</v>
      </c>
      <c r="E7591" t="s">
        <v>11638</v>
      </c>
      <c r="F7591" t="s">
        <v>6507</v>
      </c>
      <c r="G7591" t="s">
        <v>6508</v>
      </c>
      <c r="H7591" t="s">
        <v>6509</v>
      </c>
      <c r="I7591">
        <v>277</v>
      </c>
      <c r="J7591" t="s">
        <v>334</v>
      </c>
    </row>
    <row r="7592" spans="1:10" hidden="1" x14ac:dyDescent="0.2">
      <c r="A7592" t="s">
        <v>1902</v>
      </c>
      <c r="B7592" t="s">
        <v>6510</v>
      </c>
      <c r="C7592">
        <v>0</v>
      </c>
      <c r="D7592" t="s">
        <v>472</v>
      </c>
      <c r="E7592" t="s">
        <v>11638</v>
      </c>
      <c r="F7592" t="s">
        <v>6511</v>
      </c>
      <c r="G7592" t="s">
        <v>6512</v>
      </c>
      <c r="H7592" t="s">
        <v>6513</v>
      </c>
      <c r="I7592">
        <v>277</v>
      </c>
      <c r="J7592" t="s">
        <v>334</v>
      </c>
    </row>
    <row r="7593" spans="1:10" hidden="1" x14ac:dyDescent="0.2">
      <c r="A7593" t="s">
        <v>1902</v>
      </c>
      <c r="B7593" t="s">
        <v>6514</v>
      </c>
      <c r="C7593">
        <v>0</v>
      </c>
      <c r="D7593" t="s">
        <v>472</v>
      </c>
      <c r="E7593" t="s">
        <v>11652</v>
      </c>
      <c r="F7593" t="s">
        <v>6515</v>
      </c>
      <c r="G7593" t="s">
        <v>6516</v>
      </c>
      <c r="H7593" t="s">
        <v>6517</v>
      </c>
      <c r="I7593">
        <v>277</v>
      </c>
      <c r="J7593" t="s">
        <v>334</v>
      </c>
    </row>
    <row r="7594" spans="1:10" hidden="1" x14ac:dyDescent="0.2">
      <c r="A7594" t="s">
        <v>1902</v>
      </c>
      <c r="B7594" t="s">
        <v>6518</v>
      </c>
      <c r="C7594">
        <v>0</v>
      </c>
      <c r="D7594" t="s">
        <v>472</v>
      </c>
      <c r="E7594" t="s">
        <v>11652</v>
      </c>
      <c r="F7594" t="s">
        <v>6522</v>
      </c>
      <c r="G7594" t="s">
        <v>6523</v>
      </c>
      <c r="H7594" t="s">
        <v>6524</v>
      </c>
      <c r="I7594">
        <v>277</v>
      </c>
      <c r="J7594" t="s">
        <v>334</v>
      </c>
    </row>
    <row r="7595" spans="1:10" hidden="1" x14ac:dyDescent="0.2">
      <c r="A7595" t="s">
        <v>1902</v>
      </c>
      <c r="B7595" t="s">
        <v>6525</v>
      </c>
      <c r="C7595">
        <v>0</v>
      </c>
      <c r="D7595" t="s">
        <v>472</v>
      </c>
      <c r="E7595" t="s">
        <v>11652</v>
      </c>
      <c r="F7595" t="s">
        <v>6526</v>
      </c>
      <c r="G7595" t="s">
        <v>6527</v>
      </c>
      <c r="H7595" t="s">
        <v>6528</v>
      </c>
      <c r="I7595">
        <v>277</v>
      </c>
      <c r="J7595" t="s">
        <v>334</v>
      </c>
    </row>
    <row r="7596" spans="1:10" hidden="1" x14ac:dyDescent="0.2">
      <c r="A7596" t="s">
        <v>1902</v>
      </c>
      <c r="B7596" t="s">
        <v>6529</v>
      </c>
      <c r="C7596">
        <v>0</v>
      </c>
      <c r="D7596" t="s">
        <v>472</v>
      </c>
      <c r="E7596" t="s">
        <v>11652</v>
      </c>
      <c r="F7596" t="s">
        <v>6530</v>
      </c>
      <c r="G7596" t="s">
        <v>6531</v>
      </c>
      <c r="H7596" t="s">
        <v>6532</v>
      </c>
      <c r="I7596">
        <v>277</v>
      </c>
      <c r="J7596" t="s">
        <v>334</v>
      </c>
    </row>
    <row r="7597" spans="1:10" hidden="1" x14ac:dyDescent="0.2">
      <c r="A7597" t="s">
        <v>1902</v>
      </c>
      <c r="B7597" t="s">
        <v>6533</v>
      </c>
      <c r="C7597">
        <v>0</v>
      </c>
      <c r="D7597" t="s">
        <v>472</v>
      </c>
      <c r="E7597" t="s">
        <v>11653</v>
      </c>
      <c r="F7597" t="s">
        <v>6534</v>
      </c>
      <c r="G7597" t="s">
        <v>6535</v>
      </c>
      <c r="H7597" t="s">
        <v>6536</v>
      </c>
      <c r="I7597">
        <v>277</v>
      </c>
      <c r="J7597" t="s">
        <v>334</v>
      </c>
    </row>
    <row r="7598" spans="1:10" hidden="1" x14ac:dyDescent="0.2">
      <c r="A7598" t="s">
        <v>1902</v>
      </c>
      <c r="B7598" t="s">
        <v>6537</v>
      </c>
      <c r="C7598">
        <v>0</v>
      </c>
      <c r="D7598" t="s">
        <v>472</v>
      </c>
      <c r="E7598" t="s">
        <v>11653</v>
      </c>
      <c r="F7598" t="s">
        <v>6541</v>
      </c>
      <c r="G7598" t="s">
        <v>6542</v>
      </c>
      <c r="H7598" t="s">
        <v>6543</v>
      </c>
      <c r="I7598">
        <v>277</v>
      </c>
      <c r="J7598" t="s">
        <v>334</v>
      </c>
    </row>
    <row r="7599" spans="1:10" hidden="1" x14ac:dyDescent="0.2">
      <c r="A7599" t="s">
        <v>1902</v>
      </c>
      <c r="B7599" t="s">
        <v>6544</v>
      </c>
      <c r="C7599">
        <v>0</v>
      </c>
      <c r="D7599" t="s">
        <v>472</v>
      </c>
      <c r="E7599" t="s">
        <v>11653</v>
      </c>
      <c r="F7599" t="s">
        <v>6545</v>
      </c>
      <c r="G7599" t="s">
        <v>6546</v>
      </c>
      <c r="H7599" t="s">
        <v>6547</v>
      </c>
      <c r="I7599">
        <v>277</v>
      </c>
      <c r="J7599" t="s">
        <v>334</v>
      </c>
    </row>
    <row r="7600" spans="1:10" hidden="1" x14ac:dyDescent="0.2">
      <c r="A7600" t="s">
        <v>1902</v>
      </c>
      <c r="B7600" t="s">
        <v>6548</v>
      </c>
      <c r="C7600">
        <v>0</v>
      </c>
      <c r="D7600" t="s">
        <v>472</v>
      </c>
      <c r="E7600" t="s">
        <v>11653</v>
      </c>
      <c r="F7600" t="s">
        <v>6549</v>
      </c>
      <c r="G7600" t="s">
        <v>6550</v>
      </c>
      <c r="H7600" t="s">
        <v>6551</v>
      </c>
      <c r="I7600">
        <v>277</v>
      </c>
      <c r="J7600" t="s">
        <v>334</v>
      </c>
    </row>
    <row r="7601" spans="1:10" hidden="1" x14ac:dyDescent="0.2">
      <c r="A7601" t="s">
        <v>1902</v>
      </c>
      <c r="B7601" t="s">
        <v>6552</v>
      </c>
      <c r="C7601">
        <v>0</v>
      </c>
      <c r="D7601" t="s">
        <v>472</v>
      </c>
      <c r="E7601" t="s">
        <v>11654</v>
      </c>
      <c r="F7601" t="s">
        <v>6553</v>
      </c>
      <c r="G7601" t="s">
        <v>6554</v>
      </c>
      <c r="H7601" t="s">
        <v>6555</v>
      </c>
      <c r="I7601">
        <v>277</v>
      </c>
      <c r="J7601" t="s">
        <v>334</v>
      </c>
    </row>
    <row r="7602" spans="1:10" hidden="1" x14ac:dyDescent="0.2">
      <c r="A7602" t="s">
        <v>1902</v>
      </c>
      <c r="B7602" t="s">
        <v>6556</v>
      </c>
      <c r="C7602">
        <v>0</v>
      </c>
      <c r="D7602" t="s">
        <v>472</v>
      </c>
      <c r="E7602" t="s">
        <v>11654</v>
      </c>
      <c r="F7602" t="s">
        <v>6560</v>
      </c>
      <c r="G7602" t="s">
        <v>6561</v>
      </c>
      <c r="H7602" t="s">
        <v>6562</v>
      </c>
      <c r="I7602">
        <v>277</v>
      </c>
      <c r="J7602" t="s">
        <v>334</v>
      </c>
    </row>
    <row r="7603" spans="1:10" hidden="1" x14ac:dyDescent="0.2">
      <c r="A7603" t="s">
        <v>1902</v>
      </c>
      <c r="B7603" t="s">
        <v>6563</v>
      </c>
      <c r="C7603">
        <v>0</v>
      </c>
      <c r="D7603" t="s">
        <v>472</v>
      </c>
      <c r="E7603" t="s">
        <v>11654</v>
      </c>
      <c r="F7603" t="s">
        <v>6564</v>
      </c>
      <c r="G7603" t="s">
        <v>6565</v>
      </c>
      <c r="H7603" t="s">
        <v>6566</v>
      </c>
      <c r="I7603">
        <v>277</v>
      </c>
      <c r="J7603" t="s">
        <v>334</v>
      </c>
    </row>
    <row r="7604" spans="1:10" hidden="1" x14ac:dyDescent="0.2">
      <c r="A7604" t="s">
        <v>1902</v>
      </c>
      <c r="B7604" t="s">
        <v>6567</v>
      </c>
      <c r="C7604">
        <v>0</v>
      </c>
      <c r="D7604" t="s">
        <v>472</v>
      </c>
      <c r="E7604" t="s">
        <v>11654</v>
      </c>
      <c r="F7604" t="s">
        <v>6568</v>
      </c>
      <c r="G7604" t="s">
        <v>6569</v>
      </c>
      <c r="H7604" t="s">
        <v>6570</v>
      </c>
      <c r="I7604">
        <v>277</v>
      </c>
      <c r="J7604" t="s">
        <v>334</v>
      </c>
    </row>
    <row r="7605" spans="1:10" hidden="1" x14ac:dyDescent="0.2">
      <c r="A7605" t="s">
        <v>1902</v>
      </c>
      <c r="B7605" t="s">
        <v>6571</v>
      </c>
      <c r="C7605">
        <v>0</v>
      </c>
      <c r="D7605" t="s">
        <v>472</v>
      </c>
      <c r="E7605" t="s">
        <v>11655</v>
      </c>
      <c r="F7605" t="s">
        <v>6572</v>
      </c>
      <c r="G7605" t="s">
        <v>6573</v>
      </c>
      <c r="H7605" t="s">
        <v>6574</v>
      </c>
      <c r="I7605">
        <v>277</v>
      </c>
      <c r="J7605" t="s">
        <v>334</v>
      </c>
    </row>
    <row r="7606" spans="1:10" hidden="1" x14ac:dyDescent="0.2">
      <c r="A7606" t="s">
        <v>1902</v>
      </c>
      <c r="B7606" t="s">
        <v>6575</v>
      </c>
      <c r="C7606">
        <v>0</v>
      </c>
      <c r="D7606" t="s">
        <v>472</v>
      </c>
      <c r="E7606" t="s">
        <v>11655</v>
      </c>
      <c r="F7606" t="s">
        <v>6579</v>
      </c>
      <c r="G7606" t="s">
        <v>6580</v>
      </c>
      <c r="H7606" t="s">
        <v>6581</v>
      </c>
      <c r="I7606">
        <v>277</v>
      </c>
      <c r="J7606" t="s">
        <v>334</v>
      </c>
    </row>
    <row r="7607" spans="1:10" hidden="1" x14ac:dyDescent="0.2">
      <c r="A7607" t="s">
        <v>1902</v>
      </c>
      <c r="B7607" t="s">
        <v>6582</v>
      </c>
      <c r="C7607">
        <v>0</v>
      </c>
      <c r="D7607" t="s">
        <v>472</v>
      </c>
      <c r="E7607" t="s">
        <v>11655</v>
      </c>
      <c r="F7607" t="s">
        <v>6583</v>
      </c>
      <c r="G7607" t="s">
        <v>6584</v>
      </c>
      <c r="H7607" t="s">
        <v>6585</v>
      </c>
      <c r="I7607">
        <v>277</v>
      </c>
      <c r="J7607" t="s">
        <v>334</v>
      </c>
    </row>
    <row r="7608" spans="1:10" hidden="1" x14ac:dyDescent="0.2">
      <c r="A7608" t="s">
        <v>1902</v>
      </c>
      <c r="B7608" t="s">
        <v>6586</v>
      </c>
      <c r="C7608">
        <v>0</v>
      </c>
      <c r="D7608" t="s">
        <v>472</v>
      </c>
      <c r="E7608" t="s">
        <v>11655</v>
      </c>
      <c r="F7608" t="s">
        <v>6587</v>
      </c>
      <c r="G7608" t="s">
        <v>6588</v>
      </c>
      <c r="H7608" t="s">
        <v>6589</v>
      </c>
      <c r="I7608">
        <v>277</v>
      </c>
      <c r="J7608" t="s">
        <v>334</v>
      </c>
    </row>
    <row r="7609" spans="1:10" hidden="1" x14ac:dyDescent="0.2">
      <c r="A7609" t="s">
        <v>1902</v>
      </c>
      <c r="B7609" t="s">
        <v>6628</v>
      </c>
      <c r="C7609">
        <v>0</v>
      </c>
      <c r="D7609" t="s">
        <v>472</v>
      </c>
      <c r="E7609" t="s">
        <v>11657</v>
      </c>
      <c r="F7609" t="s">
        <v>6629</v>
      </c>
      <c r="G7609" t="s">
        <v>6630</v>
      </c>
      <c r="H7609" t="s">
        <v>6631</v>
      </c>
      <c r="I7609">
        <v>277</v>
      </c>
      <c r="J7609" t="s">
        <v>334</v>
      </c>
    </row>
    <row r="7610" spans="1:10" hidden="1" x14ac:dyDescent="0.2">
      <c r="A7610" t="s">
        <v>1902</v>
      </c>
      <c r="B7610" t="s">
        <v>6632</v>
      </c>
      <c r="C7610">
        <v>0</v>
      </c>
      <c r="D7610" t="s">
        <v>472</v>
      </c>
      <c r="E7610" t="s">
        <v>11657</v>
      </c>
      <c r="F7610" t="s">
        <v>6636</v>
      </c>
      <c r="G7610" t="s">
        <v>6637</v>
      </c>
      <c r="H7610" t="s">
        <v>6638</v>
      </c>
      <c r="I7610">
        <v>277</v>
      </c>
      <c r="J7610" t="s">
        <v>334</v>
      </c>
    </row>
    <row r="7611" spans="1:10" hidden="1" x14ac:dyDescent="0.2">
      <c r="A7611" t="s">
        <v>1902</v>
      </c>
      <c r="B7611" t="s">
        <v>6639</v>
      </c>
      <c r="C7611">
        <v>0</v>
      </c>
      <c r="D7611" t="s">
        <v>472</v>
      </c>
      <c r="E7611" t="s">
        <v>11657</v>
      </c>
      <c r="F7611" t="s">
        <v>6640</v>
      </c>
      <c r="G7611" t="s">
        <v>6641</v>
      </c>
      <c r="H7611" t="s">
        <v>6642</v>
      </c>
      <c r="I7611">
        <v>277</v>
      </c>
      <c r="J7611" t="s">
        <v>334</v>
      </c>
    </row>
    <row r="7612" spans="1:10" hidden="1" x14ac:dyDescent="0.2">
      <c r="A7612" t="s">
        <v>1902</v>
      </c>
      <c r="B7612" t="s">
        <v>6643</v>
      </c>
      <c r="C7612">
        <v>0</v>
      </c>
      <c r="D7612" t="s">
        <v>472</v>
      </c>
      <c r="E7612" t="s">
        <v>11657</v>
      </c>
      <c r="F7612" t="s">
        <v>6644</v>
      </c>
      <c r="G7612" t="s">
        <v>6645</v>
      </c>
      <c r="H7612" t="s">
        <v>6646</v>
      </c>
      <c r="I7612">
        <v>277</v>
      </c>
      <c r="J7612" t="s">
        <v>334</v>
      </c>
    </row>
    <row r="7613" spans="1:10" hidden="1" x14ac:dyDescent="0.2">
      <c r="A7613" t="s">
        <v>1902</v>
      </c>
      <c r="B7613" t="s">
        <v>6647</v>
      </c>
      <c r="C7613">
        <v>0</v>
      </c>
      <c r="D7613" t="s">
        <v>472</v>
      </c>
      <c r="E7613" t="s">
        <v>11658</v>
      </c>
      <c r="F7613" t="s">
        <v>6648</v>
      </c>
      <c r="G7613" t="s">
        <v>6649</v>
      </c>
      <c r="H7613" t="s">
        <v>6650</v>
      </c>
      <c r="I7613">
        <v>277</v>
      </c>
      <c r="J7613" t="s">
        <v>334</v>
      </c>
    </row>
    <row r="7614" spans="1:10" hidden="1" x14ac:dyDescent="0.2">
      <c r="A7614" t="s">
        <v>1902</v>
      </c>
      <c r="B7614" t="s">
        <v>6651</v>
      </c>
      <c r="C7614">
        <v>0</v>
      </c>
      <c r="D7614" t="s">
        <v>472</v>
      </c>
      <c r="E7614" t="s">
        <v>11658</v>
      </c>
      <c r="F7614" t="s">
        <v>6655</v>
      </c>
      <c r="G7614" t="s">
        <v>6656</v>
      </c>
      <c r="H7614" t="s">
        <v>6657</v>
      </c>
      <c r="I7614">
        <v>277</v>
      </c>
      <c r="J7614" t="s">
        <v>334</v>
      </c>
    </row>
    <row r="7615" spans="1:10" hidden="1" x14ac:dyDescent="0.2">
      <c r="A7615" t="s">
        <v>1902</v>
      </c>
      <c r="B7615" t="s">
        <v>6658</v>
      </c>
      <c r="C7615">
        <v>0</v>
      </c>
      <c r="D7615" t="s">
        <v>472</v>
      </c>
      <c r="E7615" t="s">
        <v>11658</v>
      </c>
      <c r="F7615" t="s">
        <v>6659</v>
      </c>
      <c r="G7615" t="s">
        <v>6660</v>
      </c>
      <c r="H7615" t="s">
        <v>6661</v>
      </c>
      <c r="I7615">
        <v>277</v>
      </c>
      <c r="J7615" t="s">
        <v>334</v>
      </c>
    </row>
    <row r="7616" spans="1:10" hidden="1" x14ac:dyDescent="0.2">
      <c r="A7616" t="s">
        <v>1902</v>
      </c>
      <c r="B7616" t="s">
        <v>6662</v>
      </c>
      <c r="C7616">
        <v>0</v>
      </c>
      <c r="D7616" t="s">
        <v>472</v>
      </c>
      <c r="E7616" t="s">
        <v>11658</v>
      </c>
      <c r="F7616" t="s">
        <v>6663</v>
      </c>
      <c r="G7616" t="s">
        <v>6664</v>
      </c>
      <c r="H7616" t="s">
        <v>6665</v>
      </c>
      <c r="I7616">
        <v>277</v>
      </c>
      <c r="J7616" t="s">
        <v>334</v>
      </c>
    </row>
    <row r="7617" spans="1:10" hidden="1" x14ac:dyDescent="0.2">
      <c r="A7617" t="s">
        <v>1975</v>
      </c>
      <c r="B7617" t="s">
        <v>6476</v>
      </c>
      <c r="C7617">
        <v>0</v>
      </c>
      <c r="D7617" t="s">
        <v>473</v>
      </c>
      <c r="E7617" t="s">
        <v>11651</v>
      </c>
      <c r="F7617" t="s">
        <v>6477</v>
      </c>
      <c r="G7617" t="s">
        <v>6478</v>
      </c>
      <c r="H7617" t="s">
        <v>6479</v>
      </c>
      <c r="I7617">
        <v>277</v>
      </c>
      <c r="J7617" t="s">
        <v>334</v>
      </c>
    </row>
    <row r="7618" spans="1:10" hidden="1" x14ac:dyDescent="0.2">
      <c r="A7618" t="s">
        <v>1975</v>
      </c>
      <c r="B7618" t="s">
        <v>6480</v>
      </c>
      <c r="C7618">
        <v>0</v>
      </c>
      <c r="D7618" t="s">
        <v>473</v>
      </c>
      <c r="E7618" t="s">
        <v>11651</v>
      </c>
      <c r="F7618" t="s">
        <v>6484</v>
      </c>
      <c r="G7618" t="s">
        <v>6485</v>
      </c>
      <c r="H7618" t="s">
        <v>6486</v>
      </c>
      <c r="I7618">
        <v>277</v>
      </c>
      <c r="J7618" t="s">
        <v>334</v>
      </c>
    </row>
    <row r="7619" spans="1:10" hidden="1" x14ac:dyDescent="0.2">
      <c r="A7619" t="s">
        <v>1975</v>
      </c>
      <c r="B7619" t="s">
        <v>6487</v>
      </c>
      <c r="C7619">
        <v>0</v>
      </c>
      <c r="D7619" t="s">
        <v>473</v>
      </c>
      <c r="E7619" t="s">
        <v>11651</v>
      </c>
      <c r="F7619" t="s">
        <v>6488</v>
      </c>
      <c r="G7619" t="s">
        <v>6489</v>
      </c>
      <c r="H7619" t="s">
        <v>6490</v>
      </c>
      <c r="I7619">
        <v>277</v>
      </c>
      <c r="J7619" t="s">
        <v>334</v>
      </c>
    </row>
    <row r="7620" spans="1:10" hidden="1" x14ac:dyDescent="0.2">
      <c r="A7620" t="s">
        <v>1975</v>
      </c>
      <c r="B7620" t="s">
        <v>6491</v>
      </c>
      <c r="C7620">
        <v>0</v>
      </c>
      <c r="D7620" t="s">
        <v>473</v>
      </c>
      <c r="E7620" t="s">
        <v>11651</v>
      </c>
      <c r="F7620" t="s">
        <v>6492</v>
      </c>
      <c r="G7620" t="s">
        <v>6493</v>
      </c>
      <c r="H7620" t="s">
        <v>6494</v>
      </c>
      <c r="I7620">
        <v>277</v>
      </c>
      <c r="J7620" t="s">
        <v>334</v>
      </c>
    </row>
    <row r="7621" spans="1:10" hidden="1" x14ac:dyDescent="0.2">
      <c r="A7621" t="s">
        <v>1975</v>
      </c>
      <c r="B7621" t="s">
        <v>6714</v>
      </c>
      <c r="C7621">
        <v>0</v>
      </c>
      <c r="D7621" t="s">
        <v>473</v>
      </c>
      <c r="E7621" t="s">
        <v>11665</v>
      </c>
      <c r="F7621" t="s">
        <v>6715</v>
      </c>
      <c r="G7621" t="s">
        <v>6716</v>
      </c>
      <c r="H7621" t="s">
        <v>6717</v>
      </c>
      <c r="I7621">
        <v>277</v>
      </c>
      <c r="J7621" t="s">
        <v>334</v>
      </c>
    </row>
    <row r="7622" spans="1:10" hidden="1" x14ac:dyDescent="0.2">
      <c r="A7622" t="s">
        <v>1975</v>
      </c>
      <c r="B7622" t="s">
        <v>6690</v>
      </c>
      <c r="C7622">
        <v>0</v>
      </c>
      <c r="D7622" t="s">
        <v>473</v>
      </c>
      <c r="E7622" t="s">
        <v>11665</v>
      </c>
      <c r="F7622" t="s">
        <v>6691</v>
      </c>
      <c r="G7622" t="s">
        <v>6692</v>
      </c>
      <c r="H7622" t="s">
        <v>6693</v>
      </c>
      <c r="I7622">
        <v>277</v>
      </c>
      <c r="J7622" t="s">
        <v>334</v>
      </c>
    </row>
    <row r="7623" spans="1:10" hidden="1" x14ac:dyDescent="0.2">
      <c r="A7623" t="s">
        <v>1975</v>
      </c>
      <c r="B7623" t="s">
        <v>6694</v>
      </c>
      <c r="C7623">
        <v>0</v>
      </c>
      <c r="D7623" t="s">
        <v>473</v>
      </c>
      <c r="E7623" t="s">
        <v>11665</v>
      </c>
      <c r="F7623" t="s">
        <v>6695</v>
      </c>
      <c r="G7623" t="s">
        <v>6696</v>
      </c>
      <c r="H7623" t="s">
        <v>6697</v>
      </c>
      <c r="I7623">
        <v>277</v>
      </c>
      <c r="J7623" t="s">
        <v>334</v>
      </c>
    </row>
    <row r="7624" spans="1:10" hidden="1" x14ac:dyDescent="0.2">
      <c r="A7624" t="s">
        <v>1975</v>
      </c>
      <c r="B7624" t="s">
        <v>6698</v>
      </c>
      <c r="C7624">
        <v>0</v>
      </c>
      <c r="D7624" t="s">
        <v>473</v>
      </c>
      <c r="E7624" t="s">
        <v>11665</v>
      </c>
      <c r="F7624" t="s">
        <v>6699</v>
      </c>
      <c r="G7624" t="s">
        <v>6700</v>
      </c>
      <c r="H7624" t="s">
        <v>6701</v>
      </c>
      <c r="I7624">
        <v>277</v>
      </c>
      <c r="J7624" t="s">
        <v>334</v>
      </c>
    </row>
    <row r="7625" spans="1:10" hidden="1" x14ac:dyDescent="0.2">
      <c r="A7625" t="s">
        <v>1975</v>
      </c>
      <c r="B7625" t="s">
        <v>6495</v>
      </c>
      <c r="C7625">
        <v>0</v>
      </c>
      <c r="D7625" t="s">
        <v>473</v>
      </c>
      <c r="E7625" t="s">
        <v>11638</v>
      </c>
      <c r="F7625" t="s">
        <v>6496</v>
      </c>
      <c r="G7625" t="s">
        <v>6497</v>
      </c>
      <c r="H7625" t="s">
        <v>6498</v>
      </c>
      <c r="I7625">
        <v>277</v>
      </c>
      <c r="J7625" t="s">
        <v>334</v>
      </c>
    </row>
    <row r="7626" spans="1:10" hidden="1" x14ac:dyDescent="0.2">
      <c r="A7626" t="s">
        <v>1975</v>
      </c>
      <c r="B7626" t="s">
        <v>6499</v>
      </c>
      <c r="C7626">
        <v>0</v>
      </c>
      <c r="D7626" t="s">
        <v>473</v>
      </c>
      <c r="E7626" t="s">
        <v>11638</v>
      </c>
      <c r="F7626" t="s">
        <v>6503</v>
      </c>
      <c r="G7626" t="s">
        <v>6504</v>
      </c>
      <c r="H7626" t="s">
        <v>6505</v>
      </c>
      <c r="I7626">
        <v>277</v>
      </c>
      <c r="J7626" t="s">
        <v>334</v>
      </c>
    </row>
    <row r="7627" spans="1:10" hidden="1" x14ac:dyDescent="0.2">
      <c r="A7627" t="s">
        <v>1975</v>
      </c>
      <c r="B7627" t="s">
        <v>6506</v>
      </c>
      <c r="C7627">
        <v>0</v>
      </c>
      <c r="D7627" t="s">
        <v>473</v>
      </c>
      <c r="E7627" t="s">
        <v>11638</v>
      </c>
      <c r="F7627" t="s">
        <v>6507</v>
      </c>
      <c r="G7627" t="s">
        <v>6508</v>
      </c>
      <c r="H7627" t="s">
        <v>6509</v>
      </c>
      <c r="I7627">
        <v>277</v>
      </c>
      <c r="J7627" t="s">
        <v>334</v>
      </c>
    </row>
    <row r="7628" spans="1:10" hidden="1" x14ac:dyDescent="0.2">
      <c r="A7628" t="s">
        <v>1975</v>
      </c>
      <c r="B7628" t="s">
        <v>6510</v>
      </c>
      <c r="C7628">
        <v>0</v>
      </c>
      <c r="D7628" t="s">
        <v>473</v>
      </c>
      <c r="E7628" t="s">
        <v>11638</v>
      </c>
      <c r="F7628" t="s">
        <v>6511</v>
      </c>
      <c r="G7628" t="s">
        <v>6512</v>
      </c>
      <c r="H7628" t="s">
        <v>6513</v>
      </c>
      <c r="I7628">
        <v>277</v>
      </c>
      <c r="J7628" t="s">
        <v>334</v>
      </c>
    </row>
    <row r="7629" spans="1:10" hidden="1" x14ac:dyDescent="0.2">
      <c r="A7629" t="s">
        <v>1975</v>
      </c>
      <c r="B7629" t="s">
        <v>6514</v>
      </c>
      <c r="C7629">
        <v>0</v>
      </c>
      <c r="D7629" t="s">
        <v>473</v>
      </c>
      <c r="E7629" t="s">
        <v>11652</v>
      </c>
      <c r="F7629" t="s">
        <v>6515</v>
      </c>
      <c r="G7629" t="s">
        <v>6516</v>
      </c>
      <c r="H7629" t="s">
        <v>6517</v>
      </c>
      <c r="I7629">
        <v>277</v>
      </c>
      <c r="J7629" t="s">
        <v>334</v>
      </c>
    </row>
    <row r="7630" spans="1:10" hidden="1" x14ac:dyDescent="0.2">
      <c r="A7630" t="s">
        <v>1975</v>
      </c>
      <c r="B7630" t="s">
        <v>6518</v>
      </c>
      <c r="C7630">
        <v>0</v>
      </c>
      <c r="D7630" t="s">
        <v>473</v>
      </c>
      <c r="E7630" t="s">
        <v>11652</v>
      </c>
      <c r="F7630" t="s">
        <v>6522</v>
      </c>
      <c r="G7630" t="s">
        <v>6523</v>
      </c>
      <c r="H7630" t="s">
        <v>6524</v>
      </c>
      <c r="I7630">
        <v>277</v>
      </c>
      <c r="J7630" t="s">
        <v>334</v>
      </c>
    </row>
    <row r="7631" spans="1:10" hidden="1" x14ac:dyDescent="0.2">
      <c r="A7631" t="s">
        <v>1975</v>
      </c>
      <c r="B7631" t="s">
        <v>6525</v>
      </c>
      <c r="C7631">
        <v>0</v>
      </c>
      <c r="D7631" t="s">
        <v>473</v>
      </c>
      <c r="E7631" t="s">
        <v>11652</v>
      </c>
      <c r="F7631" t="s">
        <v>6526</v>
      </c>
      <c r="G7631" t="s">
        <v>6527</v>
      </c>
      <c r="H7631" t="s">
        <v>6528</v>
      </c>
      <c r="I7631">
        <v>277</v>
      </c>
      <c r="J7631" t="s">
        <v>334</v>
      </c>
    </row>
    <row r="7632" spans="1:10" hidden="1" x14ac:dyDescent="0.2">
      <c r="A7632" t="s">
        <v>1975</v>
      </c>
      <c r="B7632" t="s">
        <v>6529</v>
      </c>
      <c r="C7632">
        <v>0</v>
      </c>
      <c r="D7632" t="s">
        <v>473</v>
      </c>
      <c r="E7632" t="s">
        <v>11652</v>
      </c>
      <c r="F7632" t="s">
        <v>6530</v>
      </c>
      <c r="G7632" t="s">
        <v>6531</v>
      </c>
      <c r="H7632" t="s">
        <v>6532</v>
      </c>
      <c r="I7632">
        <v>277</v>
      </c>
      <c r="J7632" t="s">
        <v>334</v>
      </c>
    </row>
    <row r="7633" spans="1:10" hidden="1" x14ac:dyDescent="0.2">
      <c r="A7633" t="s">
        <v>1975</v>
      </c>
      <c r="B7633" t="s">
        <v>6533</v>
      </c>
      <c r="C7633">
        <v>0</v>
      </c>
      <c r="D7633" t="s">
        <v>473</v>
      </c>
      <c r="E7633" t="s">
        <v>11653</v>
      </c>
      <c r="F7633" t="s">
        <v>6534</v>
      </c>
      <c r="G7633" t="s">
        <v>6535</v>
      </c>
      <c r="H7633" t="s">
        <v>6536</v>
      </c>
      <c r="I7633">
        <v>277</v>
      </c>
      <c r="J7633" t="s">
        <v>334</v>
      </c>
    </row>
    <row r="7634" spans="1:10" hidden="1" x14ac:dyDescent="0.2">
      <c r="A7634" t="s">
        <v>1975</v>
      </c>
      <c r="B7634" t="s">
        <v>6537</v>
      </c>
      <c r="C7634">
        <v>0</v>
      </c>
      <c r="D7634" t="s">
        <v>473</v>
      </c>
      <c r="E7634" t="s">
        <v>11653</v>
      </c>
      <c r="F7634" t="s">
        <v>6541</v>
      </c>
      <c r="G7634" t="s">
        <v>6542</v>
      </c>
      <c r="H7634" t="s">
        <v>6543</v>
      </c>
      <c r="I7634">
        <v>277</v>
      </c>
      <c r="J7634" t="s">
        <v>334</v>
      </c>
    </row>
    <row r="7635" spans="1:10" hidden="1" x14ac:dyDescent="0.2">
      <c r="A7635" t="s">
        <v>1975</v>
      </c>
      <c r="B7635" t="s">
        <v>6544</v>
      </c>
      <c r="C7635">
        <v>0</v>
      </c>
      <c r="D7635" t="s">
        <v>473</v>
      </c>
      <c r="E7635" t="s">
        <v>11653</v>
      </c>
      <c r="F7635" t="s">
        <v>6545</v>
      </c>
      <c r="G7635" t="s">
        <v>6546</v>
      </c>
      <c r="H7635" t="s">
        <v>6547</v>
      </c>
      <c r="I7635">
        <v>277</v>
      </c>
      <c r="J7635" t="s">
        <v>334</v>
      </c>
    </row>
    <row r="7636" spans="1:10" hidden="1" x14ac:dyDescent="0.2">
      <c r="A7636" t="s">
        <v>1975</v>
      </c>
      <c r="B7636" t="s">
        <v>6548</v>
      </c>
      <c r="C7636">
        <v>0</v>
      </c>
      <c r="D7636" t="s">
        <v>473</v>
      </c>
      <c r="E7636" t="s">
        <v>11653</v>
      </c>
      <c r="F7636" t="s">
        <v>6549</v>
      </c>
      <c r="G7636" t="s">
        <v>6550</v>
      </c>
      <c r="H7636" t="s">
        <v>6551</v>
      </c>
      <c r="I7636">
        <v>277</v>
      </c>
      <c r="J7636" t="s">
        <v>334</v>
      </c>
    </row>
    <row r="7637" spans="1:10" hidden="1" x14ac:dyDescent="0.2">
      <c r="A7637" t="s">
        <v>1975</v>
      </c>
      <c r="B7637" t="s">
        <v>6552</v>
      </c>
      <c r="C7637">
        <v>0</v>
      </c>
      <c r="D7637" t="s">
        <v>473</v>
      </c>
      <c r="E7637" t="s">
        <v>11654</v>
      </c>
      <c r="F7637" t="s">
        <v>6553</v>
      </c>
      <c r="G7637" t="s">
        <v>6554</v>
      </c>
      <c r="H7637" t="s">
        <v>6555</v>
      </c>
      <c r="I7637">
        <v>277</v>
      </c>
      <c r="J7637" t="s">
        <v>334</v>
      </c>
    </row>
    <row r="7638" spans="1:10" hidden="1" x14ac:dyDescent="0.2">
      <c r="A7638" t="s">
        <v>1975</v>
      </c>
      <c r="B7638" t="s">
        <v>6556</v>
      </c>
      <c r="C7638">
        <v>0</v>
      </c>
      <c r="D7638" t="s">
        <v>473</v>
      </c>
      <c r="E7638" t="s">
        <v>11654</v>
      </c>
      <c r="F7638" t="s">
        <v>6560</v>
      </c>
      <c r="G7638" t="s">
        <v>6561</v>
      </c>
      <c r="H7638" t="s">
        <v>6562</v>
      </c>
      <c r="I7638">
        <v>277</v>
      </c>
      <c r="J7638" t="s">
        <v>334</v>
      </c>
    </row>
    <row r="7639" spans="1:10" hidden="1" x14ac:dyDescent="0.2">
      <c r="A7639" t="s">
        <v>1975</v>
      </c>
      <c r="B7639" t="s">
        <v>6563</v>
      </c>
      <c r="C7639">
        <v>0</v>
      </c>
      <c r="D7639" t="s">
        <v>473</v>
      </c>
      <c r="E7639" t="s">
        <v>11654</v>
      </c>
      <c r="F7639" t="s">
        <v>6564</v>
      </c>
      <c r="G7639" t="s">
        <v>6565</v>
      </c>
      <c r="H7639" t="s">
        <v>6566</v>
      </c>
      <c r="I7639">
        <v>277</v>
      </c>
      <c r="J7639" t="s">
        <v>334</v>
      </c>
    </row>
    <row r="7640" spans="1:10" hidden="1" x14ac:dyDescent="0.2">
      <c r="A7640" t="s">
        <v>1975</v>
      </c>
      <c r="B7640" t="s">
        <v>6567</v>
      </c>
      <c r="C7640">
        <v>0</v>
      </c>
      <c r="D7640" t="s">
        <v>473</v>
      </c>
      <c r="E7640" t="s">
        <v>11654</v>
      </c>
      <c r="F7640" t="s">
        <v>6568</v>
      </c>
      <c r="G7640" t="s">
        <v>6569</v>
      </c>
      <c r="H7640" t="s">
        <v>6570</v>
      </c>
      <c r="I7640">
        <v>277</v>
      </c>
      <c r="J7640" t="s">
        <v>334</v>
      </c>
    </row>
    <row r="7641" spans="1:10" hidden="1" x14ac:dyDescent="0.2">
      <c r="A7641" t="s">
        <v>1975</v>
      </c>
      <c r="B7641" t="s">
        <v>6571</v>
      </c>
      <c r="C7641">
        <v>0</v>
      </c>
      <c r="D7641" t="s">
        <v>473</v>
      </c>
      <c r="E7641" t="s">
        <v>11655</v>
      </c>
      <c r="F7641" t="s">
        <v>6572</v>
      </c>
      <c r="G7641" t="s">
        <v>6573</v>
      </c>
      <c r="H7641" t="s">
        <v>6574</v>
      </c>
      <c r="I7641">
        <v>277</v>
      </c>
      <c r="J7641" t="s">
        <v>334</v>
      </c>
    </row>
    <row r="7642" spans="1:10" hidden="1" x14ac:dyDescent="0.2">
      <c r="A7642" t="s">
        <v>1975</v>
      </c>
      <c r="B7642" t="s">
        <v>6575</v>
      </c>
      <c r="C7642">
        <v>0</v>
      </c>
      <c r="D7642" t="s">
        <v>473</v>
      </c>
      <c r="E7642" t="s">
        <v>11655</v>
      </c>
      <c r="F7642" t="s">
        <v>6579</v>
      </c>
      <c r="G7642" t="s">
        <v>6580</v>
      </c>
      <c r="H7642" t="s">
        <v>6581</v>
      </c>
      <c r="I7642">
        <v>277</v>
      </c>
      <c r="J7642" t="s">
        <v>334</v>
      </c>
    </row>
    <row r="7643" spans="1:10" hidden="1" x14ac:dyDescent="0.2">
      <c r="A7643" t="s">
        <v>1975</v>
      </c>
      <c r="B7643" t="s">
        <v>6582</v>
      </c>
      <c r="C7643">
        <v>0</v>
      </c>
      <c r="D7643" t="s">
        <v>473</v>
      </c>
      <c r="E7643" t="s">
        <v>11655</v>
      </c>
      <c r="F7643" t="s">
        <v>6583</v>
      </c>
      <c r="G7643" t="s">
        <v>6584</v>
      </c>
      <c r="H7643" t="s">
        <v>6585</v>
      </c>
      <c r="I7643">
        <v>277</v>
      </c>
      <c r="J7643" t="s">
        <v>334</v>
      </c>
    </row>
    <row r="7644" spans="1:10" hidden="1" x14ac:dyDescent="0.2">
      <c r="A7644" t="s">
        <v>1975</v>
      </c>
      <c r="B7644" t="s">
        <v>6586</v>
      </c>
      <c r="C7644">
        <v>0</v>
      </c>
      <c r="D7644" t="s">
        <v>473</v>
      </c>
      <c r="E7644" t="s">
        <v>11655</v>
      </c>
      <c r="F7644" t="s">
        <v>6587</v>
      </c>
      <c r="G7644" t="s">
        <v>6588</v>
      </c>
      <c r="H7644" t="s">
        <v>6589</v>
      </c>
      <c r="I7644">
        <v>277</v>
      </c>
      <c r="J7644" t="s">
        <v>334</v>
      </c>
    </row>
    <row r="7645" spans="1:10" hidden="1" x14ac:dyDescent="0.2">
      <c r="A7645" t="s">
        <v>1975</v>
      </c>
      <c r="B7645" t="s">
        <v>6628</v>
      </c>
      <c r="C7645">
        <v>0</v>
      </c>
      <c r="D7645" t="s">
        <v>473</v>
      </c>
      <c r="E7645" t="s">
        <v>11657</v>
      </c>
      <c r="F7645" t="s">
        <v>6629</v>
      </c>
      <c r="G7645" t="s">
        <v>6630</v>
      </c>
      <c r="H7645" t="s">
        <v>6631</v>
      </c>
      <c r="I7645">
        <v>277</v>
      </c>
      <c r="J7645" t="s">
        <v>334</v>
      </c>
    </row>
    <row r="7646" spans="1:10" hidden="1" x14ac:dyDescent="0.2">
      <c r="A7646" t="s">
        <v>1975</v>
      </c>
      <c r="B7646" t="s">
        <v>6632</v>
      </c>
      <c r="C7646">
        <v>0</v>
      </c>
      <c r="D7646" t="s">
        <v>473</v>
      </c>
      <c r="E7646" t="s">
        <v>11657</v>
      </c>
      <c r="F7646" t="s">
        <v>6636</v>
      </c>
      <c r="G7646" t="s">
        <v>6637</v>
      </c>
      <c r="H7646" t="s">
        <v>6638</v>
      </c>
      <c r="I7646">
        <v>277</v>
      </c>
      <c r="J7646" t="s">
        <v>334</v>
      </c>
    </row>
    <row r="7647" spans="1:10" hidden="1" x14ac:dyDescent="0.2">
      <c r="A7647" t="s">
        <v>1975</v>
      </c>
      <c r="B7647" t="s">
        <v>6639</v>
      </c>
      <c r="C7647">
        <v>0</v>
      </c>
      <c r="D7647" t="s">
        <v>473</v>
      </c>
      <c r="E7647" t="s">
        <v>11657</v>
      </c>
      <c r="F7647" t="s">
        <v>6640</v>
      </c>
      <c r="G7647" t="s">
        <v>6641</v>
      </c>
      <c r="H7647" t="s">
        <v>6642</v>
      </c>
      <c r="I7647">
        <v>277</v>
      </c>
      <c r="J7647" t="s">
        <v>334</v>
      </c>
    </row>
    <row r="7648" spans="1:10" hidden="1" x14ac:dyDescent="0.2">
      <c r="A7648" t="s">
        <v>1975</v>
      </c>
      <c r="B7648" t="s">
        <v>6643</v>
      </c>
      <c r="C7648">
        <v>0</v>
      </c>
      <c r="D7648" t="s">
        <v>473</v>
      </c>
      <c r="E7648" t="s">
        <v>11657</v>
      </c>
      <c r="F7648" t="s">
        <v>6644</v>
      </c>
      <c r="G7648" t="s">
        <v>6645</v>
      </c>
      <c r="H7648" t="s">
        <v>6646</v>
      </c>
      <c r="I7648">
        <v>277</v>
      </c>
      <c r="J7648" t="s">
        <v>334</v>
      </c>
    </row>
    <row r="7649" spans="1:10" hidden="1" x14ac:dyDescent="0.2">
      <c r="A7649" t="s">
        <v>1975</v>
      </c>
      <c r="B7649" t="s">
        <v>6647</v>
      </c>
      <c r="C7649">
        <v>0</v>
      </c>
      <c r="D7649" t="s">
        <v>473</v>
      </c>
      <c r="E7649" t="s">
        <v>11658</v>
      </c>
      <c r="F7649" t="s">
        <v>6648</v>
      </c>
      <c r="G7649" t="s">
        <v>6649</v>
      </c>
      <c r="H7649" t="s">
        <v>6650</v>
      </c>
      <c r="I7649">
        <v>277</v>
      </c>
      <c r="J7649" t="s">
        <v>334</v>
      </c>
    </row>
    <row r="7650" spans="1:10" hidden="1" x14ac:dyDescent="0.2">
      <c r="A7650" t="s">
        <v>1975</v>
      </c>
      <c r="B7650" t="s">
        <v>6651</v>
      </c>
      <c r="C7650">
        <v>0</v>
      </c>
      <c r="D7650" t="s">
        <v>473</v>
      </c>
      <c r="E7650" t="s">
        <v>11658</v>
      </c>
      <c r="F7650" t="s">
        <v>6655</v>
      </c>
      <c r="G7650" t="s">
        <v>6656</v>
      </c>
      <c r="H7650" t="s">
        <v>6657</v>
      </c>
      <c r="I7650">
        <v>277</v>
      </c>
      <c r="J7650" t="s">
        <v>334</v>
      </c>
    </row>
    <row r="7651" spans="1:10" hidden="1" x14ac:dyDescent="0.2">
      <c r="A7651" t="s">
        <v>1975</v>
      </c>
      <c r="B7651" t="s">
        <v>6658</v>
      </c>
      <c r="C7651">
        <v>0</v>
      </c>
      <c r="D7651" t="s">
        <v>473</v>
      </c>
      <c r="E7651" t="s">
        <v>11658</v>
      </c>
      <c r="F7651" t="s">
        <v>6659</v>
      </c>
      <c r="G7651" t="s">
        <v>6660</v>
      </c>
      <c r="H7651" t="s">
        <v>6661</v>
      </c>
      <c r="I7651">
        <v>277</v>
      </c>
      <c r="J7651" t="s">
        <v>334</v>
      </c>
    </row>
    <row r="7652" spans="1:10" hidden="1" x14ac:dyDescent="0.2">
      <c r="A7652" t="s">
        <v>1975</v>
      </c>
      <c r="B7652" t="s">
        <v>6662</v>
      </c>
      <c r="C7652">
        <v>0</v>
      </c>
      <c r="D7652" t="s">
        <v>473</v>
      </c>
      <c r="E7652" t="s">
        <v>11658</v>
      </c>
      <c r="F7652" t="s">
        <v>6663</v>
      </c>
      <c r="G7652" t="s">
        <v>6664</v>
      </c>
      <c r="H7652" t="s">
        <v>6665</v>
      </c>
      <c r="I7652">
        <v>277</v>
      </c>
      <c r="J7652" t="s">
        <v>334</v>
      </c>
    </row>
    <row r="7653" spans="1:10" hidden="1" x14ac:dyDescent="0.2">
      <c r="A7653" t="s">
        <v>1991</v>
      </c>
      <c r="B7653" t="s">
        <v>6476</v>
      </c>
      <c r="C7653">
        <v>0</v>
      </c>
      <c r="D7653" t="s">
        <v>477</v>
      </c>
      <c r="E7653" t="s">
        <v>11651</v>
      </c>
      <c r="F7653" t="s">
        <v>6477</v>
      </c>
      <c r="G7653" t="s">
        <v>6478</v>
      </c>
      <c r="H7653" t="s">
        <v>6479</v>
      </c>
      <c r="I7653">
        <v>277</v>
      </c>
      <c r="J7653" t="s">
        <v>334</v>
      </c>
    </row>
    <row r="7654" spans="1:10" hidden="1" x14ac:dyDescent="0.2">
      <c r="A7654" t="s">
        <v>1991</v>
      </c>
      <c r="B7654" t="s">
        <v>6480</v>
      </c>
      <c r="C7654">
        <v>0</v>
      </c>
      <c r="D7654" t="s">
        <v>477</v>
      </c>
      <c r="E7654" t="s">
        <v>11651</v>
      </c>
      <c r="F7654" t="s">
        <v>6481</v>
      </c>
      <c r="G7654" t="s">
        <v>6482</v>
      </c>
      <c r="H7654" t="s">
        <v>6483</v>
      </c>
      <c r="I7654">
        <v>277</v>
      </c>
      <c r="J7654" t="s">
        <v>334</v>
      </c>
    </row>
    <row r="7655" spans="1:10" hidden="1" x14ac:dyDescent="0.2">
      <c r="A7655" t="s">
        <v>1991</v>
      </c>
      <c r="B7655" t="s">
        <v>6480</v>
      </c>
      <c r="C7655">
        <v>0</v>
      </c>
      <c r="D7655" t="s">
        <v>477</v>
      </c>
      <c r="E7655" t="s">
        <v>11651</v>
      </c>
      <c r="F7655" t="s">
        <v>6484</v>
      </c>
      <c r="G7655" t="s">
        <v>6485</v>
      </c>
      <c r="H7655" t="s">
        <v>6486</v>
      </c>
      <c r="I7655">
        <v>277</v>
      </c>
      <c r="J7655" t="s">
        <v>334</v>
      </c>
    </row>
    <row r="7656" spans="1:10" hidden="1" x14ac:dyDescent="0.2">
      <c r="A7656" t="s">
        <v>1991</v>
      </c>
      <c r="B7656" t="s">
        <v>6487</v>
      </c>
      <c r="C7656">
        <v>0</v>
      </c>
      <c r="D7656" t="s">
        <v>477</v>
      </c>
      <c r="E7656" t="s">
        <v>11651</v>
      </c>
      <c r="F7656" t="s">
        <v>6488</v>
      </c>
      <c r="G7656" t="s">
        <v>6489</v>
      </c>
      <c r="H7656" t="s">
        <v>6490</v>
      </c>
      <c r="I7656">
        <v>277</v>
      </c>
      <c r="J7656" t="s">
        <v>334</v>
      </c>
    </row>
    <row r="7657" spans="1:10" hidden="1" x14ac:dyDescent="0.2">
      <c r="A7657" t="s">
        <v>1991</v>
      </c>
      <c r="B7657" t="s">
        <v>6491</v>
      </c>
      <c r="C7657">
        <v>0</v>
      </c>
      <c r="D7657" t="s">
        <v>477</v>
      </c>
      <c r="E7657" t="s">
        <v>11651</v>
      </c>
      <c r="F7657" t="s">
        <v>6492</v>
      </c>
      <c r="G7657" t="s">
        <v>6493</v>
      </c>
      <c r="H7657" t="s">
        <v>6494</v>
      </c>
      <c r="I7657">
        <v>277</v>
      </c>
      <c r="J7657" t="s">
        <v>334</v>
      </c>
    </row>
    <row r="7658" spans="1:10" hidden="1" x14ac:dyDescent="0.2">
      <c r="A7658" t="s">
        <v>1991</v>
      </c>
      <c r="B7658" t="s">
        <v>6714</v>
      </c>
      <c r="C7658">
        <v>0</v>
      </c>
      <c r="D7658" t="s">
        <v>477</v>
      </c>
      <c r="E7658" t="s">
        <v>11665</v>
      </c>
      <c r="F7658" t="s">
        <v>6715</v>
      </c>
      <c r="G7658" t="s">
        <v>6716</v>
      </c>
      <c r="H7658" t="s">
        <v>6717</v>
      </c>
      <c r="I7658">
        <v>277</v>
      </c>
      <c r="J7658" t="s">
        <v>334</v>
      </c>
    </row>
    <row r="7659" spans="1:10" hidden="1" x14ac:dyDescent="0.2">
      <c r="A7659" t="s">
        <v>1991</v>
      </c>
      <c r="B7659" t="s">
        <v>6690</v>
      </c>
      <c r="C7659">
        <v>0</v>
      </c>
      <c r="D7659" t="s">
        <v>477</v>
      </c>
      <c r="E7659" t="s">
        <v>11665</v>
      </c>
      <c r="F7659" t="s">
        <v>6718</v>
      </c>
      <c r="G7659" t="s">
        <v>6719</v>
      </c>
      <c r="H7659" t="s">
        <v>6720</v>
      </c>
      <c r="I7659">
        <v>277</v>
      </c>
      <c r="J7659" t="s">
        <v>334</v>
      </c>
    </row>
    <row r="7660" spans="1:10" hidden="1" x14ac:dyDescent="0.2">
      <c r="A7660" t="s">
        <v>1991</v>
      </c>
      <c r="B7660" t="s">
        <v>6690</v>
      </c>
      <c r="C7660">
        <v>0</v>
      </c>
      <c r="D7660" t="s">
        <v>477</v>
      </c>
      <c r="E7660" t="s">
        <v>11665</v>
      </c>
      <c r="F7660" t="s">
        <v>6691</v>
      </c>
      <c r="G7660" t="s">
        <v>6692</v>
      </c>
      <c r="H7660" t="s">
        <v>6693</v>
      </c>
      <c r="I7660">
        <v>277</v>
      </c>
      <c r="J7660" t="s">
        <v>334</v>
      </c>
    </row>
    <row r="7661" spans="1:10" hidden="1" x14ac:dyDescent="0.2">
      <c r="A7661" t="s">
        <v>1991</v>
      </c>
      <c r="B7661" t="s">
        <v>6694</v>
      </c>
      <c r="C7661">
        <v>0</v>
      </c>
      <c r="D7661" t="s">
        <v>477</v>
      </c>
      <c r="E7661" t="s">
        <v>11665</v>
      </c>
      <c r="F7661" t="s">
        <v>6695</v>
      </c>
      <c r="G7661" t="s">
        <v>6696</v>
      </c>
      <c r="H7661" t="s">
        <v>6697</v>
      </c>
      <c r="I7661">
        <v>277</v>
      </c>
      <c r="J7661" t="s">
        <v>334</v>
      </c>
    </row>
    <row r="7662" spans="1:10" hidden="1" x14ac:dyDescent="0.2">
      <c r="A7662" t="s">
        <v>1991</v>
      </c>
      <c r="B7662" t="s">
        <v>6698</v>
      </c>
      <c r="C7662">
        <v>0</v>
      </c>
      <c r="D7662" t="s">
        <v>477</v>
      </c>
      <c r="E7662" t="s">
        <v>11665</v>
      </c>
      <c r="F7662" t="s">
        <v>6699</v>
      </c>
      <c r="G7662" t="s">
        <v>6700</v>
      </c>
      <c r="H7662" t="s">
        <v>6701</v>
      </c>
      <c r="I7662">
        <v>277</v>
      </c>
      <c r="J7662" t="s">
        <v>334</v>
      </c>
    </row>
    <row r="7663" spans="1:10" hidden="1" x14ac:dyDescent="0.2">
      <c r="A7663" t="s">
        <v>1991</v>
      </c>
      <c r="B7663" t="s">
        <v>6495</v>
      </c>
      <c r="C7663">
        <v>0</v>
      </c>
      <c r="D7663" t="s">
        <v>477</v>
      </c>
      <c r="E7663" t="s">
        <v>11638</v>
      </c>
      <c r="F7663" t="s">
        <v>6496</v>
      </c>
      <c r="G7663" t="s">
        <v>6497</v>
      </c>
      <c r="H7663" t="s">
        <v>6498</v>
      </c>
      <c r="I7663">
        <v>277</v>
      </c>
      <c r="J7663" t="s">
        <v>334</v>
      </c>
    </row>
    <row r="7664" spans="1:10" hidden="1" x14ac:dyDescent="0.2">
      <c r="A7664" t="s">
        <v>1991</v>
      </c>
      <c r="B7664" t="s">
        <v>6499</v>
      </c>
      <c r="C7664">
        <v>0</v>
      </c>
      <c r="D7664" t="s">
        <v>477</v>
      </c>
      <c r="E7664" t="s">
        <v>11638</v>
      </c>
      <c r="F7664" t="s">
        <v>6500</v>
      </c>
      <c r="G7664" t="s">
        <v>6501</v>
      </c>
      <c r="H7664" t="s">
        <v>6502</v>
      </c>
      <c r="I7664">
        <v>277</v>
      </c>
      <c r="J7664" t="s">
        <v>334</v>
      </c>
    </row>
    <row r="7665" spans="1:10" hidden="1" x14ac:dyDescent="0.2">
      <c r="A7665" t="s">
        <v>1991</v>
      </c>
      <c r="B7665" t="s">
        <v>6499</v>
      </c>
      <c r="C7665">
        <v>0</v>
      </c>
      <c r="D7665" t="s">
        <v>477</v>
      </c>
      <c r="E7665" t="s">
        <v>11638</v>
      </c>
      <c r="F7665" t="s">
        <v>6503</v>
      </c>
      <c r="G7665" t="s">
        <v>6504</v>
      </c>
      <c r="H7665" t="s">
        <v>6505</v>
      </c>
      <c r="I7665">
        <v>277</v>
      </c>
      <c r="J7665" t="s">
        <v>334</v>
      </c>
    </row>
    <row r="7666" spans="1:10" hidden="1" x14ac:dyDescent="0.2">
      <c r="A7666" t="s">
        <v>1991</v>
      </c>
      <c r="B7666" t="s">
        <v>6506</v>
      </c>
      <c r="C7666">
        <v>0</v>
      </c>
      <c r="D7666" t="s">
        <v>477</v>
      </c>
      <c r="E7666" t="s">
        <v>11638</v>
      </c>
      <c r="F7666" t="s">
        <v>6507</v>
      </c>
      <c r="G7666" t="s">
        <v>6508</v>
      </c>
      <c r="H7666" t="s">
        <v>6509</v>
      </c>
      <c r="I7666">
        <v>277</v>
      </c>
      <c r="J7666" t="s">
        <v>334</v>
      </c>
    </row>
    <row r="7667" spans="1:10" hidden="1" x14ac:dyDescent="0.2">
      <c r="A7667" t="s">
        <v>1991</v>
      </c>
      <c r="B7667" t="s">
        <v>6510</v>
      </c>
      <c r="C7667">
        <v>0</v>
      </c>
      <c r="D7667" t="s">
        <v>477</v>
      </c>
      <c r="E7667" t="s">
        <v>11638</v>
      </c>
      <c r="F7667" t="s">
        <v>6511</v>
      </c>
      <c r="G7667" t="s">
        <v>6512</v>
      </c>
      <c r="H7667" t="s">
        <v>6513</v>
      </c>
      <c r="I7667">
        <v>277</v>
      </c>
      <c r="J7667" t="s">
        <v>334</v>
      </c>
    </row>
    <row r="7668" spans="1:10" hidden="1" x14ac:dyDescent="0.2">
      <c r="A7668" t="s">
        <v>1991</v>
      </c>
      <c r="B7668" t="s">
        <v>6514</v>
      </c>
      <c r="C7668">
        <v>0</v>
      </c>
      <c r="D7668" t="s">
        <v>477</v>
      </c>
      <c r="E7668" t="s">
        <v>11652</v>
      </c>
      <c r="F7668" t="s">
        <v>6515</v>
      </c>
      <c r="G7668" t="s">
        <v>6516</v>
      </c>
      <c r="H7668" t="s">
        <v>6517</v>
      </c>
      <c r="I7668">
        <v>277</v>
      </c>
      <c r="J7668" t="s">
        <v>334</v>
      </c>
    </row>
    <row r="7669" spans="1:10" hidden="1" x14ac:dyDescent="0.2">
      <c r="A7669" t="s">
        <v>1991</v>
      </c>
      <c r="B7669" t="s">
        <v>6518</v>
      </c>
      <c r="C7669">
        <v>0</v>
      </c>
      <c r="D7669" t="s">
        <v>477</v>
      </c>
      <c r="E7669" t="s">
        <v>11652</v>
      </c>
      <c r="F7669" t="s">
        <v>6519</v>
      </c>
      <c r="G7669" t="s">
        <v>6520</v>
      </c>
      <c r="H7669" t="s">
        <v>6521</v>
      </c>
      <c r="I7669">
        <v>277</v>
      </c>
      <c r="J7669" t="s">
        <v>334</v>
      </c>
    </row>
    <row r="7670" spans="1:10" hidden="1" x14ac:dyDescent="0.2">
      <c r="A7670" t="s">
        <v>1991</v>
      </c>
      <c r="B7670" t="s">
        <v>6518</v>
      </c>
      <c r="C7670">
        <v>0</v>
      </c>
      <c r="D7670" t="s">
        <v>477</v>
      </c>
      <c r="E7670" t="s">
        <v>11652</v>
      </c>
      <c r="F7670" t="s">
        <v>6522</v>
      </c>
      <c r="G7670" t="s">
        <v>6523</v>
      </c>
      <c r="H7670" t="s">
        <v>6524</v>
      </c>
      <c r="I7670">
        <v>277</v>
      </c>
      <c r="J7670" t="s">
        <v>334</v>
      </c>
    </row>
    <row r="7671" spans="1:10" hidden="1" x14ac:dyDescent="0.2">
      <c r="A7671" t="s">
        <v>1991</v>
      </c>
      <c r="B7671" t="s">
        <v>6525</v>
      </c>
      <c r="C7671">
        <v>0</v>
      </c>
      <c r="D7671" t="s">
        <v>477</v>
      </c>
      <c r="E7671" t="s">
        <v>11652</v>
      </c>
      <c r="F7671" t="s">
        <v>6526</v>
      </c>
      <c r="G7671" t="s">
        <v>6527</v>
      </c>
      <c r="H7671" t="s">
        <v>6528</v>
      </c>
      <c r="I7671">
        <v>277</v>
      </c>
      <c r="J7671" t="s">
        <v>334</v>
      </c>
    </row>
    <row r="7672" spans="1:10" hidden="1" x14ac:dyDescent="0.2">
      <c r="A7672" t="s">
        <v>1991</v>
      </c>
      <c r="B7672" t="s">
        <v>6529</v>
      </c>
      <c r="C7672">
        <v>0</v>
      </c>
      <c r="D7672" t="s">
        <v>477</v>
      </c>
      <c r="E7672" t="s">
        <v>11652</v>
      </c>
      <c r="F7672" t="s">
        <v>6530</v>
      </c>
      <c r="G7672" t="s">
        <v>6531</v>
      </c>
      <c r="H7672" t="s">
        <v>6532</v>
      </c>
      <c r="I7672">
        <v>277</v>
      </c>
      <c r="J7672" t="s">
        <v>334</v>
      </c>
    </row>
    <row r="7673" spans="1:10" hidden="1" x14ac:dyDescent="0.2">
      <c r="A7673" t="s">
        <v>1991</v>
      </c>
      <c r="B7673" t="s">
        <v>6533</v>
      </c>
      <c r="C7673">
        <v>0</v>
      </c>
      <c r="D7673" t="s">
        <v>477</v>
      </c>
      <c r="E7673" t="s">
        <v>11653</v>
      </c>
      <c r="F7673" t="s">
        <v>6534</v>
      </c>
      <c r="G7673" t="s">
        <v>6535</v>
      </c>
      <c r="H7673" t="s">
        <v>6536</v>
      </c>
      <c r="I7673">
        <v>277</v>
      </c>
      <c r="J7673" t="s">
        <v>334</v>
      </c>
    </row>
    <row r="7674" spans="1:10" hidden="1" x14ac:dyDescent="0.2">
      <c r="A7674" t="s">
        <v>1991</v>
      </c>
      <c r="B7674" t="s">
        <v>6537</v>
      </c>
      <c r="C7674">
        <v>0</v>
      </c>
      <c r="D7674" t="s">
        <v>477</v>
      </c>
      <c r="E7674" t="s">
        <v>11653</v>
      </c>
      <c r="F7674" t="s">
        <v>6538</v>
      </c>
      <c r="G7674" t="s">
        <v>6539</v>
      </c>
      <c r="H7674" t="s">
        <v>6540</v>
      </c>
      <c r="I7674">
        <v>277</v>
      </c>
      <c r="J7674" t="s">
        <v>334</v>
      </c>
    </row>
    <row r="7675" spans="1:10" hidden="1" x14ac:dyDescent="0.2">
      <c r="A7675" t="s">
        <v>1991</v>
      </c>
      <c r="B7675" t="s">
        <v>6537</v>
      </c>
      <c r="C7675">
        <v>0</v>
      </c>
      <c r="D7675" t="s">
        <v>477</v>
      </c>
      <c r="E7675" t="s">
        <v>11653</v>
      </c>
      <c r="F7675" t="s">
        <v>6541</v>
      </c>
      <c r="G7675" t="s">
        <v>6542</v>
      </c>
      <c r="H7675" t="s">
        <v>6543</v>
      </c>
      <c r="I7675">
        <v>277</v>
      </c>
      <c r="J7675" t="s">
        <v>334</v>
      </c>
    </row>
    <row r="7676" spans="1:10" hidden="1" x14ac:dyDescent="0.2">
      <c r="A7676" t="s">
        <v>1991</v>
      </c>
      <c r="B7676" t="s">
        <v>6544</v>
      </c>
      <c r="C7676">
        <v>0</v>
      </c>
      <c r="D7676" t="s">
        <v>477</v>
      </c>
      <c r="E7676" t="s">
        <v>11653</v>
      </c>
      <c r="F7676" t="s">
        <v>6545</v>
      </c>
      <c r="G7676" t="s">
        <v>6546</v>
      </c>
      <c r="H7676" t="s">
        <v>6547</v>
      </c>
      <c r="I7676">
        <v>277</v>
      </c>
      <c r="J7676" t="s">
        <v>334</v>
      </c>
    </row>
    <row r="7677" spans="1:10" hidden="1" x14ac:dyDescent="0.2">
      <c r="A7677" t="s">
        <v>1991</v>
      </c>
      <c r="B7677" t="s">
        <v>6548</v>
      </c>
      <c r="C7677">
        <v>0</v>
      </c>
      <c r="D7677" t="s">
        <v>477</v>
      </c>
      <c r="E7677" t="s">
        <v>11653</v>
      </c>
      <c r="F7677" t="s">
        <v>6549</v>
      </c>
      <c r="G7677" t="s">
        <v>6550</v>
      </c>
      <c r="H7677" t="s">
        <v>6551</v>
      </c>
      <c r="I7677">
        <v>277</v>
      </c>
      <c r="J7677" t="s">
        <v>334</v>
      </c>
    </row>
    <row r="7678" spans="1:10" hidden="1" x14ac:dyDescent="0.2">
      <c r="A7678" t="s">
        <v>1991</v>
      </c>
      <c r="B7678" t="s">
        <v>6552</v>
      </c>
      <c r="C7678">
        <v>0</v>
      </c>
      <c r="D7678" t="s">
        <v>477</v>
      </c>
      <c r="E7678" t="s">
        <v>11654</v>
      </c>
      <c r="F7678" t="s">
        <v>6553</v>
      </c>
      <c r="G7678" t="s">
        <v>6554</v>
      </c>
      <c r="H7678" t="s">
        <v>6555</v>
      </c>
      <c r="I7678">
        <v>277</v>
      </c>
      <c r="J7678" t="s">
        <v>334</v>
      </c>
    </row>
    <row r="7679" spans="1:10" hidden="1" x14ac:dyDescent="0.2">
      <c r="A7679" t="s">
        <v>1991</v>
      </c>
      <c r="B7679" t="s">
        <v>6556</v>
      </c>
      <c r="C7679">
        <v>0</v>
      </c>
      <c r="D7679" t="s">
        <v>477</v>
      </c>
      <c r="E7679" t="s">
        <v>11654</v>
      </c>
      <c r="F7679" t="s">
        <v>6557</v>
      </c>
      <c r="G7679" t="s">
        <v>6558</v>
      </c>
      <c r="H7679" t="s">
        <v>6559</v>
      </c>
      <c r="I7679">
        <v>277</v>
      </c>
      <c r="J7679" t="s">
        <v>334</v>
      </c>
    </row>
    <row r="7680" spans="1:10" hidden="1" x14ac:dyDescent="0.2">
      <c r="A7680" t="s">
        <v>1991</v>
      </c>
      <c r="B7680" t="s">
        <v>6556</v>
      </c>
      <c r="C7680">
        <v>0</v>
      </c>
      <c r="D7680" t="s">
        <v>477</v>
      </c>
      <c r="E7680" t="s">
        <v>11654</v>
      </c>
      <c r="F7680" t="s">
        <v>6560</v>
      </c>
      <c r="G7680" t="s">
        <v>6561</v>
      </c>
      <c r="H7680" t="s">
        <v>6562</v>
      </c>
      <c r="I7680">
        <v>277</v>
      </c>
      <c r="J7680" t="s">
        <v>334</v>
      </c>
    </row>
    <row r="7681" spans="1:10" hidden="1" x14ac:dyDescent="0.2">
      <c r="A7681" t="s">
        <v>1991</v>
      </c>
      <c r="B7681" t="s">
        <v>6563</v>
      </c>
      <c r="C7681">
        <v>0</v>
      </c>
      <c r="D7681" t="s">
        <v>477</v>
      </c>
      <c r="E7681" t="s">
        <v>11654</v>
      </c>
      <c r="F7681" t="s">
        <v>6564</v>
      </c>
      <c r="G7681" t="s">
        <v>6565</v>
      </c>
      <c r="H7681" t="s">
        <v>6566</v>
      </c>
      <c r="I7681">
        <v>277</v>
      </c>
      <c r="J7681" t="s">
        <v>334</v>
      </c>
    </row>
    <row r="7682" spans="1:10" hidden="1" x14ac:dyDescent="0.2">
      <c r="A7682" t="s">
        <v>1991</v>
      </c>
      <c r="B7682" t="s">
        <v>6567</v>
      </c>
      <c r="C7682">
        <v>0</v>
      </c>
      <c r="D7682" t="s">
        <v>477</v>
      </c>
      <c r="E7682" t="s">
        <v>11654</v>
      </c>
      <c r="F7682" t="s">
        <v>6568</v>
      </c>
      <c r="G7682" t="s">
        <v>6569</v>
      </c>
      <c r="H7682" t="s">
        <v>6570</v>
      </c>
      <c r="I7682">
        <v>277</v>
      </c>
      <c r="J7682" t="s">
        <v>334</v>
      </c>
    </row>
    <row r="7683" spans="1:10" hidden="1" x14ac:dyDescent="0.2">
      <c r="A7683" t="s">
        <v>1991</v>
      </c>
      <c r="B7683" t="s">
        <v>6571</v>
      </c>
      <c r="C7683">
        <v>0</v>
      </c>
      <c r="D7683" t="s">
        <v>477</v>
      </c>
      <c r="E7683" t="s">
        <v>11655</v>
      </c>
      <c r="F7683" t="s">
        <v>6572</v>
      </c>
      <c r="G7683" t="s">
        <v>6573</v>
      </c>
      <c r="H7683" t="s">
        <v>6574</v>
      </c>
      <c r="I7683">
        <v>277</v>
      </c>
      <c r="J7683" t="s">
        <v>334</v>
      </c>
    </row>
    <row r="7684" spans="1:10" hidden="1" x14ac:dyDescent="0.2">
      <c r="A7684" t="s">
        <v>1991</v>
      </c>
      <c r="B7684" t="s">
        <v>6575</v>
      </c>
      <c r="C7684">
        <v>0</v>
      </c>
      <c r="D7684" t="s">
        <v>477</v>
      </c>
      <c r="E7684" t="s">
        <v>11655</v>
      </c>
      <c r="F7684" t="s">
        <v>6576</v>
      </c>
      <c r="G7684" t="s">
        <v>6577</v>
      </c>
      <c r="H7684" t="s">
        <v>6578</v>
      </c>
      <c r="I7684">
        <v>277</v>
      </c>
      <c r="J7684" t="s">
        <v>334</v>
      </c>
    </row>
    <row r="7685" spans="1:10" hidden="1" x14ac:dyDescent="0.2">
      <c r="A7685" t="s">
        <v>1991</v>
      </c>
      <c r="B7685" t="s">
        <v>6575</v>
      </c>
      <c r="C7685">
        <v>0</v>
      </c>
      <c r="D7685" t="s">
        <v>477</v>
      </c>
      <c r="E7685" t="s">
        <v>11655</v>
      </c>
      <c r="F7685" t="s">
        <v>6579</v>
      </c>
      <c r="G7685" t="s">
        <v>6580</v>
      </c>
      <c r="H7685" t="s">
        <v>6581</v>
      </c>
      <c r="I7685">
        <v>277</v>
      </c>
      <c r="J7685" t="s">
        <v>334</v>
      </c>
    </row>
    <row r="7686" spans="1:10" hidden="1" x14ac:dyDescent="0.2">
      <c r="A7686" t="s">
        <v>1991</v>
      </c>
      <c r="B7686" t="s">
        <v>6582</v>
      </c>
      <c r="C7686">
        <v>0</v>
      </c>
      <c r="D7686" t="s">
        <v>477</v>
      </c>
      <c r="E7686" t="s">
        <v>11655</v>
      </c>
      <c r="F7686" t="s">
        <v>6583</v>
      </c>
      <c r="G7686" t="s">
        <v>6584</v>
      </c>
      <c r="H7686" t="s">
        <v>6585</v>
      </c>
      <c r="I7686">
        <v>277</v>
      </c>
      <c r="J7686" t="s">
        <v>334</v>
      </c>
    </row>
    <row r="7687" spans="1:10" hidden="1" x14ac:dyDescent="0.2">
      <c r="A7687" t="s">
        <v>1991</v>
      </c>
      <c r="B7687" t="s">
        <v>6586</v>
      </c>
      <c r="C7687">
        <v>0</v>
      </c>
      <c r="D7687" t="s">
        <v>477</v>
      </c>
      <c r="E7687" t="s">
        <v>11655</v>
      </c>
      <c r="F7687" t="s">
        <v>6587</v>
      </c>
      <c r="G7687" t="s">
        <v>6588</v>
      </c>
      <c r="H7687" t="s">
        <v>6589</v>
      </c>
      <c r="I7687">
        <v>277</v>
      </c>
      <c r="J7687" t="s">
        <v>334</v>
      </c>
    </row>
    <row r="7688" spans="1:10" hidden="1" x14ac:dyDescent="0.2">
      <c r="A7688" t="s">
        <v>1991</v>
      </c>
      <c r="B7688" t="s">
        <v>6590</v>
      </c>
      <c r="C7688">
        <v>0</v>
      </c>
      <c r="D7688" t="s">
        <v>477</v>
      </c>
      <c r="E7688" t="s">
        <v>11656</v>
      </c>
      <c r="F7688" t="s">
        <v>6591</v>
      </c>
      <c r="G7688" t="s">
        <v>6592</v>
      </c>
      <c r="H7688" t="s">
        <v>6593</v>
      </c>
      <c r="I7688">
        <v>277</v>
      </c>
      <c r="J7688" t="s">
        <v>334</v>
      </c>
    </row>
    <row r="7689" spans="1:10" hidden="1" x14ac:dyDescent="0.2">
      <c r="A7689" t="s">
        <v>1991</v>
      </c>
      <c r="B7689" t="s">
        <v>6594</v>
      </c>
      <c r="C7689">
        <v>0</v>
      </c>
      <c r="D7689" t="s">
        <v>477</v>
      </c>
      <c r="E7689" t="s">
        <v>11656</v>
      </c>
      <c r="F7689" t="s">
        <v>6595</v>
      </c>
      <c r="G7689" t="s">
        <v>6596</v>
      </c>
      <c r="H7689" t="s">
        <v>6597</v>
      </c>
      <c r="I7689">
        <v>277</v>
      </c>
      <c r="J7689" t="s">
        <v>334</v>
      </c>
    </row>
    <row r="7690" spans="1:10" hidden="1" x14ac:dyDescent="0.2">
      <c r="A7690" t="s">
        <v>1991</v>
      </c>
      <c r="B7690" t="s">
        <v>6594</v>
      </c>
      <c r="C7690">
        <v>0</v>
      </c>
      <c r="D7690" t="s">
        <v>477</v>
      </c>
      <c r="E7690" t="s">
        <v>11656</v>
      </c>
      <c r="F7690" t="s">
        <v>6598</v>
      </c>
      <c r="G7690" t="s">
        <v>6599</v>
      </c>
      <c r="H7690" t="s">
        <v>6600</v>
      </c>
      <c r="I7690">
        <v>277</v>
      </c>
      <c r="J7690" t="s">
        <v>334</v>
      </c>
    </row>
    <row r="7691" spans="1:10" hidden="1" x14ac:dyDescent="0.2">
      <c r="A7691" t="s">
        <v>1991</v>
      </c>
      <c r="B7691" t="s">
        <v>6601</v>
      </c>
      <c r="C7691">
        <v>0</v>
      </c>
      <c r="D7691" t="s">
        <v>477</v>
      </c>
      <c r="E7691" t="s">
        <v>11656</v>
      </c>
      <c r="F7691" t="s">
        <v>6602</v>
      </c>
      <c r="G7691" t="s">
        <v>6603</v>
      </c>
      <c r="H7691" t="s">
        <v>6604</v>
      </c>
      <c r="I7691">
        <v>277</v>
      </c>
      <c r="J7691" t="s">
        <v>334</v>
      </c>
    </row>
    <row r="7692" spans="1:10" hidden="1" x14ac:dyDescent="0.2">
      <c r="A7692" t="s">
        <v>1991</v>
      </c>
      <c r="B7692" t="s">
        <v>6605</v>
      </c>
      <c r="C7692">
        <v>0</v>
      </c>
      <c r="D7692" t="s">
        <v>477</v>
      </c>
      <c r="E7692" t="s">
        <v>11656</v>
      </c>
      <c r="F7692" t="s">
        <v>6606</v>
      </c>
      <c r="G7692" t="s">
        <v>6607</v>
      </c>
      <c r="H7692" t="s">
        <v>6608</v>
      </c>
      <c r="I7692">
        <v>277</v>
      </c>
      <c r="J7692" t="s">
        <v>334</v>
      </c>
    </row>
    <row r="7693" spans="1:10" hidden="1" x14ac:dyDescent="0.2">
      <c r="A7693" t="s">
        <v>1991</v>
      </c>
      <c r="B7693" t="s">
        <v>6628</v>
      </c>
      <c r="C7693">
        <v>0</v>
      </c>
      <c r="D7693" t="s">
        <v>477</v>
      </c>
      <c r="E7693" t="s">
        <v>11657</v>
      </c>
      <c r="F7693" t="s">
        <v>6629</v>
      </c>
      <c r="G7693" t="s">
        <v>6630</v>
      </c>
      <c r="H7693" t="s">
        <v>6631</v>
      </c>
      <c r="I7693">
        <v>277</v>
      </c>
      <c r="J7693" t="s">
        <v>334</v>
      </c>
    </row>
    <row r="7694" spans="1:10" hidden="1" x14ac:dyDescent="0.2">
      <c r="A7694" t="s">
        <v>1991</v>
      </c>
      <c r="B7694" t="s">
        <v>6632</v>
      </c>
      <c r="C7694">
        <v>0</v>
      </c>
      <c r="D7694" t="s">
        <v>477</v>
      </c>
      <c r="E7694" t="s">
        <v>11657</v>
      </c>
      <c r="F7694" t="s">
        <v>6633</v>
      </c>
      <c r="G7694" t="s">
        <v>6634</v>
      </c>
      <c r="H7694" t="s">
        <v>6635</v>
      </c>
      <c r="I7694">
        <v>277</v>
      </c>
      <c r="J7694" t="s">
        <v>334</v>
      </c>
    </row>
    <row r="7695" spans="1:10" hidden="1" x14ac:dyDescent="0.2">
      <c r="A7695" t="s">
        <v>1991</v>
      </c>
      <c r="B7695" t="s">
        <v>6632</v>
      </c>
      <c r="C7695">
        <v>0</v>
      </c>
      <c r="D7695" t="s">
        <v>477</v>
      </c>
      <c r="E7695" t="s">
        <v>11657</v>
      </c>
      <c r="F7695" t="s">
        <v>6636</v>
      </c>
      <c r="G7695" t="s">
        <v>6637</v>
      </c>
      <c r="H7695" t="s">
        <v>6638</v>
      </c>
      <c r="I7695">
        <v>277</v>
      </c>
      <c r="J7695" t="s">
        <v>334</v>
      </c>
    </row>
    <row r="7696" spans="1:10" hidden="1" x14ac:dyDescent="0.2">
      <c r="A7696" t="s">
        <v>1991</v>
      </c>
      <c r="B7696" t="s">
        <v>6639</v>
      </c>
      <c r="C7696">
        <v>0</v>
      </c>
      <c r="D7696" t="s">
        <v>477</v>
      </c>
      <c r="E7696" t="s">
        <v>11657</v>
      </c>
      <c r="F7696" t="s">
        <v>6640</v>
      </c>
      <c r="G7696" t="s">
        <v>6641</v>
      </c>
      <c r="H7696" t="s">
        <v>6642</v>
      </c>
      <c r="I7696">
        <v>277</v>
      </c>
      <c r="J7696" t="s">
        <v>334</v>
      </c>
    </row>
    <row r="7697" spans="1:10" hidden="1" x14ac:dyDescent="0.2">
      <c r="A7697" t="s">
        <v>1991</v>
      </c>
      <c r="B7697" t="s">
        <v>6643</v>
      </c>
      <c r="C7697">
        <v>0</v>
      </c>
      <c r="D7697" t="s">
        <v>477</v>
      </c>
      <c r="E7697" t="s">
        <v>11657</v>
      </c>
      <c r="F7697" t="s">
        <v>6644</v>
      </c>
      <c r="G7697" t="s">
        <v>6645</v>
      </c>
      <c r="H7697" t="s">
        <v>6646</v>
      </c>
      <c r="I7697">
        <v>277</v>
      </c>
      <c r="J7697" t="s">
        <v>334</v>
      </c>
    </row>
    <row r="7698" spans="1:10" hidden="1" x14ac:dyDescent="0.2">
      <c r="A7698" t="s">
        <v>1991</v>
      </c>
      <c r="B7698" t="s">
        <v>6647</v>
      </c>
      <c r="C7698">
        <v>0</v>
      </c>
      <c r="D7698" t="s">
        <v>477</v>
      </c>
      <c r="E7698" t="s">
        <v>11658</v>
      </c>
      <c r="F7698" t="s">
        <v>6648</v>
      </c>
      <c r="G7698" t="s">
        <v>6649</v>
      </c>
      <c r="H7698" t="s">
        <v>6650</v>
      </c>
      <c r="I7698">
        <v>277</v>
      </c>
      <c r="J7698" t="s">
        <v>334</v>
      </c>
    </row>
    <row r="7699" spans="1:10" hidden="1" x14ac:dyDescent="0.2">
      <c r="A7699" t="s">
        <v>1991</v>
      </c>
      <c r="B7699" t="s">
        <v>6651</v>
      </c>
      <c r="C7699">
        <v>0</v>
      </c>
      <c r="D7699" t="s">
        <v>477</v>
      </c>
      <c r="E7699" t="s">
        <v>11658</v>
      </c>
      <c r="F7699" t="s">
        <v>6652</v>
      </c>
      <c r="G7699" t="s">
        <v>6653</v>
      </c>
      <c r="H7699" t="s">
        <v>6654</v>
      </c>
      <c r="I7699">
        <v>277</v>
      </c>
      <c r="J7699" t="s">
        <v>334</v>
      </c>
    </row>
    <row r="7700" spans="1:10" hidden="1" x14ac:dyDescent="0.2">
      <c r="A7700" t="s">
        <v>1991</v>
      </c>
      <c r="B7700" t="s">
        <v>6651</v>
      </c>
      <c r="C7700">
        <v>0</v>
      </c>
      <c r="D7700" t="s">
        <v>477</v>
      </c>
      <c r="E7700" t="s">
        <v>11658</v>
      </c>
      <c r="F7700" t="s">
        <v>6655</v>
      </c>
      <c r="G7700" t="s">
        <v>6656</v>
      </c>
      <c r="H7700" t="s">
        <v>6657</v>
      </c>
      <c r="I7700">
        <v>277</v>
      </c>
      <c r="J7700" t="s">
        <v>334</v>
      </c>
    </row>
    <row r="7701" spans="1:10" hidden="1" x14ac:dyDescent="0.2">
      <c r="A7701" t="s">
        <v>1991</v>
      </c>
      <c r="B7701" t="s">
        <v>6658</v>
      </c>
      <c r="C7701">
        <v>0</v>
      </c>
      <c r="D7701" t="s">
        <v>477</v>
      </c>
      <c r="E7701" t="s">
        <v>11658</v>
      </c>
      <c r="F7701" t="s">
        <v>6659</v>
      </c>
      <c r="G7701" t="s">
        <v>6660</v>
      </c>
      <c r="H7701" t="s">
        <v>6661</v>
      </c>
      <c r="I7701">
        <v>277</v>
      </c>
      <c r="J7701" t="s">
        <v>334</v>
      </c>
    </row>
    <row r="7702" spans="1:10" hidden="1" x14ac:dyDescent="0.2">
      <c r="A7702" t="s">
        <v>1991</v>
      </c>
      <c r="B7702" t="s">
        <v>6662</v>
      </c>
      <c r="C7702">
        <v>0</v>
      </c>
      <c r="D7702" t="s">
        <v>477</v>
      </c>
      <c r="E7702" t="s">
        <v>11658</v>
      </c>
      <c r="F7702" t="s">
        <v>6663</v>
      </c>
      <c r="G7702" t="s">
        <v>6664</v>
      </c>
      <c r="H7702" t="s">
        <v>6665</v>
      </c>
      <c r="I7702">
        <v>277</v>
      </c>
      <c r="J7702" t="s">
        <v>334</v>
      </c>
    </row>
    <row r="7703" spans="1:10" hidden="1" x14ac:dyDescent="0.2">
      <c r="A7703" t="s">
        <v>1990</v>
      </c>
      <c r="B7703" t="s">
        <v>6476</v>
      </c>
      <c r="C7703">
        <v>0</v>
      </c>
      <c r="D7703" t="s">
        <v>463</v>
      </c>
      <c r="E7703" t="s">
        <v>11651</v>
      </c>
      <c r="F7703" t="s">
        <v>6477</v>
      </c>
      <c r="G7703" t="s">
        <v>6478</v>
      </c>
      <c r="H7703" t="s">
        <v>6479</v>
      </c>
      <c r="I7703">
        <v>277</v>
      </c>
      <c r="J7703" t="s">
        <v>334</v>
      </c>
    </row>
    <row r="7704" spans="1:10" hidden="1" x14ac:dyDescent="0.2">
      <c r="A7704" t="s">
        <v>1990</v>
      </c>
      <c r="B7704" t="s">
        <v>6480</v>
      </c>
      <c r="C7704">
        <v>0</v>
      </c>
      <c r="D7704" t="s">
        <v>463</v>
      </c>
      <c r="E7704" t="s">
        <v>11651</v>
      </c>
      <c r="F7704" t="s">
        <v>6484</v>
      </c>
      <c r="G7704" t="s">
        <v>6485</v>
      </c>
      <c r="H7704" t="s">
        <v>6486</v>
      </c>
      <c r="I7704">
        <v>277</v>
      </c>
      <c r="J7704" t="s">
        <v>334</v>
      </c>
    </row>
    <row r="7705" spans="1:10" hidden="1" x14ac:dyDescent="0.2">
      <c r="A7705" t="s">
        <v>1990</v>
      </c>
      <c r="B7705" t="s">
        <v>6491</v>
      </c>
      <c r="C7705">
        <v>0</v>
      </c>
      <c r="D7705" t="s">
        <v>463</v>
      </c>
      <c r="E7705" t="s">
        <v>11651</v>
      </c>
      <c r="F7705" t="s">
        <v>6492</v>
      </c>
      <c r="G7705" t="s">
        <v>6493</v>
      </c>
      <c r="H7705" t="s">
        <v>6494</v>
      </c>
      <c r="I7705">
        <v>277</v>
      </c>
      <c r="J7705" t="s">
        <v>334</v>
      </c>
    </row>
    <row r="7706" spans="1:10" hidden="1" x14ac:dyDescent="0.2">
      <c r="A7706" t="s">
        <v>1990</v>
      </c>
      <c r="B7706" t="s">
        <v>6714</v>
      </c>
      <c r="C7706">
        <v>0</v>
      </c>
      <c r="D7706" t="s">
        <v>463</v>
      </c>
      <c r="E7706" t="s">
        <v>11665</v>
      </c>
      <c r="F7706" t="s">
        <v>6715</v>
      </c>
      <c r="G7706" t="s">
        <v>6716</v>
      </c>
      <c r="H7706" t="s">
        <v>6717</v>
      </c>
      <c r="I7706">
        <v>277</v>
      </c>
      <c r="J7706" t="s">
        <v>334</v>
      </c>
    </row>
    <row r="7707" spans="1:10" hidden="1" x14ac:dyDescent="0.2">
      <c r="A7707" t="s">
        <v>1990</v>
      </c>
      <c r="B7707" t="s">
        <v>6690</v>
      </c>
      <c r="C7707">
        <v>0</v>
      </c>
      <c r="D7707" t="s">
        <v>463</v>
      </c>
      <c r="E7707" t="s">
        <v>11665</v>
      </c>
      <c r="F7707" t="s">
        <v>6691</v>
      </c>
      <c r="G7707" t="s">
        <v>6692</v>
      </c>
      <c r="H7707" t="s">
        <v>6693</v>
      </c>
      <c r="I7707">
        <v>277</v>
      </c>
      <c r="J7707" t="s">
        <v>334</v>
      </c>
    </row>
    <row r="7708" spans="1:10" hidden="1" x14ac:dyDescent="0.2">
      <c r="A7708" t="s">
        <v>1990</v>
      </c>
      <c r="B7708" t="s">
        <v>6698</v>
      </c>
      <c r="C7708">
        <v>0</v>
      </c>
      <c r="D7708" t="s">
        <v>463</v>
      </c>
      <c r="E7708" t="s">
        <v>11665</v>
      </c>
      <c r="F7708" t="s">
        <v>6699</v>
      </c>
      <c r="G7708" t="s">
        <v>6700</v>
      </c>
      <c r="H7708" t="s">
        <v>6701</v>
      </c>
      <c r="I7708">
        <v>277</v>
      </c>
      <c r="J7708" t="s">
        <v>334</v>
      </c>
    </row>
    <row r="7709" spans="1:10" hidden="1" x14ac:dyDescent="0.2">
      <c r="A7709" t="s">
        <v>1990</v>
      </c>
      <c r="B7709" t="s">
        <v>6495</v>
      </c>
      <c r="C7709">
        <v>0</v>
      </c>
      <c r="D7709" t="s">
        <v>463</v>
      </c>
      <c r="E7709" t="s">
        <v>11638</v>
      </c>
      <c r="F7709" t="s">
        <v>6496</v>
      </c>
      <c r="G7709" t="s">
        <v>6497</v>
      </c>
      <c r="H7709" t="s">
        <v>6498</v>
      </c>
      <c r="I7709">
        <v>277</v>
      </c>
      <c r="J7709" t="s">
        <v>334</v>
      </c>
    </row>
    <row r="7710" spans="1:10" hidden="1" x14ac:dyDescent="0.2">
      <c r="A7710" t="s">
        <v>1990</v>
      </c>
      <c r="B7710" t="s">
        <v>6499</v>
      </c>
      <c r="C7710">
        <v>0</v>
      </c>
      <c r="D7710" t="s">
        <v>463</v>
      </c>
      <c r="E7710" t="s">
        <v>11638</v>
      </c>
      <c r="F7710" t="s">
        <v>6503</v>
      </c>
      <c r="G7710" t="s">
        <v>6504</v>
      </c>
      <c r="H7710" t="s">
        <v>6505</v>
      </c>
      <c r="I7710">
        <v>277</v>
      </c>
      <c r="J7710" t="s">
        <v>334</v>
      </c>
    </row>
    <row r="7711" spans="1:10" hidden="1" x14ac:dyDescent="0.2">
      <c r="A7711" t="s">
        <v>1990</v>
      </c>
      <c r="B7711" t="s">
        <v>6510</v>
      </c>
      <c r="C7711">
        <v>0</v>
      </c>
      <c r="D7711" t="s">
        <v>463</v>
      </c>
      <c r="E7711" t="s">
        <v>11638</v>
      </c>
      <c r="F7711" t="s">
        <v>6511</v>
      </c>
      <c r="G7711" t="s">
        <v>6512</v>
      </c>
      <c r="H7711" t="s">
        <v>6513</v>
      </c>
      <c r="I7711">
        <v>277</v>
      </c>
      <c r="J7711" t="s">
        <v>334</v>
      </c>
    </row>
    <row r="7712" spans="1:10" hidden="1" x14ac:dyDescent="0.2">
      <c r="A7712" t="s">
        <v>1990</v>
      </c>
      <c r="B7712" t="s">
        <v>6514</v>
      </c>
      <c r="C7712">
        <v>0</v>
      </c>
      <c r="D7712" t="s">
        <v>463</v>
      </c>
      <c r="E7712" t="s">
        <v>11652</v>
      </c>
      <c r="F7712" t="s">
        <v>6515</v>
      </c>
      <c r="G7712" t="s">
        <v>6516</v>
      </c>
      <c r="H7712" t="s">
        <v>6517</v>
      </c>
      <c r="I7712">
        <v>277</v>
      </c>
      <c r="J7712" t="s">
        <v>334</v>
      </c>
    </row>
    <row r="7713" spans="1:10" hidden="1" x14ac:dyDescent="0.2">
      <c r="A7713" t="s">
        <v>1990</v>
      </c>
      <c r="B7713" t="s">
        <v>6518</v>
      </c>
      <c r="C7713">
        <v>0</v>
      </c>
      <c r="D7713" t="s">
        <v>463</v>
      </c>
      <c r="E7713" t="s">
        <v>11652</v>
      </c>
      <c r="F7713" t="s">
        <v>6522</v>
      </c>
      <c r="G7713" t="s">
        <v>6523</v>
      </c>
      <c r="H7713" t="s">
        <v>6524</v>
      </c>
      <c r="I7713">
        <v>277</v>
      </c>
      <c r="J7713" t="s">
        <v>334</v>
      </c>
    </row>
    <row r="7714" spans="1:10" hidden="1" x14ac:dyDescent="0.2">
      <c r="A7714" t="s">
        <v>1990</v>
      </c>
      <c r="B7714" t="s">
        <v>6529</v>
      </c>
      <c r="C7714">
        <v>0</v>
      </c>
      <c r="D7714" t="s">
        <v>463</v>
      </c>
      <c r="E7714" t="s">
        <v>11652</v>
      </c>
      <c r="F7714" t="s">
        <v>6530</v>
      </c>
      <c r="G7714" t="s">
        <v>6531</v>
      </c>
      <c r="H7714" t="s">
        <v>6532</v>
      </c>
      <c r="I7714">
        <v>277</v>
      </c>
      <c r="J7714" t="s">
        <v>334</v>
      </c>
    </row>
    <row r="7715" spans="1:10" hidden="1" x14ac:dyDescent="0.2">
      <c r="A7715" t="s">
        <v>1990</v>
      </c>
      <c r="B7715" t="s">
        <v>6533</v>
      </c>
      <c r="C7715">
        <v>0</v>
      </c>
      <c r="D7715" t="s">
        <v>463</v>
      </c>
      <c r="E7715" t="s">
        <v>11653</v>
      </c>
      <c r="F7715" t="s">
        <v>6534</v>
      </c>
      <c r="G7715" t="s">
        <v>6535</v>
      </c>
      <c r="H7715" t="s">
        <v>6536</v>
      </c>
      <c r="I7715">
        <v>277</v>
      </c>
      <c r="J7715" t="s">
        <v>334</v>
      </c>
    </row>
    <row r="7716" spans="1:10" hidden="1" x14ac:dyDescent="0.2">
      <c r="A7716" t="s">
        <v>1990</v>
      </c>
      <c r="B7716" t="s">
        <v>6537</v>
      </c>
      <c r="C7716">
        <v>0</v>
      </c>
      <c r="D7716" t="s">
        <v>463</v>
      </c>
      <c r="E7716" t="s">
        <v>11653</v>
      </c>
      <c r="F7716" t="s">
        <v>6541</v>
      </c>
      <c r="G7716" t="s">
        <v>6542</v>
      </c>
      <c r="H7716" t="s">
        <v>6543</v>
      </c>
      <c r="I7716">
        <v>277</v>
      </c>
      <c r="J7716" t="s">
        <v>334</v>
      </c>
    </row>
    <row r="7717" spans="1:10" hidden="1" x14ac:dyDescent="0.2">
      <c r="A7717" t="s">
        <v>1990</v>
      </c>
      <c r="B7717" t="s">
        <v>6548</v>
      </c>
      <c r="C7717">
        <v>0</v>
      </c>
      <c r="D7717" t="s">
        <v>463</v>
      </c>
      <c r="E7717" t="s">
        <v>11653</v>
      </c>
      <c r="F7717" t="s">
        <v>6549</v>
      </c>
      <c r="G7717" t="s">
        <v>6550</v>
      </c>
      <c r="H7717" t="s">
        <v>6551</v>
      </c>
      <c r="I7717">
        <v>277</v>
      </c>
      <c r="J7717" t="s">
        <v>334</v>
      </c>
    </row>
    <row r="7718" spans="1:10" hidden="1" x14ac:dyDescent="0.2">
      <c r="A7718" t="s">
        <v>1990</v>
      </c>
      <c r="B7718" t="s">
        <v>6552</v>
      </c>
      <c r="C7718">
        <v>0</v>
      </c>
      <c r="D7718" t="s">
        <v>463</v>
      </c>
      <c r="E7718" t="s">
        <v>11654</v>
      </c>
      <c r="F7718" t="s">
        <v>6553</v>
      </c>
      <c r="G7718" t="s">
        <v>6554</v>
      </c>
      <c r="H7718" t="s">
        <v>6555</v>
      </c>
      <c r="I7718">
        <v>277</v>
      </c>
      <c r="J7718" t="s">
        <v>334</v>
      </c>
    </row>
    <row r="7719" spans="1:10" hidden="1" x14ac:dyDescent="0.2">
      <c r="A7719" t="s">
        <v>1990</v>
      </c>
      <c r="B7719" t="s">
        <v>6556</v>
      </c>
      <c r="C7719">
        <v>0</v>
      </c>
      <c r="D7719" t="s">
        <v>463</v>
      </c>
      <c r="E7719" t="s">
        <v>11654</v>
      </c>
      <c r="F7719" t="s">
        <v>6560</v>
      </c>
      <c r="G7719" t="s">
        <v>6561</v>
      </c>
      <c r="H7719" t="s">
        <v>6562</v>
      </c>
      <c r="I7719">
        <v>277</v>
      </c>
      <c r="J7719" t="s">
        <v>334</v>
      </c>
    </row>
    <row r="7720" spans="1:10" hidden="1" x14ac:dyDescent="0.2">
      <c r="A7720" t="s">
        <v>1990</v>
      </c>
      <c r="B7720" t="s">
        <v>6567</v>
      </c>
      <c r="C7720">
        <v>0</v>
      </c>
      <c r="D7720" t="s">
        <v>463</v>
      </c>
      <c r="E7720" t="s">
        <v>11654</v>
      </c>
      <c r="F7720" t="s">
        <v>6568</v>
      </c>
      <c r="G7720" t="s">
        <v>6569</v>
      </c>
      <c r="H7720" t="s">
        <v>6570</v>
      </c>
      <c r="I7720">
        <v>277</v>
      </c>
      <c r="J7720" t="s">
        <v>334</v>
      </c>
    </row>
    <row r="7721" spans="1:10" hidden="1" x14ac:dyDescent="0.2">
      <c r="A7721" t="s">
        <v>1990</v>
      </c>
      <c r="B7721" t="s">
        <v>6571</v>
      </c>
      <c r="C7721">
        <v>0</v>
      </c>
      <c r="D7721" t="s">
        <v>463</v>
      </c>
      <c r="E7721" t="s">
        <v>11655</v>
      </c>
      <c r="F7721" t="s">
        <v>6572</v>
      </c>
      <c r="G7721" t="s">
        <v>6573</v>
      </c>
      <c r="H7721" t="s">
        <v>6574</v>
      </c>
      <c r="I7721">
        <v>277</v>
      </c>
      <c r="J7721" t="s">
        <v>334</v>
      </c>
    </row>
    <row r="7722" spans="1:10" hidden="1" x14ac:dyDescent="0.2">
      <c r="A7722" t="s">
        <v>1990</v>
      </c>
      <c r="B7722" t="s">
        <v>6575</v>
      </c>
      <c r="C7722">
        <v>0</v>
      </c>
      <c r="D7722" t="s">
        <v>463</v>
      </c>
      <c r="E7722" t="s">
        <v>11655</v>
      </c>
      <c r="F7722" t="s">
        <v>6579</v>
      </c>
      <c r="G7722" t="s">
        <v>6580</v>
      </c>
      <c r="H7722" t="s">
        <v>6581</v>
      </c>
      <c r="I7722">
        <v>277</v>
      </c>
      <c r="J7722" t="s">
        <v>334</v>
      </c>
    </row>
    <row r="7723" spans="1:10" hidden="1" x14ac:dyDescent="0.2">
      <c r="A7723" t="s">
        <v>1990</v>
      </c>
      <c r="B7723" t="s">
        <v>6586</v>
      </c>
      <c r="C7723">
        <v>0</v>
      </c>
      <c r="D7723" t="s">
        <v>463</v>
      </c>
      <c r="E7723" t="s">
        <v>11655</v>
      </c>
      <c r="F7723" t="s">
        <v>6587</v>
      </c>
      <c r="G7723" t="s">
        <v>6588</v>
      </c>
      <c r="H7723" t="s">
        <v>6589</v>
      </c>
      <c r="I7723">
        <v>277</v>
      </c>
      <c r="J7723" t="s">
        <v>334</v>
      </c>
    </row>
    <row r="7724" spans="1:10" hidden="1" x14ac:dyDescent="0.2">
      <c r="A7724" t="s">
        <v>1990</v>
      </c>
      <c r="B7724" t="s">
        <v>6628</v>
      </c>
      <c r="C7724">
        <v>0</v>
      </c>
      <c r="D7724" t="s">
        <v>463</v>
      </c>
      <c r="E7724" t="s">
        <v>11657</v>
      </c>
      <c r="F7724" t="s">
        <v>6629</v>
      </c>
      <c r="G7724" t="s">
        <v>6630</v>
      </c>
      <c r="H7724" t="s">
        <v>6631</v>
      </c>
      <c r="I7724">
        <v>277</v>
      </c>
      <c r="J7724" t="s">
        <v>334</v>
      </c>
    </row>
    <row r="7725" spans="1:10" hidden="1" x14ac:dyDescent="0.2">
      <c r="A7725" t="s">
        <v>1990</v>
      </c>
      <c r="B7725" t="s">
        <v>6632</v>
      </c>
      <c r="C7725">
        <v>0</v>
      </c>
      <c r="D7725" t="s">
        <v>463</v>
      </c>
      <c r="E7725" t="s">
        <v>11657</v>
      </c>
      <c r="F7725" t="s">
        <v>6636</v>
      </c>
      <c r="G7725" t="s">
        <v>6637</v>
      </c>
      <c r="H7725" t="s">
        <v>6638</v>
      </c>
      <c r="I7725">
        <v>277</v>
      </c>
      <c r="J7725" t="s">
        <v>334</v>
      </c>
    </row>
    <row r="7726" spans="1:10" hidden="1" x14ac:dyDescent="0.2">
      <c r="A7726" t="s">
        <v>1990</v>
      </c>
      <c r="B7726" t="s">
        <v>6643</v>
      </c>
      <c r="C7726">
        <v>0</v>
      </c>
      <c r="D7726" t="s">
        <v>463</v>
      </c>
      <c r="E7726" t="s">
        <v>11657</v>
      </c>
      <c r="F7726" t="s">
        <v>6644</v>
      </c>
      <c r="G7726" t="s">
        <v>6645</v>
      </c>
      <c r="H7726" t="s">
        <v>6646</v>
      </c>
      <c r="I7726">
        <v>277</v>
      </c>
      <c r="J7726" t="s">
        <v>334</v>
      </c>
    </row>
    <row r="7727" spans="1:10" hidden="1" x14ac:dyDescent="0.2">
      <c r="A7727" t="s">
        <v>1990</v>
      </c>
      <c r="B7727" t="s">
        <v>6647</v>
      </c>
      <c r="C7727">
        <v>0</v>
      </c>
      <c r="D7727" t="s">
        <v>463</v>
      </c>
      <c r="E7727" t="s">
        <v>11658</v>
      </c>
      <c r="F7727" t="s">
        <v>6648</v>
      </c>
      <c r="G7727" t="s">
        <v>6649</v>
      </c>
      <c r="H7727" t="s">
        <v>6650</v>
      </c>
      <c r="I7727">
        <v>277</v>
      </c>
      <c r="J7727" t="s">
        <v>334</v>
      </c>
    </row>
    <row r="7728" spans="1:10" hidden="1" x14ac:dyDescent="0.2">
      <c r="A7728" t="s">
        <v>1990</v>
      </c>
      <c r="B7728" t="s">
        <v>6651</v>
      </c>
      <c r="C7728">
        <v>0</v>
      </c>
      <c r="D7728" t="s">
        <v>463</v>
      </c>
      <c r="E7728" t="s">
        <v>11658</v>
      </c>
      <c r="F7728" t="s">
        <v>6655</v>
      </c>
      <c r="G7728" t="s">
        <v>6656</v>
      </c>
      <c r="H7728" t="s">
        <v>6657</v>
      </c>
      <c r="I7728">
        <v>277</v>
      </c>
      <c r="J7728" t="s">
        <v>334</v>
      </c>
    </row>
    <row r="7729" spans="1:10" hidden="1" x14ac:dyDescent="0.2">
      <c r="A7729" t="s">
        <v>1990</v>
      </c>
      <c r="B7729" t="s">
        <v>6662</v>
      </c>
      <c r="C7729">
        <v>0</v>
      </c>
      <c r="D7729" t="s">
        <v>463</v>
      </c>
      <c r="E7729" t="s">
        <v>11658</v>
      </c>
      <c r="F7729" t="s">
        <v>6663</v>
      </c>
      <c r="G7729" t="s">
        <v>6664</v>
      </c>
      <c r="H7729" t="s">
        <v>6665</v>
      </c>
      <c r="I7729">
        <v>277</v>
      </c>
      <c r="J7729" t="s">
        <v>334</v>
      </c>
    </row>
    <row r="7730" spans="1:10" hidden="1" x14ac:dyDescent="0.2">
      <c r="A7730" t="s">
        <v>6721</v>
      </c>
      <c r="B7730" t="s">
        <v>11667</v>
      </c>
      <c r="C7730">
        <v>190.53200000000001</v>
      </c>
      <c r="D7730" t="s">
        <v>464</v>
      </c>
      <c r="E7730" t="s">
        <v>11668</v>
      </c>
      <c r="F7730" t="s">
        <v>11669</v>
      </c>
      <c r="G7730" t="s">
        <v>11670</v>
      </c>
      <c r="H7730" t="s">
        <v>8702</v>
      </c>
      <c r="I7730">
        <v>277</v>
      </c>
      <c r="J7730" t="s">
        <v>331</v>
      </c>
    </row>
    <row r="7731" spans="1:10" hidden="1" x14ac:dyDescent="0.2">
      <c r="A7731" t="s">
        <v>6722</v>
      </c>
      <c r="B7731" t="s">
        <v>11667</v>
      </c>
      <c r="C7731">
        <v>190.53200000000001</v>
      </c>
      <c r="D7731" t="s">
        <v>465</v>
      </c>
      <c r="E7731" t="s">
        <v>11668</v>
      </c>
      <c r="F7731" t="s">
        <v>11669</v>
      </c>
      <c r="G7731" t="s">
        <v>11670</v>
      </c>
      <c r="H7731" t="s">
        <v>8702</v>
      </c>
      <c r="I7731">
        <v>277</v>
      </c>
      <c r="J7731" t="s">
        <v>331</v>
      </c>
    </row>
    <row r="7732" spans="1:10" hidden="1" x14ac:dyDescent="0.2">
      <c r="A7732" t="s">
        <v>6723</v>
      </c>
      <c r="B7732" t="s">
        <v>11667</v>
      </c>
      <c r="C7732">
        <v>171.39599999999999</v>
      </c>
      <c r="D7732" t="s">
        <v>411</v>
      </c>
      <c r="E7732" t="s">
        <v>11668</v>
      </c>
      <c r="F7732" t="s">
        <v>11669</v>
      </c>
      <c r="G7732" t="s">
        <v>11670</v>
      </c>
      <c r="H7732" t="s">
        <v>8702</v>
      </c>
      <c r="I7732">
        <v>277</v>
      </c>
      <c r="J7732" t="s">
        <v>331</v>
      </c>
    </row>
    <row r="7733" spans="1:10" hidden="1" x14ac:dyDescent="0.2">
      <c r="A7733" t="s">
        <v>6724</v>
      </c>
      <c r="B7733" t="s">
        <v>11667</v>
      </c>
      <c r="C7733">
        <v>171.39599999999999</v>
      </c>
      <c r="D7733" t="s">
        <v>412</v>
      </c>
      <c r="E7733" t="s">
        <v>11668</v>
      </c>
      <c r="F7733" t="s">
        <v>11669</v>
      </c>
      <c r="G7733" t="s">
        <v>11670</v>
      </c>
      <c r="H7733" t="s">
        <v>8702</v>
      </c>
      <c r="I7733">
        <v>277</v>
      </c>
      <c r="J7733" t="s">
        <v>331</v>
      </c>
    </row>
    <row r="7734" spans="1:10" hidden="1" x14ac:dyDescent="0.2">
      <c r="A7734" t="s">
        <v>6725</v>
      </c>
      <c r="B7734" t="s">
        <v>11667</v>
      </c>
      <c r="C7734">
        <v>162.84</v>
      </c>
      <c r="D7734" t="s">
        <v>442</v>
      </c>
      <c r="E7734" t="s">
        <v>11668</v>
      </c>
      <c r="F7734" t="s">
        <v>11669</v>
      </c>
      <c r="G7734" t="s">
        <v>11670</v>
      </c>
      <c r="H7734" t="s">
        <v>8702</v>
      </c>
      <c r="I7734">
        <v>277</v>
      </c>
      <c r="J7734" t="s">
        <v>331</v>
      </c>
    </row>
    <row r="7735" spans="1:10" hidden="1" x14ac:dyDescent="0.2">
      <c r="A7735" t="s">
        <v>6726</v>
      </c>
      <c r="B7735" t="s">
        <v>11667</v>
      </c>
      <c r="C7735">
        <v>162.84</v>
      </c>
      <c r="D7735" t="s">
        <v>441</v>
      </c>
      <c r="E7735" t="s">
        <v>11668</v>
      </c>
      <c r="F7735" t="s">
        <v>11669</v>
      </c>
      <c r="G7735" t="s">
        <v>11670</v>
      </c>
      <c r="H7735" t="s">
        <v>8702</v>
      </c>
      <c r="I7735">
        <v>277</v>
      </c>
      <c r="J7735" t="s">
        <v>331</v>
      </c>
    </row>
    <row r="7736" spans="1:10" hidden="1" x14ac:dyDescent="0.2">
      <c r="A7736" t="s">
        <v>6727</v>
      </c>
      <c r="B7736" t="s">
        <v>11667</v>
      </c>
      <c r="C7736">
        <v>152.72</v>
      </c>
      <c r="D7736" t="s">
        <v>421</v>
      </c>
      <c r="E7736" t="s">
        <v>11668</v>
      </c>
      <c r="F7736" t="s">
        <v>11669</v>
      </c>
      <c r="G7736" t="s">
        <v>11670</v>
      </c>
      <c r="H7736" t="s">
        <v>8702</v>
      </c>
      <c r="I7736">
        <v>277</v>
      </c>
      <c r="J7736" t="s">
        <v>331</v>
      </c>
    </row>
    <row r="7737" spans="1:10" hidden="1" x14ac:dyDescent="0.2">
      <c r="A7737" t="s">
        <v>6728</v>
      </c>
      <c r="B7737" t="s">
        <v>11667</v>
      </c>
      <c r="C7737">
        <v>152.72</v>
      </c>
      <c r="D7737" t="s">
        <v>420</v>
      </c>
      <c r="E7737" t="s">
        <v>11668</v>
      </c>
      <c r="F7737" t="s">
        <v>11669</v>
      </c>
      <c r="G7737" t="s">
        <v>11670</v>
      </c>
      <c r="H7737" t="s">
        <v>8702</v>
      </c>
      <c r="I7737">
        <v>277</v>
      </c>
      <c r="J7737" t="s">
        <v>331</v>
      </c>
    </row>
    <row r="7738" spans="1:10" hidden="1" x14ac:dyDescent="0.2">
      <c r="A7738" t="s">
        <v>6729</v>
      </c>
      <c r="B7738" t="s">
        <v>11671</v>
      </c>
      <c r="C7738">
        <v>717.8</v>
      </c>
      <c r="D7738" t="s">
        <v>421</v>
      </c>
      <c r="E7738" t="s">
        <v>11672</v>
      </c>
      <c r="F7738" t="s">
        <v>11673</v>
      </c>
      <c r="G7738" t="s">
        <v>11674</v>
      </c>
      <c r="H7738" t="s">
        <v>8856</v>
      </c>
      <c r="I7738">
        <v>277</v>
      </c>
      <c r="J7738" t="s">
        <v>331</v>
      </c>
    </row>
    <row r="7739" spans="1:10" hidden="1" x14ac:dyDescent="0.2">
      <c r="A7739" t="s">
        <v>6730</v>
      </c>
      <c r="B7739" t="s">
        <v>11671</v>
      </c>
      <c r="C7739">
        <v>717.8</v>
      </c>
      <c r="D7739" t="s">
        <v>420</v>
      </c>
      <c r="E7739" t="s">
        <v>11672</v>
      </c>
      <c r="F7739" t="s">
        <v>11673</v>
      </c>
      <c r="G7739" t="s">
        <v>11674</v>
      </c>
      <c r="H7739" t="s">
        <v>8856</v>
      </c>
      <c r="I7739">
        <v>277</v>
      </c>
      <c r="J7739" t="s">
        <v>331</v>
      </c>
    </row>
    <row r="7740" spans="1:10" hidden="1" x14ac:dyDescent="0.2">
      <c r="A7740" t="s">
        <v>6731</v>
      </c>
      <c r="B7740" t="s">
        <v>11671</v>
      </c>
      <c r="C7740">
        <v>716.63599999999997</v>
      </c>
      <c r="D7740" t="s">
        <v>442</v>
      </c>
      <c r="E7740" t="s">
        <v>11672</v>
      </c>
      <c r="F7740" t="s">
        <v>11673</v>
      </c>
      <c r="G7740" t="s">
        <v>11674</v>
      </c>
      <c r="H7740" t="s">
        <v>8856</v>
      </c>
      <c r="I7740">
        <v>277</v>
      </c>
      <c r="J7740" t="s">
        <v>331</v>
      </c>
    </row>
    <row r="7741" spans="1:10" hidden="1" x14ac:dyDescent="0.2">
      <c r="A7741" t="s">
        <v>6732</v>
      </c>
      <c r="B7741" t="s">
        <v>11671</v>
      </c>
      <c r="C7741">
        <v>716.63599999999997</v>
      </c>
      <c r="D7741" t="s">
        <v>441</v>
      </c>
      <c r="E7741" t="s">
        <v>11672</v>
      </c>
      <c r="F7741" t="s">
        <v>11673</v>
      </c>
      <c r="G7741" t="s">
        <v>11674</v>
      </c>
      <c r="H7741" t="s">
        <v>8856</v>
      </c>
      <c r="I7741">
        <v>277</v>
      </c>
      <c r="J7741" t="s">
        <v>331</v>
      </c>
    </row>
    <row r="7742" spans="1:10" hidden="1" x14ac:dyDescent="0.2">
      <c r="A7742" t="s">
        <v>6733</v>
      </c>
      <c r="B7742" t="s">
        <v>11671</v>
      </c>
      <c r="C7742">
        <v>610.03300000000002</v>
      </c>
      <c r="D7742" t="s">
        <v>411</v>
      </c>
      <c r="E7742" t="s">
        <v>11672</v>
      </c>
      <c r="F7742" t="s">
        <v>11673</v>
      </c>
      <c r="G7742" t="s">
        <v>11674</v>
      </c>
      <c r="H7742" t="s">
        <v>8856</v>
      </c>
      <c r="I7742">
        <v>277</v>
      </c>
      <c r="J7742" t="s">
        <v>331</v>
      </c>
    </row>
    <row r="7743" spans="1:10" hidden="1" x14ac:dyDescent="0.2">
      <c r="A7743" t="s">
        <v>6734</v>
      </c>
      <c r="B7743" t="s">
        <v>11671</v>
      </c>
      <c r="C7743">
        <v>610.03300000000002</v>
      </c>
      <c r="D7743" t="s">
        <v>412</v>
      </c>
      <c r="E7743" t="s">
        <v>11672</v>
      </c>
      <c r="F7743" t="s">
        <v>11673</v>
      </c>
      <c r="G7743" t="s">
        <v>11674</v>
      </c>
      <c r="H7743" t="s">
        <v>8856</v>
      </c>
      <c r="I7743">
        <v>277</v>
      </c>
      <c r="J7743" t="s">
        <v>331</v>
      </c>
    </row>
    <row r="7744" spans="1:10" hidden="1" x14ac:dyDescent="0.2">
      <c r="A7744" t="s">
        <v>6735</v>
      </c>
      <c r="B7744" t="s">
        <v>11671</v>
      </c>
      <c r="C7744">
        <v>216.01900000000001</v>
      </c>
      <c r="D7744" t="s">
        <v>467</v>
      </c>
      <c r="E7744" t="s">
        <v>11672</v>
      </c>
      <c r="F7744" t="s">
        <v>11673</v>
      </c>
      <c r="G7744" t="s">
        <v>11674</v>
      </c>
      <c r="H7744" t="s">
        <v>8856</v>
      </c>
      <c r="I7744">
        <v>277</v>
      </c>
      <c r="J7744" t="s">
        <v>331</v>
      </c>
    </row>
    <row r="7745" spans="1:10" hidden="1" x14ac:dyDescent="0.2">
      <c r="A7745" t="s">
        <v>6736</v>
      </c>
      <c r="B7745" t="s">
        <v>11671</v>
      </c>
      <c r="C7745">
        <v>216.01900000000001</v>
      </c>
      <c r="D7745" t="s">
        <v>468</v>
      </c>
      <c r="E7745" t="s">
        <v>11672</v>
      </c>
      <c r="F7745" t="s">
        <v>11673</v>
      </c>
      <c r="G7745" t="s">
        <v>11674</v>
      </c>
      <c r="H7745" t="s">
        <v>8856</v>
      </c>
      <c r="I7745">
        <v>277</v>
      </c>
      <c r="J7745" t="s">
        <v>331</v>
      </c>
    </row>
    <row r="7746" spans="1:10" hidden="1" x14ac:dyDescent="0.2">
      <c r="A7746" t="s">
        <v>6737</v>
      </c>
      <c r="B7746" t="s">
        <v>8698</v>
      </c>
      <c r="C7746">
        <v>193.84399999999999</v>
      </c>
      <c r="D7746" t="s">
        <v>449</v>
      </c>
      <c r="E7746" t="s">
        <v>8752</v>
      </c>
      <c r="F7746" t="s">
        <v>11675</v>
      </c>
      <c r="G7746" t="s">
        <v>11676</v>
      </c>
      <c r="H7746" t="s">
        <v>8702</v>
      </c>
      <c r="I7746">
        <v>277</v>
      </c>
      <c r="J7746" t="s">
        <v>331</v>
      </c>
    </row>
    <row r="7747" spans="1:10" hidden="1" x14ac:dyDescent="0.2">
      <c r="A7747" t="s">
        <v>6738</v>
      </c>
      <c r="B7747" t="s">
        <v>8698</v>
      </c>
      <c r="C7747">
        <v>193.84399999999999</v>
      </c>
      <c r="D7747" t="s">
        <v>453</v>
      </c>
      <c r="E7747" t="s">
        <v>8752</v>
      </c>
      <c r="F7747" t="s">
        <v>11675</v>
      </c>
      <c r="G7747" t="s">
        <v>11676</v>
      </c>
      <c r="H7747" t="s">
        <v>8702</v>
      </c>
      <c r="I7747">
        <v>277</v>
      </c>
      <c r="J7747" t="s">
        <v>331</v>
      </c>
    </row>
    <row r="7748" spans="1:10" hidden="1" x14ac:dyDescent="0.2">
      <c r="A7748" t="s">
        <v>6739</v>
      </c>
      <c r="B7748" t="s">
        <v>8698</v>
      </c>
      <c r="C7748">
        <v>190.624</v>
      </c>
      <c r="D7748" t="s">
        <v>448</v>
      </c>
      <c r="E7748" t="s">
        <v>8752</v>
      </c>
      <c r="F7748" t="s">
        <v>11675</v>
      </c>
      <c r="G7748" t="s">
        <v>11676</v>
      </c>
      <c r="H7748" t="s">
        <v>8702</v>
      </c>
      <c r="I7748">
        <v>277</v>
      </c>
      <c r="J7748" t="s">
        <v>331</v>
      </c>
    </row>
    <row r="7749" spans="1:10" hidden="1" x14ac:dyDescent="0.2">
      <c r="A7749" t="s">
        <v>6740</v>
      </c>
      <c r="B7749" t="s">
        <v>8698</v>
      </c>
      <c r="C7749">
        <v>190.624</v>
      </c>
      <c r="D7749" t="s">
        <v>440</v>
      </c>
      <c r="E7749" t="s">
        <v>8752</v>
      </c>
      <c r="F7749" t="s">
        <v>11675</v>
      </c>
      <c r="G7749" t="s">
        <v>11676</v>
      </c>
      <c r="H7749" t="s">
        <v>8702</v>
      </c>
      <c r="I7749">
        <v>277</v>
      </c>
      <c r="J7749" t="s">
        <v>331</v>
      </c>
    </row>
    <row r="7750" spans="1:10" hidden="1" x14ac:dyDescent="0.2">
      <c r="A7750" t="s">
        <v>6741</v>
      </c>
      <c r="B7750" t="s">
        <v>8698</v>
      </c>
      <c r="C7750">
        <v>186.94399999999999</v>
      </c>
      <c r="D7750" t="s">
        <v>428</v>
      </c>
      <c r="E7750" t="s">
        <v>8752</v>
      </c>
      <c r="F7750" t="s">
        <v>11675</v>
      </c>
      <c r="G7750" t="s">
        <v>11676</v>
      </c>
      <c r="H7750" t="s">
        <v>8702</v>
      </c>
      <c r="I7750">
        <v>277</v>
      </c>
      <c r="J7750" t="s">
        <v>331</v>
      </c>
    </row>
    <row r="7751" spans="1:10" hidden="1" x14ac:dyDescent="0.2">
      <c r="A7751" t="s">
        <v>6742</v>
      </c>
      <c r="B7751" t="s">
        <v>8698</v>
      </c>
      <c r="C7751">
        <v>173.60400000000001</v>
      </c>
      <c r="D7751" t="s">
        <v>477</v>
      </c>
      <c r="E7751" t="s">
        <v>8752</v>
      </c>
      <c r="F7751" t="s">
        <v>11675</v>
      </c>
      <c r="G7751" t="s">
        <v>11676</v>
      </c>
      <c r="H7751" t="s">
        <v>8702</v>
      </c>
      <c r="I7751">
        <v>277</v>
      </c>
      <c r="J7751" t="s">
        <v>331</v>
      </c>
    </row>
    <row r="7752" spans="1:10" hidden="1" x14ac:dyDescent="0.2">
      <c r="A7752" t="s">
        <v>6743</v>
      </c>
      <c r="B7752" t="s">
        <v>8698</v>
      </c>
      <c r="C7752">
        <v>0</v>
      </c>
      <c r="D7752" t="s">
        <v>414</v>
      </c>
      <c r="E7752" t="s">
        <v>8752</v>
      </c>
      <c r="F7752" t="s">
        <v>11675</v>
      </c>
      <c r="G7752" t="s">
        <v>11676</v>
      </c>
      <c r="H7752" t="s">
        <v>8702</v>
      </c>
      <c r="I7752">
        <v>277</v>
      </c>
      <c r="J7752" t="s">
        <v>334</v>
      </c>
    </row>
    <row r="7753" spans="1:10" hidden="1" x14ac:dyDescent="0.2">
      <c r="A7753" t="s">
        <v>6744</v>
      </c>
      <c r="B7753" t="s">
        <v>11677</v>
      </c>
      <c r="C7753">
        <v>427.69</v>
      </c>
      <c r="D7753" t="s">
        <v>493</v>
      </c>
      <c r="E7753" t="s">
        <v>9221</v>
      </c>
      <c r="F7753" t="s">
        <v>11678</v>
      </c>
      <c r="G7753" t="s">
        <v>11679</v>
      </c>
      <c r="H7753" t="s">
        <v>8751</v>
      </c>
      <c r="I7753">
        <v>277</v>
      </c>
      <c r="J7753" t="s">
        <v>331</v>
      </c>
    </row>
    <row r="7754" spans="1:10" hidden="1" x14ac:dyDescent="0.2">
      <c r="A7754" t="s">
        <v>6745</v>
      </c>
      <c r="B7754" t="s">
        <v>11677</v>
      </c>
      <c r="C7754">
        <v>427.69</v>
      </c>
      <c r="D7754" t="s">
        <v>494</v>
      </c>
      <c r="E7754" t="s">
        <v>9221</v>
      </c>
      <c r="F7754" t="s">
        <v>11678</v>
      </c>
      <c r="G7754" t="s">
        <v>11679</v>
      </c>
      <c r="H7754" t="s">
        <v>8751</v>
      </c>
      <c r="I7754">
        <v>277</v>
      </c>
      <c r="J7754" t="s">
        <v>331</v>
      </c>
    </row>
    <row r="7755" spans="1:10" hidden="1" x14ac:dyDescent="0.2">
      <c r="A7755" t="s">
        <v>6746</v>
      </c>
      <c r="B7755" t="s">
        <v>11677</v>
      </c>
      <c r="C7755">
        <v>357.77</v>
      </c>
      <c r="D7755" t="s">
        <v>491</v>
      </c>
      <c r="E7755" t="s">
        <v>9221</v>
      </c>
      <c r="F7755" t="s">
        <v>11678</v>
      </c>
      <c r="G7755" t="s">
        <v>11679</v>
      </c>
      <c r="H7755" t="s">
        <v>8751</v>
      </c>
      <c r="I7755">
        <v>277</v>
      </c>
      <c r="J7755" t="s">
        <v>331</v>
      </c>
    </row>
    <row r="7756" spans="1:10" hidden="1" x14ac:dyDescent="0.2">
      <c r="A7756" t="s">
        <v>1414</v>
      </c>
      <c r="B7756" t="s">
        <v>11680</v>
      </c>
      <c r="C7756">
        <v>333.92500000000001</v>
      </c>
      <c r="D7756" t="s">
        <v>492</v>
      </c>
      <c r="E7756" t="s">
        <v>11681</v>
      </c>
      <c r="F7756" t="s">
        <v>11682</v>
      </c>
      <c r="G7756" t="s">
        <v>11683</v>
      </c>
      <c r="H7756" t="s">
        <v>11684</v>
      </c>
      <c r="I7756">
        <v>277</v>
      </c>
      <c r="J7756" t="s">
        <v>331</v>
      </c>
    </row>
    <row r="7757" spans="1:10" hidden="1" x14ac:dyDescent="0.2">
      <c r="A7757" t="s">
        <v>1414</v>
      </c>
      <c r="B7757" t="s">
        <v>11685</v>
      </c>
      <c r="C7757">
        <v>333.92500000000001</v>
      </c>
      <c r="D7757" t="s">
        <v>492</v>
      </c>
      <c r="E7757" t="s">
        <v>11686</v>
      </c>
      <c r="F7757" t="s">
        <v>11687</v>
      </c>
      <c r="G7757" t="s">
        <v>11688</v>
      </c>
      <c r="H7757" t="s">
        <v>8751</v>
      </c>
      <c r="I7757">
        <v>277</v>
      </c>
      <c r="J7757" t="s">
        <v>331</v>
      </c>
    </row>
    <row r="7758" spans="1:10" hidden="1" x14ac:dyDescent="0.2">
      <c r="A7758" t="s">
        <v>1414</v>
      </c>
      <c r="B7758" t="s">
        <v>11689</v>
      </c>
      <c r="C7758">
        <v>333.92500000000001</v>
      </c>
      <c r="D7758" t="s">
        <v>492</v>
      </c>
      <c r="E7758" t="s">
        <v>11690</v>
      </c>
      <c r="F7758" t="s">
        <v>11691</v>
      </c>
      <c r="G7758" t="s">
        <v>11692</v>
      </c>
      <c r="H7758" t="s">
        <v>11693</v>
      </c>
      <c r="I7758">
        <v>277</v>
      </c>
      <c r="J7758" t="s">
        <v>331</v>
      </c>
    </row>
    <row r="7759" spans="1:10" hidden="1" x14ac:dyDescent="0.2">
      <c r="A7759" t="s">
        <v>1414</v>
      </c>
      <c r="B7759" t="s">
        <v>11694</v>
      </c>
      <c r="C7759">
        <v>333.92500000000001</v>
      </c>
      <c r="D7759" t="s">
        <v>492</v>
      </c>
      <c r="E7759" t="s">
        <v>11695</v>
      </c>
      <c r="F7759" t="s">
        <v>11696</v>
      </c>
      <c r="G7759" t="s">
        <v>11697</v>
      </c>
      <c r="H7759" t="s">
        <v>11698</v>
      </c>
      <c r="I7759">
        <v>277</v>
      </c>
      <c r="J7759" t="s">
        <v>331</v>
      </c>
    </row>
    <row r="7760" spans="1:10" hidden="1" x14ac:dyDescent="0.2">
      <c r="A7760" t="s">
        <v>6747</v>
      </c>
      <c r="B7760" t="s">
        <v>11677</v>
      </c>
      <c r="C7760">
        <v>297.16000000000003</v>
      </c>
      <c r="D7760" t="s">
        <v>347</v>
      </c>
      <c r="E7760" t="s">
        <v>9221</v>
      </c>
      <c r="F7760" t="s">
        <v>11678</v>
      </c>
      <c r="G7760" t="s">
        <v>11679</v>
      </c>
      <c r="H7760" t="s">
        <v>8751</v>
      </c>
      <c r="I7760">
        <v>277</v>
      </c>
      <c r="J7760" t="s">
        <v>331</v>
      </c>
    </row>
    <row r="7761" spans="1:10" hidden="1" x14ac:dyDescent="0.2">
      <c r="A7761" t="s">
        <v>6748</v>
      </c>
      <c r="B7761" t="s">
        <v>11677</v>
      </c>
      <c r="C7761">
        <v>80.084999999999994</v>
      </c>
      <c r="D7761" t="s">
        <v>492</v>
      </c>
      <c r="E7761" t="s">
        <v>9221</v>
      </c>
      <c r="F7761" t="s">
        <v>11678</v>
      </c>
      <c r="G7761" t="s">
        <v>11679</v>
      </c>
      <c r="H7761" t="s">
        <v>8751</v>
      </c>
      <c r="I7761">
        <v>277</v>
      </c>
      <c r="J7761" t="s">
        <v>331</v>
      </c>
    </row>
    <row r="7762" spans="1:10" hidden="1" x14ac:dyDescent="0.2">
      <c r="A7762" t="s">
        <v>6749</v>
      </c>
      <c r="B7762" t="s">
        <v>11677</v>
      </c>
      <c r="C7762">
        <v>0</v>
      </c>
      <c r="D7762" t="s">
        <v>346</v>
      </c>
      <c r="E7762" t="s">
        <v>9221</v>
      </c>
      <c r="F7762" t="s">
        <v>11678</v>
      </c>
      <c r="G7762" t="s">
        <v>11679</v>
      </c>
      <c r="H7762" t="s">
        <v>8751</v>
      </c>
      <c r="I7762">
        <v>277</v>
      </c>
      <c r="J7762" t="s">
        <v>334</v>
      </c>
    </row>
    <row r="7763" spans="1:10" hidden="1" x14ac:dyDescent="0.2">
      <c r="A7763" t="s">
        <v>6750</v>
      </c>
      <c r="B7763" t="s">
        <v>8698</v>
      </c>
      <c r="C7763">
        <v>197.47</v>
      </c>
      <c r="D7763" t="s">
        <v>454</v>
      </c>
      <c r="E7763" t="s">
        <v>9114</v>
      </c>
      <c r="F7763" t="s">
        <v>11699</v>
      </c>
      <c r="G7763" t="s">
        <v>11700</v>
      </c>
      <c r="H7763" t="s">
        <v>8742</v>
      </c>
      <c r="I7763">
        <v>277</v>
      </c>
      <c r="J7763" t="s">
        <v>331</v>
      </c>
    </row>
    <row r="7764" spans="1:10" hidden="1" x14ac:dyDescent="0.2">
      <c r="A7764" t="s">
        <v>6751</v>
      </c>
      <c r="B7764" t="s">
        <v>8698</v>
      </c>
      <c r="C7764">
        <v>190.91800000000001</v>
      </c>
      <c r="D7764" t="s">
        <v>450</v>
      </c>
      <c r="E7764" t="s">
        <v>9114</v>
      </c>
      <c r="F7764" t="s">
        <v>11699</v>
      </c>
      <c r="G7764" t="s">
        <v>11700</v>
      </c>
      <c r="H7764" t="s">
        <v>8742</v>
      </c>
      <c r="I7764">
        <v>277</v>
      </c>
      <c r="J7764" t="s">
        <v>331</v>
      </c>
    </row>
    <row r="7765" spans="1:10" hidden="1" x14ac:dyDescent="0.2">
      <c r="A7765" t="s">
        <v>6752</v>
      </c>
      <c r="B7765" t="s">
        <v>8698</v>
      </c>
      <c r="C7765">
        <v>93.275000000000006</v>
      </c>
      <c r="D7765" t="s">
        <v>426</v>
      </c>
      <c r="E7765" t="s">
        <v>9114</v>
      </c>
      <c r="F7765" t="s">
        <v>11699</v>
      </c>
      <c r="G7765" t="s">
        <v>11700</v>
      </c>
      <c r="H7765" t="s">
        <v>8742</v>
      </c>
      <c r="I7765">
        <v>277</v>
      </c>
      <c r="J7765" t="s">
        <v>331</v>
      </c>
    </row>
    <row r="7766" spans="1:10" hidden="1" x14ac:dyDescent="0.2">
      <c r="A7766" t="s">
        <v>6753</v>
      </c>
      <c r="B7766" t="s">
        <v>8698</v>
      </c>
      <c r="C7766">
        <v>93.275000000000006</v>
      </c>
      <c r="D7766" t="s">
        <v>427</v>
      </c>
      <c r="E7766" t="s">
        <v>9114</v>
      </c>
      <c r="F7766" t="s">
        <v>11699</v>
      </c>
      <c r="G7766" t="s">
        <v>11700</v>
      </c>
      <c r="H7766" t="s">
        <v>8742</v>
      </c>
      <c r="I7766">
        <v>277</v>
      </c>
      <c r="J7766" t="s">
        <v>331</v>
      </c>
    </row>
    <row r="7767" spans="1:10" hidden="1" x14ac:dyDescent="0.2">
      <c r="A7767" t="s">
        <v>6754</v>
      </c>
      <c r="B7767" t="s">
        <v>8698</v>
      </c>
      <c r="C7767">
        <v>80.626000000000005</v>
      </c>
      <c r="D7767" t="s">
        <v>460</v>
      </c>
      <c r="E7767" t="s">
        <v>9114</v>
      </c>
      <c r="F7767" t="s">
        <v>11699</v>
      </c>
      <c r="G7767" t="s">
        <v>11700</v>
      </c>
      <c r="H7767" t="s">
        <v>8742</v>
      </c>
      <c r="I7767">
        <v>277</v>
      </c>
      <c r="J7767" t="s">
        <v>331</v>
      </c>
    </row>
    <row r="7768" spans="1:10" hidden="1" x14ac:dyDescent="0.2">
      <c r="A7768" t="s">
        <v>6755</v>
      </c>
      <c r="B7768" t="s">
        <v>8698</v>
      </c>
      <c r="C7768">
        <v>80.171000000000006</v>
      </c>
      <c r="D7768" t="s">
        <v>477</v>
      </c>
      <c r="E7768" t="s">
        <v>9114</v>
      </c>
      <c r="F7768" t="s">
        <v>11699</v>
      </c>
      <c r="G7768" t="s">
        <v>11700</v>
      </c>
      <c r="H7768" t="s">
        <v>8742</v>
      </c>
      <c r="I7768">
        <v>277</v>
      </c>
      <c r="J7768" t="s">
        <v>331</v>
      </c>
    </row>
    <row r="7769" spans="1:10" hidden="1" x14ac:dyDescent="0.2">
      <c r="A7769" t="s">
        <v>6756</v>
      </c>
      <c r="B7769" t="s">
        <v>8698</v>
      </c>
      <c r="C7769">
        <v>0</v>
      </c>
      <c r="D7769" t="s">
        <v>463</v>
      </c>
      <c r="E7769" t="s">
        <v>9114</v>
      </c>
      <c r="F7769" t="s">
        <v>11699</v>
      </c>
      <c r="G7769" t="s">
        <v>11700</v>
      </c>
      <c r="H7769" t="s">
        <v>8742</v>
      </c>
      <c r="I7769">
        <v>277</v>
      </c>
      <c r="J7769" t="s">
        <v>334</v>
      </c>
    </row>
    <row r="7770" spans="1:10" hidden="1" x14ac:dyDescent="0.2">
      <c r="A7770" t="s">
        <v>6757</v>
      </c>
      <c r="B7770" t="s">
        <v>8698</v>
      </c>
      <c r="C7770">
        <v>298.58499999999998</v>
      </c>
      <c r="D7770" t="s">
        <v>418</v>
      </c>
      <c r="E7770" t="s">
        <v>11701</v>
      </c>
      <c r="F7770" t="s">
        <v>11702</v>
      </c>
      <c r="G7770" t="s">
        <v>11703</v>
      </c>
      <c r="H7770" t="s">
        <v>8751</v>
      </c>
      <c r="I7770">
        <v>277</v>
      </c>
      <c r="J7770" t="s">
        <v>331</v>
      </c>
    </row>
    <row r="7771" spans="1:10" hidden="1" x14ac:dyDescent="0.2">
      <c r="A7771" t="s">
        <v>6758</v>
      </c>
      <c r="B7771" t="s">
        <v>8698</v>
      </c>
      <c r="C7771">
        <v>298.58499999999998</v>
      </c>
      <c r="D7771" t="s">
        <v>419</v>
      </c>
      <c r="E7771" t="s">
        <v>11701</v>
      </c>
      <c r="F7771" t="s">
        <v>11702</v>
      </c>
      <c r="G7771" t="s">
        <v>11703</v>
      </c>
      <c r="H7771" t="s">
        <v>8751</v>
      </c>
      <c r="I7771">
        <v>277</v>
      </c>
      <c r="J7771" t="s">
        <v>331</v>
      </c>
    </row>
    <row r="7772" spans="1:10" hidden="1" x14ac:dyDescent="0.2">
      <c r="A7772" t="s">
        <v>6759</v>
      </c>
      <c r="B7772" t="s">
        <v>8698</v>
      </c>
      <c r="C7772">
        <v>256.02499999999998</v>
      </c>
      <c r="D7772" t="s">
        <v>418</v>
      </c>
      <c r="E7772" t="s">
        <v>11701</v>
      </c>
      <c r="F7772" t="s">
        <v>11702</v>
      </c>
      <c r="G7772" t="s">
        <v>11703</v>
      </c>
      <c r="H7772" t="s">
        <v>8751</v>
      </c>
      <c r="I7772">
        <v>277</v>
      </c>
      <c r="J7772" t="s">
        <v>331</v>
      </c>
    </row>
    <row r="7773" spans="1:10" hidden="1" x14ac:dyDescent="0.2">
      <c r="A7773" t="s">
        <v>6760</v>
      </c>
      <c r="B7773" t="s">
        <v>8698</v>
      </c>
      <c r="C7773">
        <v>256.02499999999998</v>
      </c>
      <c r="D7773" t="s">
        <v>419</v>
      </c>
      <c r="E7773" t="s">
        <v>11701</v>
      </c>
      <c r="F7773" t="s">
        <v>11702</v>
      </c>
      <c r="G7773" t="s">
        <v>11703</v>
      </c>
      <c r="H7773" t="s">
        <v>8751</v>
      </c>
      <c r="I7773">
        <v>277</v>
      </c>
      <c r="J7773" t="s">
        <v>331</v>
      </c>
    </row>
    <row r="7774" spans="1:10" hidden="1" x14ac:dyDescent="0.2">
      <c r="A7774" t="s">
        <v>6761</v>
      </c>
      <c r="B7774" t="s">
        <v>8698</v>
      </c>
      <c r="C7774">
        <v>255.36</v>
      </c>
      <c r="D7774" t="s">
        <v>418</v>
      </c>
      <c r="E7774" t="s">
        <v>11701</v>
      </c>
      <c r="F7774" t="s">
        <v>11702</v>
      </c>
      <c r="G7774" t="s">
        <v>11703</v>
      </c>
      <c r="H7774" t="s">
        <v>8751</v>
      </c>
      <c r="I7774">
        <v>277</v>
      </c>
      <c r="J7774" t="s">
        <v>331</v>
      </c>
    </row>
    <row r="7775" spans="1:10" hidden="1" x14ac:dyDescent="0.2">
      <c r="A7775" t="s">
        <v>6762</v>
      </c>
      <c r="B7775" t="s">
        <v>8698</v>
      </c>
      <c r="C7775">
        <v>255.36</v>
      </c>
      <c r="D7775" t="s">
        <v>419</v>
      </c>
      <c r="E7775" t="s">
        <v>11701</v>
      </c>
      <c r="F7775" t="s">
        <v>11702</v>
      </c>
      <c r="G7775" t="s">
        <v>11703</v>
      </c>
      <c r="H7775" t="s">
        <v>8751</v>
      </c>
      <c r="I7775">
        <v>277</v>
      </c>
      <c r="J7775" t="s">
        <v>331</v>
      </c>
    </row>
    <row r="7776" spans="1:10" hidden="1" x14ac:dyDescent="0.2">
      <c r="A7776" t="s">
        <v>6763</v>
      </c>
      <c r="B7776" t="s">
        <v>8698</v>
      </c>
      <c r="C7776">
        <v>0</v>
      </c>
      <c r="D7776" t="s">
        <v>418</v>
      </c>
      <c r="E7776" t="s">
        <v>11701</v>
      </c>
      <c r="F7776" t="s">
        <v>11702</v>
      </c>
      <c r="G7776" t="s">
        <v>11703</v>
      </c>
      <c r="H7776" t="s">
        <v>8751</v>
      </c>
      <c r="I7776">
        <v>277</v>
      </c>
      <c r="J7776" t="s">
        <v>334</v>
      </c>
    </row>
    <row r="7777" spans="1:10" hidden="1" x14ac:dyDescent="0.2">
      <c r="A7777" t="s">
        <v>6764</v>
      </c>
      <c r="B7777" t="s">
        <v>8698</v>
      </c>
      <c r="C7777">
        <v>0</v>
      </c>
      <c r="D7777" t="s">
        <v>419</v>
      </c>
      <c r="E7777" t="s">
        <v>11701</v>
      </c>
      <c r="F7777" t="s">
        <v>11702</v>
      </c>
      <c r="G7777" t="s">
        <v>11703</v>
      </c>
      <c r="H7777" t="s">
        <v>8751</v>
      </c>
      <c r="I7777">
        <v>277</v>
      </c>
      <c r="J7777" t="s">
        <v>334</v>
      </c>
    </row>
    <row r="7778" spans="1:10" hidden="1" x14ac:dyDescent="0.2">
      <c r="A7778" t="s">
        <v>6765</v>
      </c>
      <c r="B7778" t="s">
        <v>11704</v>
      </c>
      <c r="C7778">
        <v>222.31299999999999</v>
      </c>
      <c r="D7778" t="s">
        <v>418</v>
      </c>
      <c r="E7778" t="s">
        <v>11705</v>
      </c>
      <c r="F7778" t="s">
        <v>11706</v>
      </c>
      <c r="G7778" t="s">
        <v>11707</v>
      </c>
      <c r="H7778" t="s">
        <v>8742</v>
      </c>
      <c r="I7778">
        <v>277</v>
      </c>
      <c r="J7778" t="s">
        <v>331</v>
      </c>
    </row>
    <row r="7779" spans="1:10" hidden="1" x14ac:dyDescent="0.2">
      <c r="A7779" t="s">
        <v>6766</v>
      </c>
      <c r="B7779" t="s">
        <v>11704</v>
      </c>
      <c r="C7779">
        <v>222.31299999999999</v>
      </c>
      <c r="D7779" t="s">
        <v>419</v>
      </c>
      <c r="E7779" t="s">
        <v>11705</v>
      </c>
      <c r="F7779" t="s">
        <v>11706</v>
      </c>
      <c r="G7779" t="s">
        <v>11707</v>
      </c>
      <c r="H7779" t="s">
        <v>8742</v>
      </c>
      <c r="I7779">
        <v>277</v>
      </c>
      <c r="J7779" t="s">
        <v>331</v>
      </c>
    </row>
    <row r="7780" spans="1:10" hidden="1" x14ac:dyDescent="0.2">
      <c r="A7780" t="s">
        <v>6767</v>
      </c>
      <c r="B7780" t="s">
        <v>11704</v>
      </c>
      <c r="C7780">
        <v>197.37899999999999</v>
      </c>
      <c r="D7780" t="s">
        <v>402</v>
      </c>
      <c r="E7780" t="s">
        <v>11705</v>
      </c>
      <c r="F7780" t="s">
        <v>11706</v>
      </c>
      <c r="G7780" t="s">
        <v>11707</v>
      </c>
      <c r="H7780" t="s">
        <v>8742</v>
      </c>
      <c r="I7780">
        <v>277</v>
      </c>
      <c r="J7780" t="s">
        <v>331</v>
      </c>
    </row>
    <row r="7781" spans="1:10" hidden="1" x14ac:dyDescent="0.2">
      <c r="A7781" t="s">
        <v>6768</v>
      </c>
      <c r="B7781" t="s">
        <v>11704</v>
      </c>
      <c r="C7781">
        <v>197.37899999999999</v>
      </c>
      <c r="D7781" t="s">
        <v>403</v>
      </c>
      <c r="E7781" t="s">
        <v>11705</v>
      </c>
      <c r="F7781" t="s">
        <v>11706</v>
      </c>
      <c r="G7781" t="s">
        <v>11707</v>
      </c>
      <c r="H7781" t="s">
        <v>8742</v>
      </c>
      <c r="I7781">
        <v>277</v>
      </c>
      <c r="J7781" t="s">
        <v>331</v>
      </c>
    </row>
    <row r="7782" spans="1:10" hidden="1" x14ac:dyDescent="0.2">
      <c r="A7782" t="s">
        <v>6769</v>
      </c>
      <c r="B7782" t="s">
        <v>11704</v>
      </c>
      <c r="C7782">
        <v>87.177999999999997</v>
      </c>
      <c r="D7782" t="s">
        <v>421</v>
      </c>
      <c r="E7782" t="s">
        <v>11705</v>
      </c>
      <c r="F7782" t="s">
        <v>11706</v>
      </c>
      <c r="G7782" t="s">
        <v>11707</v>
      </c>
      <c r="H7782" t="s">
        <v>8742</v>
      </c>
      <c r="I7782">
        <v>277</v>
      </c>
      <c r="J7782" t="s">
        <v>331</v>
      </c>
    </row>
    <row r="7783" spans="1:10" hidden="1" x14ac:dyDescent="0.2">
      <c r="A7783" t="s">
        <v>6770</v>
      </c>
      <c r="B7783" t="s">
        <v>11704</v>
      </c>
      <c r="C7783">
        <v>87.177999999999997</v>
      </c>
      <c r="D7783" t="s">
        <v>420</v>
      </c>
      <c r="E7783" t="s">
        <v>11705</v>
      </c>
      <c r="F7783" t="s">
        <v>11706</v>
      </c>
      <c r="G7783" t="s">
        <v>11707</v>
      </c>
      <c r="H7783" t="s">
        <v>8742</v>
      </c>
      <c r="I7783">
        <v>277</v>
      </c>
      <c r="J7783" t="s">
        <v>331</v>
      </c>
    </row>
    <row r="7784" spans="1:10" hidden="1" x14ac:dyDescent="0.2">
      <c r="A7784" t="s">
        <v>6771</v>
      </c>
      <c r="B7784" t="s">
        <v>11704</v>
      </c>
      <c r="C7784">
        <v>81.900000000000006</v>
      </c>
      <c r="D7784" t="s">
        <v>442</v>
      </c>
      <c r="E7784" t="s">
        <v>11705</v>
      </c>
      <c r="F7784" t="s">
        <v>11706</v>
      </c>
      <c r="G7784" t="s">
        <v>11707</v>
      </c>
      <c r="H7784" t="s">
        <v>8742</v>
      </c>
      <c r="I7784">
        <v>277</v>
      </c>
      <c r="J7784" t="s">
        <v>331</v>
      </c>
    </row>
    <row r="7785" spans="1:10" hidden="1" x14ac:dyDescent="0.2">
      <c r="A7785" t="s">
        <v>6772</v>
      </c>
      <c r="B7785" t="s">
        <v>11704</v>
      </c>
      <c r="C7785">
        <v>81.900000000000006</v>
      </c>
      <c r="D7785" t="s">
        <v>441</v>
      </c>
      <c r="E7785" t="s">
        <v>11705</v>
      </c>
      <c r="F7785" t="s">
        <v>11706</v>
      </c>
      <c r="G7785" t="s">
        <v>11707</v>
      </c>
      <c r="H7785" t="s">
        <v>8742</v>
      </c>
      <c r="I7785">
        <v>277</v>
      </c>
      <c r="J7785" t="s">
        <v>331</v>
      </c>
    </row>
    <row r="7786" spans="1:10" hidden="1" x14ac:dyDescent="0.2">
      <c r="A7786" t="s">
        <v>6773</v>
      </c>
      <c r="B7786" t="s">
        <v>11704</v>
      </c>
      <c r="C7786">
        <v>62.061999999999998</v>
      </c>
      <c r="D7786" t="s">
        <v>366</v>
      </c>
      <c r="E7786" t="s">
        <v>11705</v>
      </c>
      <c r="F7786" t="s">
        <v>11706</v>
      </c>
      <c r="G7786" t="s">
        <v>11707</v>
      </c>
      <c r="H7786" t="s">
        <v>8742</v>
      </c>
      <c r="I7786">
        <v>277</v>
      </c>
      <c r="J7786" t="s">
        <v>331</v>
      </c>
    </row>
    <row r="7787" spans="1:10" hidden="1" x14ac:dyDescent="0.2">
      <c r="A7787" t="s">
        <v>6774</v>
      </c>
      <c r="B7787" t="s">
        <v>11704</v>
      </c>
      <c r="C7787">
        <v>60.606000000000002</v>
      </c>
      <c r="D7787" t="s">
        <v>402</v>
      </c>
      <c r="E7787" t="s">
        <v>11705</v>
      </c>
      <c r="F7787" t="s">
        <v>11706</v>
      </c>
      <c r="G7787" t="s">
        <v>11707</v>
      </c>
      <c r="H7787" t="s">
        <v>8742</v>
      </c>
      <c r="I7787">
        <v>277</v>
      </c>
      <c r="J7787" t="s">
        <v>331</v>
      </c>
    </row>
    <row r="7788" spans="1:10" hidden="1" x14ac:dyDescent="0.2">
      <c r="A7788" t="s">
        <v>6775</v>
      </c>
      <c r="B7788" t="s">
        <v>11704</v>
      </c>
      <c r="C7788">
        <v>60.606000000000002</v>
      </c>
      <c r="D7788" t="s">
        <v>403</v>
      </c>
      <c r="E7788" t="s">
        <v>11705</v>
      </c>
      <c r="F7788" t="s">
        <v>11706</v>
      </c>
      <c r="G7788" t="s">
        <v>11707</v>
      </c>
      <c r="H7788" t="s">
        <v>8742</v>
      </c>
      <c r="I7788">
        <v>277</v>
      </c>
      <c r="J7788" t="s">
        <v>331</v>
      </c>
    </row>
    <row r="7789" spans="1:10" x14ac:dyDescent="0.2">
      <c r="A7789" t="s">
        <v>6776</v>
      </c>
      <c r="B7789" t="s">
        <v>11704</v>
      </c>
      <c r="C7789">
        <v>0</v>
      </c>
      <c r="D7789" t="s">
        <v>395</v>
      </c>
      <c r="E7789" t="s">
        <v>11705</v>
      </c>
      <c r="F7789" t="s">
        <v>11706</v>
      </c>
      <c r="G7789" t="s">
        <v>11707</v>
      </c>
      <c r="H7789" t="s">
        <v>8742</v>
      </c>
      <c r="I7789">
        <v>277</v>
      </c>
      <c r="J7789" t="s">
        <v>334</v>
      </c>
    </row>
    <row r="7790" spans="1:10" x14ac:dyDescent="0.2">
      <c r="A7790" t="s">
        <v>6777</v>
      </c>
      <c r="B7790" t="s">
        <v>11704</v>
      </c>
      <c r="C7790">
        <v>0</v>
      </c>
      <c r="D7790" t="s">
        <v>396</v>
      </c>
      <c r="E7790" t="s">
        <v>11705</v>
      </c>
      <c r="F7790" t="s">
        <v>11706</v>
      </c>
      <c r="G7790" t="s">
        <v>11707</v>
      </c>
      <c r="H7790" t="s">
        <v>8742</v>
      </c>
      <c r="I7790">
        <v>277</v>
      </c>
      <c r="J7790" t="s">
        <v>334</v>
      </c>
    </row>
    <row r="7791" spans="1:10" hidden="1" x14ac:dyDescent="0.2">
      <c r="A7791" t="s">
        <v>6778</v>
      </c>
      <c r="B7791" t="s">
        <v>11704</v>
      </c>
      <c r="C7791">
        <v>0</v>
      </c>
      <c r="D7791" t="s">
        <v>429</v>
      </c>
      <c r="E7791" t="s">
        <v>11705</v>
      </c>
      <c r="F7791" t="s">
        <v>11706</v>
      </c>
      <c r="G7791" t="s">
        <v>11707</v>
      </c>
      <c r="H7791" t="s">
        <v>8742</v>
      </c>
      <c r="I7791">
        <v>277</v>
      </c>
      <c r="J7791" t="s">
        <v>334</v>
      </c>
    </row>
    <row r="7792" spans="1:10" hidden="1" x14ac:dyDescent="0.2">
      <c r="A7792" t="s">
        <v>6779</v>
      </c>
      <c r="B7792" t="s">
        <v>11704</v>
      </c>
      <c r="C7792">
        <v>0</v>
      </c>
      <c r="D7792" t="s">
        <v>430</v>
      </c>
      <c r="E7792" t="s">
        <v>11705</v>
      </c>
      <c r="F7792" t="s">
        <v>11706</v>
      </c>
      <c r="G7792" t="s">
        <v>11707</v>
      </c>
      <c r="H7792" t="s">
        <v>8742</v>
      </c>
      <c r="I7792">
        <v>277</v>
      </c>
      <c r="J7792" t="s">
        <v>334</v>
      </c>
    </row>
    <row r="7793" spans="1:10" hidden="1" x14ac:dyDescent="0.2">
      <c r="A7793" t="s">
        <v>6780</v>
      </c>
      <c r="B7793" t="s">
        <v>11704</v>
      </c>
      <c r="C7793">
        <v>0</v>
      </c>
      <c r="D7793" t="s">
        <v>457</v>
      </c>
      <c r="E7793" t="s">
        <v>11705</v>
      </c>
      <c r="F7793" t="s">
        <v>11706</v>
      </c>
      <c r="G7793" t="s">
        <v>11707</v>
      </c>
      <c r="H7793" t="s">
        <v>8742</v>
      </c>
      <c r="I7793">
        <v>277</v>
      </c>
      <c r="J7793" t="s">
        <v>334</v>
      </c>
    </row>
    <row r="7794" spans="1:10" hidden="1" x14ac:dyDescent="0.2">
      <c r="A7794" t="s">
        <v>6781</v>
      </c>
      <c r="B7794" t="s">
        <v>8698</v>
      </c>
      <c r="C7794">
        <v>272.69400000000002</v>
      </c>
      <c r="D7794" t="s">
        <v>450</v>
      </c>
      <c r="E7794" t="s">
        <v>9408</v>
      </c>
      <c r="F7794" t="s">
        <v>9409</v>
      </c>
      <c r="G7794" t="s">
        <v>11708</v>
      </c>
      <c r="H7794" t="s">
        <v>9065</v>
      </c>
      <c r="I7794">
        <v>277</v>
      </c>
      <c r="J7794" t="s">
        <v>331</v>
      </c>
    </row>
    <row r="7795" spans="1:10" hidden="1" x14ac:dyDescent="0.2">
      <c r="A7795" t="s">
        <v>6782</v>
      </c>
      <c r="B7795" t="s">
        <v>8698</v>
      </c>
      <c r="C7795">
        <v>178.31800000000001</v>
      </c>
      <c r="D7795" t="s">
        <v>463</v>
      </c>
      <c r="E7795" t="s">
        <v>9408</v>
      </c>
      <c r="F7795" t="s">
        <v>9409</v>
      </c>
      <c r="G7795" t="s">
        <v>11708</v>
      </c>
      <c r="H7795" t="s">
        <v>9065</v>
      </c>
      <c r="I7795">
        <v>277</v>
      </c>
      <c r="J7795" t="s">
        <v>331</v>
      </c>
    </row>
    <row r="7796" spans="1:10" hidden="1" x14ac:dyDescent="0.2">
      <c r="A7796" t="s">
        <v>6783</v>
      </c>
      <c r="B7796" t="s">
        <v>11709</v>
      </c>
      <c r="C7796">
        <v>269.64</v>
      </c>
      <c r="D7796" t="s">
        <v>426</v>
      </c>
      <c r="E7796" t="s">
        <v>11710</v>
      </c>
      <c r="F7796" t="s">
        <v>11711</v>
      </c>
      <c r="G7796" t="s">
        <v>11712</v>
      </c>
      <c r="H7796" t="s">
        <v>8885</v>
      </c>
      <c r="I7796">
        <v>277</v>
      </c>
      <c r="J7796" t="s">
        <v>331</v>
      </c>
    </row>
    <row r="7797" spans="1:10" hidden="1" x14ac:dyDescent="0.2">
      <c r="A7797" t="s">
        <v>6784</v>
      </c>
      <c r="B7797" t="s">
        <v>11709</v>
      </c>
      <c r="C7797">
        <v>269.64</v>
      </c>
      <c r="D7797" t="s">
        <v>427</v>
      </c>
      <c r="E7797" t="s">
        <v>11710</v>
      </c>
      <c r="F7797" t="s">
        <v>11711</v>
      </c>
      <c r="G7797" t="s">
        <v>11712</v>
      </c>
      <c r="H7797" t="s">
        <v>8885</v>
      </c>
      <c r="I7797">
        <v>277</v>
      </c>
      <c r="J7797" t="s">
        <v>331</v>
      </c>
    </row>
    <row r="7798" spans="1:10" hidden="1" x14ac:dyDescent="0.2">
      <c r="A7798" t="s">
        <v>6785</v>
      </c>
      <c r="B7798" t="s">
        <v>11709</v>
      </c>
      <c r="C7798">
        <v>267.39</v>
      </c>
      <c r="D7798" t="s">
        <v>477</v>
      </c>
      <c r="E7798" t="s">
        <v>11710</v>
      </c>
      <c r="F7798" t="s">
        <v>11711</v>
      </c>
      <c r="G7798" t="s">
        <v>11712</v>
      </c>
      <c r="H7798" t="s">
        <v>8885</v>
      </c>
      <c r="I7798">
        <v>277</v>
      </c>
      <c r="J7798" t="s">
        <v>331</v>
      </c>
    </row>
    <row r="7799" spans="1:10" hidden="1" x14ac:dyDescent="0.2">
      <c r="A7799" t="s">
        <v>6786</v>
      </c>
      <c r="B7799" t="s">
        <v>11709</v>
      </c>
      <c r="C7799">
        <v>267.12</v>
      </c>
      <c r="D7799" t="s">
        <v>479</v>
      </c>
      <c r="E7799" t="s">
        <v>11710</v>
      </c>
      <c r="F7799" t="s">
        <v>11711</v>
      </c>
      <c r="G7799" t="s">
        <v>11712</v>
      </c>
      <c r="H7799" t="s">
        <v>8885</v>
      </c>
      <c r="I7799">
        <v>277</v>
      </c>
      <c r="J7799" t="s">
        <v>331</v>
      </c>
    </row>
    <row r="7800" spans="1:10" hidden="1" x14ac:dyDescent="0.2">
      <c r="A7800" t="s">
        <v>6787</v>
      </c>
      <c r="B7800" t="s">
        <v>11709</v>
      </c>
      <c r="C7800">
        <v>266.49</v>
      </c>
      <c r="D7800" t="s">
        <v>464</v>
      </c>
      <c r="E7800" t="s">
        <v>11710</v>
      </c>
      <c r="F7800" t="s">
        <v>11711</v>
      </c>
      <c r="G7800" t="s">
        <v>11712</v>
      </c>
      <c r="H7800" t="s">
        <v>8885</v>
      </c>
      <c r="I7800">
        <v>277</v>
      </c>
      <c r="J7800" t="s">
        <v>331</v>
      </c>
    </row>
    <row r="7801" spans="1:10" hidden="1" x14ac:dyDescent="0.2">
      <c r="A7801" t="s">
        <v>6788</v>
      </c>
      <c r="B7801" t="s">
        <v>11709</v>
      </c>
      <c r="C7801">
        <v>266.49</v>
      </c>
      <c r="D7801" t="s">
        <v>465</v>
      </c>
      <c r="E7801" t="s">
        <v>11710</v>
      </c>
      <c r="F7801" t="s">
        <v>11711</v>
      </c>
      <c r="G7801" t="s">
        <v>11712</v>
      </c>
      <c r="H7801" t="s">
        <v>8885</v>
      </c>
      <c r="I7801">
        <v>277</v>
      </c>
      <c r="J7801" t="s">
        <v>331</v>
      </c>
    </row>
    <row r="7802" spans="1:10" hidden="1" x14ac:dyDescent="0.2">
      <c r="A7802" t="s">
        <v>6789</v>
      </c>
      <c r="B7802" t="s">
        <v>11709</v>
      </c>
      <c r="C7802">
        <v>263.61</v>
      </c>
      <c r="D7802" t="s">
        <v>463</v>
      </c>
      <c r="E7802" t="s">
        <v>11710</v>
      </c>
      <c r="F7802" t="s">
        <v>11711</v>
      </c>
      <c r="G7802" t="s">
        <v>11712</v>
      </c>
      <c r="H7802" t="s">
        <v>8885</v>
      </c>
      <c r="I7802">
        <v>277</v>
      </c>
      <c r="J7802" t="s">
        <v>331</v>
      </c>
    </row>
    <row r="7803" spans="1:10" hidden="1" x14ac:dyDescent="0.2">
      <c r="A7803" t="s">
        <v>6790</v>
      </c>
      <c r="B7803" t="s">
        <v>11709</v>
      </c>
      <c r="C7803">
        <v>261.54000000000002</v>
      </c>
      <c r="D7803" t="s">
        <v>450</v>
      </c>
      <c r="E7803" t="s">
        <v>11710</v>
      </c>
      <c r="F7803" t="s">
        <v>11711</v>
      </c>
      <c r="G7803" t="s">
        <v>11712</v>
      </c>
      <c r="H7803" t="s">
        <v>8885</v>
      </c>
      <c r="I7803">
        <v>277</v>
      </c>
      <c r="J7803" t="s">
        <v>331</v>
      </c>
    </row>
    <row r="7804" spans="1:10" hidden="1" x14ac:dyDescent="0.2">
      <c r="A7804" t="s">
        <v>6791</v>
      </c>
      <c r="B7804" t="s">
        <v>11709</v>
      </c>
      <c r="C7804">
        <v>243.81</v>
      </c>
      <c r="D7804" t="s">
        <v>454</v>
      </c>
      <c r="E7804" t="s">
        <v>11710</v>
      </c>
      <c r="F7804" t="s">
        <v>11711</v>
      </c>
      <c r="G7804" t="s">
        <v>11712</v>
      </c>
      <c r="H7804" t="s">
        <v>8885</v>
      </c>
      <c r="I7804">
        <v>277</v>
      </c>
      <c r="J7804" t="s">
        <v>331</v>
      </c>
    </row>
    <row r="7805" spans="1:10" hidden="1" x14ac:dyDescent="0.2">
      <c r="A7805" t="s">
        <v>6792</v>
      </c>
      <c r="B7805" t="s">
        <v>6793</v>
      </c>
      <c r="C7805">
        <v>224.37</v>
      </c>
      <c r="D7805" t="s">
        <v>474</v>
      </c>
      <c r="E7805" t="s">
        <v>11713</v>
      </c>
      <c r="F7805" t="s">
        <v>6794</v>
      </c>
      <c r="G7805" t="s">
        <v>6795</v>
      </c>
      <c r="H7805" t="s">
        <v>6796</v>
      </c>
      <c r="I7805">
        <v>277</v>
      </c>
      <c r="J7805" t="s">
        <v>331</v>
      </c>
    </row>
    <row r="7806" spans="1:10" hidden="1" x14ac:dyDescent="0.2">
      <c r="A7806" t="s">
        <v>6797</v>
      </c>
      <c r="B7806" t="s">
        <v>6793</v>
      </c>
      <c r="C7806">
        <v>224.37</v>
      </c>
      <c r="D7806" t="s">
        <v>475</v>
      </c>
      <c r="E7806" t="s">
        <v>11713</v>
      </c>
      <c r="F7806" t="s">
        <v>6794</v>
      </c>
      <c r="G7806" t="s">
        <v>6795</v>
      </c>
      <c r="H7806" t="s">
        <v>6796</v>
      </c>
      <c r="I7806">
        <v>277</v>
      </c>
      <c r="J7806" t="s">
        <v>331</v>
      </c>
    </row>
    <row r="7807" spans="1:10" hidden="1" x14ac:dyDescent="0.2">
      <c r="A7807" t="s">
        <v>6798</v>
      </c>
      <c r="B7807" t="s">
        <v>6793</v>
      </c>
      <c r="C7807">
        <v>222.75</v>
      </c>
      <c r="D7807" t="s">
        <v>472</v>
      </c>
      <c r="E7807" t="s">
        <v>11713</v>
      </c>
      <c r="F7807" t="s">
        <v>6794</v>
      </c>
      <c r="G7807" t="s">
        <v>6795</v>
      </c>
      <c r="H7807" t="s">
        <v>6796</v>
      </c>
      <c r="I7807">
        <v>277</v>
      </c>
      <c r="J7807" t="s">
        <v>331</v>
      </c>
    </row>
    <row r="7808" spans="1:10" hidden="1" x14ac:dyDescent="0.2">
      <c r="A7808" t="s">
        <v>6799</v>
      </c>
      <c r="B7808" t="s">
        <v>6793</v>
      </c>
      <c r="C7808">
        <v>222.75</v>
      </c>
      <c r="D7808" t="s">
        <v>473</v>
      </c>
      <c r="E7808" t="s">
        <v>11713</v>
      </c>
      <c r="F7808" t="s">
        <v>6794</v>
      </c>
      <c r="G7808" t="s">
        <v>6795</v>
      </c>
      <c r="H7808" t="s">
        <v>6796</v>
      </c>
      <c r="I7808">
        <v>277</v>
      </c>
      <c r="J7808" t="s">
        <v>331</v>
      </c>
    </row>
    <row r="7809" spans="1:10" hidden="1" x14ac:dyDescent="0.2">
      <c r="A7809" t="s">
        <v>6800</v>
      </c>
      <c r="B7809" t="s">
        <v>11709</v>
      </c>
      <c r="C7809">
        <v>222.39</v>
      </c>
      <c r="D7809" t="s">
        <v>460</v>
      </c>
      <c r="E7809" t="s">
        <v>11710</v>
      </c>
      <c r="F7809" t="s">
        <v>11711</v>
      </c>
      <c r="G7809" t="s">
        <v>11712</v>
      </c>
      <c r="H7809" t="s">
        <v>8885</v>
      </c>
      <c r="I7809">
        <v>277</v>
      </c>
      <c r="J7809" t="s">
        <v>331</v>
      </c>
    </row>
    <row r="7810" spans="1:10" hidden="1" x14ac:dyDescent="0.2">
      <c r="A7810" t="s">
        <v>6801</v>
      </c>
      <c r="B7810" t="s">
        <v>11714</v>
      </c>
      <c r="C7810">
        <v>0</v>
      </c>
      <c r="D7810" t="s">
        <v>431</v>
      </c>
      <c r="E7810" t="s">
        <v>11710</v>
      </c>
      <c r="F7810" t="s">
        <v>11715</v>
      </c>
      <c r="G7810" t="s">
        <v>11716</v>
      </c>
      <c r="H7810" t="s">
        <v>8885</v>
      </c>
      <c r="I7810">
        <v>277</v>
      </c>
      <c r="J7810" t="s">
        <v>334</v>
      </c>
    </row>
    <row r="7811" spans="1:10" hidden="1" x14ac:dyDescent="0.2">
      <c r="A7811" t="s">
        <v>6802</v>
      </c>
      <c r="B7811" t="s">
        <v>11714</v>
      </c>
      <c r="C7811">
        <v>0</v>
      </c>
      <c r="D7811" t="s">
        <v>432</v>
      </c>
      <c r="E7811" t="s">
        <v>11710</v>
      </c>
      <c r="F7811" t="s">
        <v>11715</v>
      </c>
      <c r="G7811" t="s">
        <v>11716</v>
      </c>
      <c r="H7811" t="s">
        <v>8885</v>
      </c>
      <c r="I7811">
        <v>277</v>
      </c>
      <c r="J7811" t="s">
        <v>334</v>
      </c>
    </row>
    <row r="7812" spans="1:10" hidden="1" x14ac:dyDescent="0.2">
      <c r="A7812" t="s">
        <v>6803</v>
      </c>
      <c r="B7812" t="s">
        <v>6804</v>
      </c>
      <c r="C7812">
        <v>847.68499999999995</v>
      </c>
      <c r="D7812" t="s">
        <v>451</v>
      </c>
      <c r="E7812" t="s">
        <v>11717</v>
      </c>
      <c r="F7812" t="s">
        <v>6805</v>
      </c>
      <c r="G7812" t="s">
        <v>6806</v>
      </c>
      <c r="H7812" t="s">
        <v>6807</v>
      </c>
      <c r="I7812">
        <v>277</v>
      </c>
      <c r="J7812" t="s">
        <v>331</v>
      </c>
    </row>
    <row r="7813" spans="1:10" hidden="1" x14ac:dyDescent="0.2">
      <c r="A7813" t="s">
        <v>6803</v>
      </c>
      <c r="B7813" t="s">
        <v>6808</v>
      </c>
      <c r="C7813">
        <v>847.68499999999995</v>
      </c>
      <c r="D7813" t="s">
        <v>451</v>
      </c>
      <c r="E7813" t="s">
        <v>11717</v>
      </c>
      <c r="F7813" t="s">
        <v>6809</v>
      </c>
      <c r="G7813" t="s">
        <v>6810</v>
      </c>
      <c r="H7813" t="s">
        <v>6811</v>
      </c>
      <c r="I7813">
        <v>277</v>
      </c>
      <c r="J7813" t="s">
        <v>331</v>
      </c>
    </row>
    <row r="7814" spans="1:10" hidden="1" x14ac:dyDescent="0.2">
      <c r="A7814" t="s">
        <v>6803</v>
      </c>
      <c r="B7814" t="s">
        <v>6812</v>
      </c>
      <c r="C7814">
        <v>847.68499999999995</v>
      </c>
      <c r="D7814" t="s">
        <v>451</v>
      </c>
      <c r="E7814" t="s">
        <v>11717</v>
      </c>
      <c r="F7814" t="s">
        <v>6813</v>
      </c>
      <c r="G7814" t="s">
        <v>6814</v>
      </c>
      <c r="H7814" t="s">
        <v>6815</v>
      </c>
      <c r="I7814">
        <v>277</v>
      </c>
      <c r="J7814" t="s">
        <v>331</v>
      </c>
    </row>
    <row r="7815" spans="1:10" hidden="1" x14ac:dyDescent="0.2">
      <c r="A7815" t="s">
        <v>6803</v>
      </c>
      <c r="B7815" t="s">
        <v>6816</v>
      </c>
      <c r="C7815">
        <v>847.68499999999995</v>
      </c>
      <c r="D7815" t="s">
        <v>451</v>
      </c>
      <c r="E7815" t="s">
        <v>11717</v>
      </c>
      <c r="F7815" t="s">
        <v>6817</v>
      </c>
      <c r="G7815" t="s">
        <v>6818</v>
      </c>
      <c r="H7815" t="s">
        <v>6819</v>
      </c>
      <c r="I7815">
        <v>277</v>
      </c>
      <c r="J7815" t="s">
        <v>331</v>
      </c>
    </row>
    <row r="7816" spans="1:10" hidden="1" x14ac:dyDescent="0.2">
      <c r="A7816" t="s">
        <v>6803</v>
      </c>
      <c r="B7816" t="s">
        <v>6820</v>
      </c>
      <c r="C7816">
        <v>847.68499999999995</v>
      </c>
      <c r="D7816" t="s">
        <v>451</v>
      </c>
      <c r="E7816" t="s">
        <v>11718</v>
      </c>
      <c r="F7816" t="s">
        <v>6821</v>
      </c>
      <c r="G7816" t="s">
        <v>6822</v>
      </c>
      <c r="H7816" t="s">
        <v>6823</v>
      </c>
      <c r="I7816">
        <v>277</v>
      </c>
      <c r="J7816" t="s">
        <v>331</v>
      </c>
    </row>
    <row r="7817" spans="1:10" hidden="1" x14ac:dyDescent="0.2">
      <c r="A7817" t="s">
        <v>6803</v>
      </c>
      <c r="B7817" t="s">
        <v>6824</v>
      </c>
      <c r="C7817">
        <v>847.68499999999995</v>
      </c>
      <c r="D7817" t="s">
        <v>451</v>
      </c>
      <c r="E7817" t="s">
        <v>11718</v>
      </c>
      <c r="F7817" t="s">
        <v>6825</v>
      </c>
      <c r="G7817" t="s">
        <v>6826</v>
      </c>
      <c r="H7817" t="s">
        <v>6827</v>
      </c>
      <c r="I7817">
        <v>277</v>
      </c>
      <c r="J7817" t="s">
        <v>331</v>
      </c>
    </row>
    <row r="7818" spans="1:10" hidden="1" x14ac:dyDescent="0.2">
      <c r="A7818" t="s">
        <v>6803</v>
      </c>
      <c r="B7818" t="s">
        <v>6828</v>
      </c>
      <c r="C7818">
        <v>847.68499999999995</v>
      </c>
      <c r="D7818" t="s">
        <v>451</v>
      </c>
      <c r="E7818" t="s">
        <v>11718</v>
      </c>
      <c r="F7818" t="s">
        <v>6829</v>
      </c>
      <c r="G7818" t="s">
        <v>6830</v>
      </c>
      <c r="H7818" t="s">
        <v>6831</v>
      </c>
      <c r="I7818">
        <v>277</v>
      </c>
      <c r="J7818" t="s">
        <v>331</v>
      </c>
    </row>
    <row r="7819" spans="1:10" hidden="1" x14ac:dyDescent="0.2">
      <c r="A7819" t="s">
        <v>6803</v>
      </c>
      <c r="B7819" t="s">
        <v>6832</v>
      </c>
      <c r="C7819">
        <v>847.68499999999995</v>
      </c>
      <c r="D7819" t="s">
        <v>451</v>
      </c>
      <c r="E7819" t="s">
        <v>11718</v>
      </c>
      <c r="F7819" t="s">
        <v>6833</v>
      </c>
      <c r="G7819" t="s">
        <v>6834</v>
      </c>
      <c r="H7819" t="s">
        <v>6835</v>
      </c>
      <c r="I7819">
        <v>277</v>
      </c>
      <c r="J7819" t="s">
        <v>331</v>
      </c>
    </row>
    <row r="7820" spans="1:10" hidden="1" x14ac:dyDescent="0.2">
      <c r="A7820" t="s">
        <v>6803</v>
      </c>
      <c r="B7820" t="s">
        <v>6836</v>
      </c>
      <c r="C7820">
        <v>847.68499999999995</v>
      </c>
      <c r="D7820" t="s">
        <v>451</v>
      </c>
      <c r="E7820" t="s">
        <v>11719</v>
      </c>
      <c r="F7820" t="s">
        <v>6837</v>
      </c>
      <c r="G7820" t="s">
        <v>6838</v>
      </c>
      <c r="H7820" t="s">
        <v>6839</v>
      </c>
      <c r="I7820">
        <v>277</v>
      </c>
      <c r="J7820" t="s">
        <v>331</v>
      </c>
    </row>
    <row r="7821" spans="1:10" hidden="1" x14ac:dyDescent="0.2">
      <c r="A7821" t="s">
        <v>6803</v>
      </c>
      <c r="B7821" t="s">
        <v>6840</v>
      </c>
      <c r="C7821">
        <v>847.68499999999995</v>
      </c>
      <c r="D7821" t="s">
        <v>451</v>
      </c>
      <c r="E7821" t="s">
        <v>11719</v>
      </c>
      <c r="F7821" t="s">
        <v>6841</v>
      </c>
      <c r="G7821" t="s">
        <v>6842</v>
      </c>
      <c r="H7821" t="s">
        <v>6843</v>
      </c>
      <c r="I7821">
        <v>277</v>
      </c>
      <c r="J7821" t="s">
        <v>331</v>
      </c>
    </row>
    <row r="7822" spans="1:10" hidden="1" x14ac:dyDescent="0.2">
      <c r="A7822" t="s">
        <v>6803</v>
      </c>
      <c r="B7822" t="s">
        <v>6844</v>
      </c>
      <c r="C7822">
        <v>847.68499999999995</v>
      </c>
      <c r="D7822" t="s">
        <v>451</v>
      </c>
      <c r="E7822" t="s">
        <v>11719</v>
      </c>
      <c r="F7822" t="s">
        <v>6845</v>
      </c>
      <c r="G7822" t="s">
        <v>6846</v>
      </c>
      <c r="H7822" t="s">
        <v>6847</v>
      </c>
      <c r="I7822">
        <v>277</v>
      </c>
      <c r="J7822" t="s">
        <v>331</v>
      </c>
    </row>
    <row r="7823" spans="1:10" hidden="1" x14ac:dyDescent="0.2">
      <c r="A7823" t="s">
        <v>6803</v>
      </c>
      <c r="B7823" t="s">
        <v>6848</v>
      </c>
      <c r="C7823">
        <v>847.68499999999995</v>
      </c>
      <c r="D7823" t="s">
        <v>451</v>
      </c>
      <c r="E7823" t="s">
        <v>11719</v>
      </c>
      <c r="F7823" t="s">
        <v>6849</v>
      </c>
      <c r="G7823" t="s">
        <v>6850</v>
      </c>
      <c r="H7823" t="s">
        <v>6851</v>
      </c>
      <c r="I7823">
        <v>277</v>
      </c>
      <c r="J7823" t="s">
        <v>331</v>
      </c>
    </row>
    <row r="7824" spans="1:10" hidden="1" x14ac:dyDescent="0.2">
      <c r="A7824" t="s">
        <v>6803</v>
      </c>
      <c r="B7824" t="s">
        <v>6852</v>
      </c>
      <c r="C7824">
        <v>847.68499999999995</v>
      </c>
      <c r="D7824" t="s">
        <v>451</v>
      </c>
      <c r="E7824" t="s">
        <v>11720</v>
      </c>
      <c r="F7824" t="s">
        <v>6853</v>
      </c>
      <c r="G7824" t="s">
        <v>6854</v>
      </c>
      <c r="H7824" t="s">
        <v>6855</v>
      </c>
      <c r="I7824">
        <v>277</v>
      </c>
      <c r="J7824" t="s">
        <v>331</v>
      </c>
    </row>
    <row r="7825" spans="1:10" hidden="1" x14ac:dyDescent="0.2">
      <c r="A7825" t="s">
        <v>6803</v>
      </c>
      <c r="B7825" t="s">
        <v>6856</v>
      </c>
      <c r="C7825">
        <v>847.68499999999995</v>
      </c>
      <c r="D7825" t="s">
        <v>451</v>
      </c>
      <c r="E7825" t="s">
        <v>11720</v>
      </c>
      <c r="F7825" t="s">
        <v>6857</v>
      </c>
      <c r="G7825" t="s">
        <v>6858</v>
      </c>
      <c r="H7825" t="s">
        <v>6859</v>
      </c>
      <c r="I7825">
        <v>277</v>
      </c>
      <c r="J7825" t="s">
        <v>331</v>
      </c>
    </row>
    <row r="7826" spans="1:10" hidden="1" x14ac:dyDescent="0.2">
      <c r="A7826" t="s">
        <v>6803</v>
      </c>
      <c r="B7826" t="s">
        <v>6860</v>
      </c>
      <c r="C7826">
        <v>847.68499999999995</v>
      </c>
      <c r="D7826" t="s">
        <v>451</v>
      </c>
      <c r="E7826" t="s">
        <v>11720</v>
      </c>
      <c r="F7826" t="s">
        <v>6861</v>
      </c>
      <c r="G7826" t="s">
        <v>6862</v>
      </c>
      <c r="H7826" t="s">
        <v>6863</v>
      </c>
      <c r="I7826">
        <v>277</v>
      </c>
      <c r="J7826" t="s">
        <v>331</v>
      </c>
    </row>
    <row r="7827" spans="1:10" hidden="1" x14ac:dyDescent="0.2">
      <c r="A7827" t="s">
        <v>6803</v>
      </c>
      <c r="B7827" t="s">
        <v>6864</v>
      </c>
      <c r="C7827">
        <v>847.68499999999995</v>
      </c>
      <c r="D7827" t="s">
        <v>451</v>
      </c>
      <c r="E7827" t="s">
        <v>11720</v>
      </c>
      <c r="F7827" t="s">
        <v>6865</v>
      </c>
      <c r="G7827" t="s">
        <v>6866</v>
      </c>
      <c r="H7827" t="s">
        <v>6867</v>
      </c>
      <c r="I7827">
        <v>277</v>
      </c>
      <c r="J7827" t="s">
        <v>331</v>
      </c>
    </row>
    <row r="7828" spans="1:10" hidden="1" x14ac:dyDescent="0.2">
      <c r="A7828" t="s">
        <v>6803</v>
      </c>
      <c r="B7828" t="s">
        <v>6868</v>
      </c>
      <c r="C7828">
        <v>847.68499999999995</v>
      </c>
      <c r="D7828" t="s">
        <v>451</v>
      </c>
      <c r="E7828" t="s">
        <v>11721</v>
      </c>
      <c r="F7828" t="s">
        <v>6869</v>
      </c>
      <c r="G7828" t="s">
        <v>6870</v>
      </c>
      <c r="H7828" t="s">
        <v>6871</v>
      </c>
      <c r="I7828">
        <v>277</v>
      </c>
      <c r="J7828" t="s">
        <v>331</v>
      </c>
    </row>
    <row r="7829" spans="1:10" hidden="1" x14ac:dyDescent="0.2">
      <c r="A7829" t="s">
        <v>6803</v>
      </c>
      <c r="B7829" t="s">
        <v>6872</v>
      </c>
      <c r="C7829">
        <v>847.68499999999995</v>
      </c>
      <c r="D7829" t="s">
        <v>451</v>
      </c>
      <c r="E7829" t="s">
        <v>11721</v>
      </c>
      <c r="F7829" t="s">
        <v>6873</v>
      </c>
      <c r="G7829" t="s">
        <v>6874</v>
      </c>
      <c r="H7829" t="s">
        <v>6875</v>
      </c>
      <c r="I7829">
        <v>277</v>
      </c>
      <c r="J7829" t="s">
        <v>331</v>
      </c>
    </row>
    <row r="7830" spans="1:10" hidden="1" x14ac:dyDescent="0.2">
      <c r="A7830" t="s">
        <v>6803</v>
      </c>
      <c r="B7830" t="s">
        <v>6876</v>
      </c>
      <c r="C7830">
        <v>847.68499999999995</v>
      </c>
      <c r="D7830" t="s">
        <v>451</v>
      </c>
      <c r="E7830" t="s">
        <v>11721</v>
      </c>
      <c r="F7830" t="s">
        <v>6877</v>
      </c>
      <c r="G7830" t="s">
        <v>6878</v>
      </c>
      <c r="H7830" t="s">
        <v>6879</v>
      </c>
      <c r="I7830">
        <v>277</v>
      </c>
      <c r="J7830" t="s">
        <v>331</v>
      </c>
    </row>
    <row r="7831" spans="1:10" hidden="1" x14ac:dyDescent="0.2">
      <c r="A7831" t="s">
        <v>6803</v>
      </c>
      <c r="B7831" t="s">
        <v>6880</v>
      </c>
      <c r="C7831">
        <v>847.68499999999995</v>
      </c>
      <c r="D7831" t="s">
        <v>451</v>
      </c>
      <c r="E7831" t="s">
        <v>11721</v>
      </c>
      <c r="F7831" t="s">
        <v>6881</v>
      </c>
      <c r="G7831" t="s">
        <v>6882</v>
      </c>
      <c r="H7831" t="s">
        <v>6883</v>
      </c>
      <c r="I7831">
        <v>277</v>
      </c>
      <c r="J7831" t="s">
        <v>331</v>
      </c>
    </row>
    <row r="7832" spans="1:10" hidden="1" x14ac:dyDescent="0.2">
      <c r="A7832" t="s">
        <v>6803</v>
      </c>
      <c r="B7832" t="s">
        <v>6884</v>
      </c>
      <c r="C7832">
        <v>847.68499999999995</v>
      </c>
      <c r="D7832" t="s">
        <v>451</v>
      </c>
      <c r="E7832" t="s">
        <v>11722</v>
      </c>
      <c r="F7832" t="s">
        <v>6885</v>
      </c>
      <c r="G7832" t="s">
        <v>6886</v>
      </c>
      <c r="H7832" t="s">
        <v>6887</v>
      </c>
      <c r="I7832">
        <v>277</v>
      </c>
      <c r="J7832" t="s">
        <v>331</v>
      </c>
    </row>
    <row r="7833" spans="1:10" hidden="1" x14ac:dyDescent="0.2">
      <c r="A7833" t="s">
        <v>6803</v>
      </c>
      <c r="B7833" t="s">
        <v>6888</v>
      </c>
      <c r="C7833">
        <v>847.68499999999995</v>
      </c>
      <c r="D7833" t="s">
        <v>451</v>
      </c>
      <c r="E7833" t="s">
        <v>11722</v>
      </c>
      <c r="F7833" t="s">
        <v>6889</v>
      </c>
      <c r="G7833" t="s">
        <v>6890</v>
      </c>
      <c r="H7833" t="s">
        <v>6891</v>
      </c>
      <c r="I7833">
        <v>277</v>
      </c>
      <c r="J7833" t="s">
        <v>331</v>
      </c>
    </row>
    <row r="7834" spans="1:10" hidden="1" x14ac:dyDescent="0.2">
      <c r="A7834" t="s">
        <v>6803</v>
      </c>
      <c r="B7834" t="s">
        <v>6892</v>
      </c>
      <c r="C7834">
        <v>847.68499999999995</v>
      </c>
      <c r="D7834" t="s">
        <v>451</v>
      </c>
      <c r="E7834" t="s">
        <v>11722</v>
      </c>
      <c r="F7834" t="s">
        <v>6893</v>
      </c>
      <c r="G7834" t="s">
        <v>6894</v>
      </c>
      <c r="H7834" t="s">
        <v>6895</v>
      </c>
      <c r="I7834">
        <v>277</v>
      </c>
      <c r="J7834" t="s">
        <v>331</v>
      </c>
    </row>
    <row r="7835" spans="1:10" hidden="1" x14ac:dyDescent="0.2">
      <c r="A7835" t="s">
        <v>6803</v>
      </c>
      <c r="B7835" t="s">
        <v>6896</v>
      </c>
      <c r="C7835">
        <v>847.68499999999995</v>
      </c>
      <c r="D7835" t="s">
        <v>451</v>
      </c>
      <c r="E7835" t="s">
        <v>11722</v>
      </c>
      <c r="F7835" t="s">
        <v>6897</v>
      </c>
      <c r="G7835" t="s">
        <v>6898</v>
      </c>
      <c r="H7835" t="s">
        <v>6899</v>
      </c>
      <c r="I7835">
        <v>277</v>
      </c>
      <c r="J7835" t="s">
        <v>331</v>
      </c>
    </row>
    <row r="7836" spans="1:10" hidden="1" x14ac:dyDescent="0.2">
      <c r="A7836" t="s">
        <v>6900</v>
      </c>
      <c r="B7836" t="s">
        <v>6804</v>
      </c>
      <c r="C7836">
        <v>847.68499999999995</v>
      </c>
      <c r="D7836" t="s">
        <v>452</v>
      </c>
      <c r="E7836" t="s">
        <v>11717</v>
      </c>
      <c r="F7836" t="s">
        <v>6805</v>
      </c>
      <c r="G7836" t="s">
        <v>6806</v>
      </c>
      <c r="H7836" t="s">
        <v>6807</v>
      </c>
      <c r="I7836">
        <v>277</v>
      </c>
      <c r="J7836" t="s">
        <v>331</v>
      </c>
    </row>
    <row r="7837" spans="1:10" hidden="1" x14ac:dyDescent="0.2">
      <c r="A7837" t="s">
        <v>6900</v>
      </c>
      <c r="B7837" t="s">
        <v>6808</v>
      </c>
      <c r="C7837">
        <v>847.68499999999995</v>
      </c>
      <c r="D7837" t="s">
        <v>452</v>
      </c>
      <c r="E7837" t="s">
        <v>11717</v>
      </c>
      <c r="F7837" t="s">
        <v>6809</v>
      </c>
      <c r="G7837" t="s">
        <v>6810</v>
      </c>
      <c r="H7837" t="s">
        <v>6811</v>
      </c>
      <c r="I7837">
        <v>277</v>
      </c>
      <c r="J7837" t="s">
        <v>331</v>
      </c>
    </row>
    <row r="7838" spans="1:10" hidden="1" x14ac:dyDescent="0.2">
      <c r="A7838" t="s">
        <v>6900</v>
      </c>
      <c r="B7838" t="s">
        <v>6812</v>
      </c>
      <c r="C7838">
        <v>847.68499999999995</v>
      </c>
      <c r="D7838" t="s">
        <v>452</v>
      </c>
      <c r="E7838" t="s">
        <v>11717</v>
      </c>
      <c r="F7838" t="s">
        <v>6813</v>
      </c>
      <c r="G7838" t="s">
        <v>6814</v>
      </c>
      <c r="H7838" t="s">
        <v>6815</v>
      </c>
      <c r="I7838">
        <v>277</v>
      </c>
      <c r="J7838" t="s">
        <v>331</v>
      </c>
    </row>
    <row r="7839" spans="1:10" hidden="1" x14ac:dyDescent="0.2">
      <c r="A7839" t="s">
        <v>6900</v>
      </c>
      <c r="B7839" t="s">
        <v>6816</v>
      </c>
      <c r="C7839">
        <v>847.68499999999995</v>
      </c>
      <c r="D7839" t="s">
        <v>452</v>
      </c>
      <c r="E7839" t="s">
        <v>11717</v>
      </c>
      <c r="F7839" t="s">
        <v>6817</v>
      </c>
      <c r="G7839" t="s">
        <v>6818</v>
      </c>
      <c r="H7839" t="s">
        <v>6819</v>
      </c>
      <c r="I7839">
        <v>277</v>
      </c>
      <c r="J7839" t="s">
        <v>331</v>
      </c>
    </row>
    <row r="7840" spans="1:10" hidden="1" x14ac:dyDescent="0.2">
      <c r="A7840" t="s">
        <v>6900</v>
      </c>
      <c r="B7840" t="s">
        <v>6820</v>
      </c>
      <c r="C7840">
        <v>847.68499999999995</v>
      </c>
      <c r="D7840" t="s">
        <v>452</v>
      </c>
      <c r="E7840" t="s">
        <v>11718</v>
      </c>
      <c r="F7840" t="s">
        <v>6821</v>
      </c>
      <c r="G7840" t="s">
        <v>6822</v>
      </c>
      <c r="H7840" t="s">
        <v>6823</v>
      </c>
      <c r="I7840">
        <v>277</v>
      </c>
      <c r="J7840" t="s">
        <v>331</v>
      </c>
    </row>
    <row r="7841" spans="1:10" hidden="1" x14ac:dyDescent="0.2">
      <c r="A7841" t="s">
        <v>6900</v>
      </c>
      <c r="B7841" t="s">
        <v>6824</v>
      </c>
      <c r="C7841">
        <v>847.68499999999995</v>
      </c>
      <c r="D7841" t="s">
        <v>452</v>
      </c>
      <c r="E7841" t="s">
        <v>11718</v>
      </c>
      <c r="F7841" t="s">
        <v>6825</v>
      </c>
      <c r="G7841" t="s">
        <v>6826</v>
      </c>
      <c r="H7841" t="s">
        <v>6827</v>
      </c>
      <c r="I7841">
        <v>277</v>
      </c>
      <c r="J7841" t="s">
        <v>331</v>
      </c>
    </row>
    <row r="7842" spans="1:10" hidden="1" x14ac:dyDescent="0.2">
      <c r="A7842" t="s">
        <v>6900</v>
      </c>
      <c r="B7842" t="s">
        <v>6828</v>
      </c>
      <c r="C7842">
        <v>847.68499999999995</v>
      </c>
      <c r="D7842" t="s">
        <v>452</v>
      </c>
      <c r="E7842" t="s">
        <v>11718</v>
      </c>
      <c r="F7842" t="s">
        <v>6829</v>
      </c>
      <c r="G7842" t="s">
        <v>6830</v>
      </c>
      <c r="H7842" t="s">
        <v>6831</v>
      </c>
      <c r="I7842">
        <v>277</v>
      </c>
      <c r="J7842" t="s">
        <v>331</v>
      </c>
    </row>
    <row r="7843" spans="1:10" hidden="1" x14ac:dyDescent="0.2">
      <c r="A7843" t="s">
        <v>6900</v>
      </c>
      <c r="B7843" t="s">
        <v>6832</v>
      </c>
      <c r="C7843">
        <v>847.68499999999995</v>
      </c>
      <c r="D7843" t="s">
        <v>452</v>
      </c>
      <c r="E7843" t="s">
        <v>11718</v>
      </c>
      <c r="F7843" t="s">
        <v>6833</v>
      </c>
      <c r="G7843" t="s">
        <v>6834</v>
      </c>
      <c r="H7843" t="s">
        <v>6835</v>
      </c>
      <c r="I7843">
        <v>277</v>
      </c>
      <c r="J7843" t="s">
        <v>331</v>
      </c>
    </row>
    <row r="7844" spans="1:10" hidden="1" x14ac:dyDescent="0.2">
      <c r="A7844" t="s">
        <v>6900</v>
      </c>
      <c r="B7844" t="s">
        <v>6836</v>
      </c>
      <c r="C7844">
        <v>847.68499999999995</v>
      </c>
      <c r="D7844" t="s">
        <v>452</v>
      </c>
      <c r="E7844" t="s">
        <v>11719</v>
      </c>
      <c r="F7844" t="s">
        <v>6837</v>
      </c>
      <c r="G7844" t="s">
        <v>6838</v>
      </c>
      <c r="H7844" t="s">
        <v>6839</v>
      </c>
      <c r="I7844">
        <v>277</v>
      </c>
      <c r="J7844" t="s">
        <v>331</v>
      </c>
    </row>
    <row r="7845" spans="1:10" hidden="1" x14ac:dyDescent="0.2">
      <c r="A7845" t="s">
        <v>6900</v>
      </c>
      <c r="B7845" t="s">
        <v>6840</v>
      </c>
      <c r="C7845">
        <v>847.68499999999995</v>
      </c>
      <c r="D7845" t="s">
        <v>452</v>
      </c>
      <c r="E7845" t="s">
        <v>11719</v>
      </c>
      <c r="F7845" t="s">
        <v>6841</v>
      </c>
      <c r="G7845" t="s">
        <v>6842</v>
      </c>
      <c r="H7845" t="s">
        <v>6843</v>
      </c>
      <c r="I7845">
        <v>277</v>
      </c>
      <c r="J7845" t="s">
        <v>331</v>
      </c>
    </row>
    <row r="7846" spans="1:10" hidden="1" x14ac:dyDescent="0.2">
      <c r="A7846" t="s">
        <v>6900</v>
      </c>
      <c r="B7846" t="s">
        <v>6844</v>
      </c>
      <c r="C7846">
        <v>847.68499999999995</v>
      </c>
      <c r="D7846" t="s">
        <v>452</v>
      </c>
      <c r="E7846" t="s">
        <v>11719</v>
      </c>
      <c r="F7846" t="s">
        <v>6845</v>
      </c>
      <c r="G7846" t="s">
        <v>6846</v>
      </c>
      <c r="H7846" t="s">
        <v>6847</v>
      </c>
      <c r="I7846">
        <v>277</v>
      </c>
      <c r="J7846" t="s">
        <v>331</v>
      </c>
    </row>
    <row r="7847" spans="1:10" hidden="1" x14ac:dyDescent="0.2">
      <c r="A7847" t="s">
        <v>6900</v>
      </c>
      <c r="B7847" t="s">
        <v>6848</v>
      </c>
      <c r="C7847">
        <v>847.68499999999995</v>
      </c>
      <c r="D7847" t="s">
        <v>452</v>
      </c>
      <c r="E7847" t="s">
        <v>11719</v>
      </c>
      <c r="F7847" t="s">
        <v>6849</v>
      </c>
      <c r="G7847" t="s">
        <v>6850</v>
      </c>
      <c r="H7847" t="s">
        <v>6851</v>
      </c>
      <c r="I7847">
        <v>277</v>
      </c>
      <c r="J7847" t="s">
        <v>331</v>
      </c>
    </row>
    <row r="7848" spans="1:10" hidden="1" x14ac:dyDescent="0.2">
      <c r="A7848" t="s">
        <v>6900</v>
      </c>
      <c r="B7848" t="s">
        <v>6852</v>
      </c>
      <c r="C7848">
        <v>847.68499999999995</v>
      </c>
      <c r="D7848" t="s">
        <v>452</v>
      </c>
      <c r="E7848" t="s">
        <v>11720</v>
      </c>
      <c r="F7848" t="s">
        <v>6853</v>
      </c>
      <c r="G7848" t="s">
        <v>6854</v>
      </c>
      <c r="H7848" t="s">
        <v>6855</v>
      </c>
      <c r="I7848">
        <v>277</v>
      </c>
      <c r="J7848" t="s">
        <v>331</v>
      </c>
    </row>
    <row r="7849" spans="1:10" hidden="1" x14ac:dyDescent="0.2">
      <c r="A7849" t="s">
        <v>6900</v>
      </c>
      <c r="B7849" t="s">
        <v>6856</v>
      </c>
      <c r="C7849">
        <v>847.68499999999995</v>
      </c>
      <c r="D7849" t="s">
        <v>452</v>
      </c>
      <c r="E7849" t="s">
        <v>11720</v>
      </c>
      <c r="F7849" t="s">
        <v>6857</v>
      </c>
      <c r="G7849" t="s">
        <v>6858</v>
      </c>
      <c r="H7849" t="s">
        <v>6859</v>
      </c>
      <c r="I7849">
        <v>277</v>
      </c>
      <c r="J7849" t="s">
        <v>331</v>
      </c>
    </row>
    <row r="7850" spans="1:10" hidden="1" x14ac:dyDescent="0.2">
      <c r="A7850" t="s">
        <v>6900</v>
      </c>
      <c r="B7850" t="s">
        <v>6860</v>
      </c>
      <c r="C7850">
        <v>847.68499999999995</v>
      </c>
      <c r="D7850" t="s">
        <v>452</v>
      </c>
      <c r="E7850" t="s">
        <v>11720</v>
      </c>
      <c r="F7850" t="s">
        <v>6861</v>
      </c>
      <c r="G7850" t="s">
        <v>6862</v>
      </c>
      <c r="H7850" t="s">
        <v>6863</v>
      </c>
      <c r="I7850">
        <v>277</v>
      </c>
      <c r="J7850" t="s">
        <v>331</v>
      </c>
    </row>
    <row r="7851" spans="1:10" hidden="1" x14ac:dyDescent="0.2">
      <c r="A7851" t="s">
        <v>6900</v>
      </c>
      <c r="B7851" t="s">
        <v>6864</v>
      </c>
      <c r="C7851">
        <v>847.68499999999995</v>
      </c>
      <c r="D7851" t="s">
        <v>452</v>
      </c>
      <c r="E7851" t="s">
        <v>11720</v>
      </c>
      <c r="F7851" t="s">
        <v>6865</v>
      </c>
      <c r="G7851" t="s">
        <v>6866</v>
      </c>
      <c r="H7851" t="s">
        <v>6867</v>
      </c>
      <c r="I7851">
        <v>277</v>
      </c>
      <c r="J7851" t="s">
        <v>331</v>
      </c>
    </row>
    <row r="7852" spans="1:10" hidden="1" x14ac:dyDescent="0.2">
      <c r="A7852" t="s">
        <v>6900</v>
      </c>
      <c r="B7852" t="s">
        <v>6868</v>
      </c>
      <c r="C7852">
        <v>847.68499999999995</v>
      </c>
      <c r="D7852" t="s">
        <v>452</v>
      </c>
      <c r="E7852" t="s">
        <v>11721</v>
      </c>
      <c r="F7852" t="s">
        <v>6869</v>
      </c>
      <c r="G7852" t="s">
        <v>6870</v>
      </c>
      <c r="H7852" t="s">
        <v>6871</v>
      </c>
      <c r="I7852">
        <v>277</v>
      </c>
      <c r="J7852" t="s">
        <v>331</v>
      </c>
    </row>
    <row r="7853" spans="1:10" hidden="1" x14ac:dyDescent="0.2">
      <c r="A7853" t="s">
        <v>6900</v>
      </c>
      <c r="B7853" t="s">
        <v>6872</v>
      </c>
      <c r="C7853">
        <v>847.68499999999995</v>
      </c>
      <c r="D7853" t="s">
        <v>452</v>
      </c>
      <c r="E7853" t="s">
        <v>11721</v>
      </c>
      <c r="F7853" t="s">
        <v>6873</v>
      </c>
      <c r="G7853" t="s">
        <v>6874</v>
      </c>
      <c r="H7853" t="s">
        <v>6875</v>
      </c>
      <c r="I7853">
        <v>277</v>
      </c>
      <c r="J7853" t="s">
        <v>331</v>
      </c>
    </row>
    <row r="7854" spans="1:10" hidden="1" x14ac:dyDescent="0.2">
      <c r="A7854" t="s">
        <v>6900</v>
      </c>
      <c r="B7854" t="s">
        <v>6876</v>
      </c>
      <c r="C7854">
        <v>847.68499999999995</v>
      </c>
      <c r="D7854" t="s">
        <v>452</v>
      </c>
      <c r="E7854" t="s">
        <v>11721</v>
      </c>
      <c r="F7854" t="s">
        <v>6877</v>
      </c>
      <c r="G7854" t="s">
        <v>6878</v>
      </c>
      <c r="H7854" t="s">
        <v>6879</v>
      </c>
      <c r="I7854">
        <v>277</v>
      </c>
      <c r="J7854" t="s">
        <v>331</v>
      </c>
    </row>
    <row r="7855" spans="1:10" hidden="1" x14ac:dyDescent="0.2">
      <c r="A7855" t="s">
        <v>6900</v>
      </c>
      <c r="B7855" t="s">
        <v>6880</v>
      </c>
      <c r="C7855">
        <v>847.68499999999995</v>
      </c>
      <c r="D7855" t="s">
        <v>452</v>
      </c>
      <c r="E7855" t="s">
        <v>11721</v>
      </c>
      <c r="F7855" t="s">
        <v>6881</v>
      </c>
      <c r="G7855" t="s">
        <v>6882</v>
      </c>
      <c r="H7855" t="s">
        <v>6883</v>
      </c>
      <c r="I7855">
        <v>277</v>
      </c>
      <c r="J7855" t="s">
        <v>331</v>
      </c>
    </row>
    <row r="7856" spans="1:10" hidden="1" x14ac:dyDescent="0.2">
      <c r="A7856" t="s">
        <v>6900</v>
      </c>
      <c r="B7856" t="s">
        <v>6884</v>
      </c>
      <c r="C7856">
        <v>847.68499999999995</v>
      </c>
      <c r="D7856" t="s">
        <v>452</v>
      </c>
      <c r="E7856" t="s">
        <v>11722</v>
      </c>
      <c r="F7856" t="s">
        <v>6885</v>
      </c>
      <c r="G7856" t="s">
        <v>6886</v>
      </c>
      <c r="H7856" t="s">
        <v>6887</v>
      </c>
      <c r="I7856">
        <v>277</v>
      </c>
      <c r="J7856" t="s">
        <v>331</v>
      </c>
    </row>
    <row r="7857" spans="1:10" hidden="1" x14ac:dyDescent="0.2">
      <c r="A7857" t="s">
        <v>6900</v>
      </c>
      <c r="B7857" t="s">
        <v>6888</v>
      </c>
      <c r="C7857">
        <v>847.68499999999995</v>
      </c>
      <c r="D7857" t="s">
        <v>452</v>
      </c>
      <c r="E7857" t="s">
        <v>11722</v>
      </c>
      <c r="F7857" t="s">
        <v>6889</v>
      </c>
      <c r="G7857" t="s">
        <v>6890</v>
      </c>
      <c r="H7857" t="s">
        <v>6891</v>
      </c>
      <c r="I7857">
        <v>277</v>
      </c>
      <c r="J7857" t="s">
        <v>331</v>
      </c>
    </row>
    <row r="7858" spans="1:10" hidden="1" x14ac:dyDescent="0.2">
      <c r="A7858" t="s">
        <v>6900</v>
      </c>
      <c r="B7858" t="s">
        <v>6892</v>
      </c>
      <c r="C7858">
        <v>847.68499999999995</v>
      </c>
      <c r="D7858" t="s">
        <v>452</v>
      </c>
      <c r="E7858" t="s">
        <v>11722</v>
      </c>
      <c r="F7858" t="s">
        <v>6893</v>
      </c>
      <c r="G7858" t="s">
        <v>6894</v>
      </c>
      <c r="H7858" t="s">
        <v>6895</v>
      </c>
      <c r="I7858">
        <v>277</v>
      </c>
      <c r="J7858" t="s">
        <v>331</v>
      </c>
    </row>
    <row r="7859" spans="1:10" hidden="1" x14ac:dyDescent="0.2">
      <c r="A7859" t="s">
        <v>6900</v>
      </c>
      <c r="B7859" t="s">
        <v>6896</v>
      </c>
      <c r="C7859">
        <v>847.68499999999995</v>
      </c>
      <c r="D7859" t="s">
        <v>452</v>
      </c>
      <c r="E7859" t="s">
        <v>11722</v>
      </c>
      <c r="F7859" t="s">
        <v>6897</v>
      </c>
      <c r="G7859" t="s">
        <v>6898</v>
      </c>
      <c r="H7859" t="s">
        <v>6899</v>
      </c>
      <c r="I7859">
        <v>277</v>
      </c>
      <c r="J7859" t="s">
        <v>331</v>
      </c>
    </row>
    <row r="7860" spans="1:10" hidden="1" x14ac:dyDescent="0.2">
      <c r="A7860" t="s">
        <v>6901</v>
      </c>
      <c r="B7860" t="s">
        <v>6804</v>
      </c>
      <c r="C7860">
        <v>847.02</v>
      </c>
      <c r="D7860" t="s">
        <v>458</v>
      </c>
      <c r="E7860" t="s">
        <v>11717</v>
      </c>
      <c r="F7860" t="s">
        <v>6805</v>
      </c>
      <c r="G7860" t="s">
        <v>6806</v>
      </c>
      <c r="H7860" t="s">
        <v>6807</v>
      </c>
      <c r="I7860">
        <v>277</v>
      </c>
      <c r="J7860" t="s">
        <v>331</v>
      </c>
    </row>
    <row r="7861" spans="1:10" hidden="1" x14ac:dyDescent="0.2">
      <c r="A7861" t="s">
        <v>6901</v>
      </c>
      <c r="B7861" t="s">
        <v>6808</v>
      </c>
      <c r="C7861">
        <v>847.02</v>
      </c>
      <c r="D7861" t="s">
        <v>458</v>
      </c>
      <c r="E7861" t="s">
        <v>11717</v>
      </c>
      <c r="F7861" t="s">
        <v>6809</v>
      </c>
      <c r="G7861" t="s">
        <v>6810</v>
      </c>
      <c r="H7861" t="s">
        <v>6811</v>
      </c>
      <c r="I7861">
        <v>277</v>
      </c>
      <c r="J7861" t="s">
        <v>331</v>
      </c>
    </row>
    <row r="7862" spans="1:10" hidden="1" x14ac:dyDescent="0.2">
      <c r="A7862" t="s">
        <v>6901</v>
      </c>
      <c r="B7862" t="s">
        <v>6812</v>
      </c>
      <c r="C7862">
        <v>847.02</v>
      </c>
      <c r="D7862" t="s">
        <v>458</v>
      </c>
      <c r="E7862" t="s">
        <v>11717</v>
      </c>
      <c r="F7862" t="s">
        <v>6813</v>
      </c>
      <c r="G7862" t="s">
        <v>6814</v>
      </c>
      <c r="H7862" t="s">
        <v>6815</v>
      </c>
      <c r="I7862">
        <v>277</v>
      </c>
      <c r="J7862" t="s">
        <v>331</v>
      </c>
    </row>
    <row r="7863" spans="1:10" hidden="1" x14ac:dyDescent="0.2">
      <c r="A7863" t="s">
        <v>6901</v>
      </c>
      <c r="B7863" t="s">
        <v>6816</v>
      </c>
      <c r="C7863">
        <v>847.02</v>
      </c>
      <c r="D7863" t="s">
        <v>458</v>
      </c>
      <c r="E7863" t="s">
        <v>11717</v>
      </c>
      <c r="F7863" t="s">
        <v>6817</v>
      </c>
      <c r="G7863" t="s">
        <v>6818</v>
      </c>
      <c r="H7863" t="s">
        <v>6819</v>
      </c>
      <c r="I7863">
        <v>277</v>
      </c>
      <c r="J7863" t="s">
        <v>331</v>
      </c>
    </row>
    <row r="7864" spans="1:10" hidden="1" x14ac:dyDescent="0.2">
      <c r="A7864" t="s">
        <v>6901</v>
      </c>
      <c r="B7864" t="s">
        <v>6820</v>
      </c>
      <c r="C7864">
        <v>847.02</v>
      </c>
      <c r="D7864" t="s">
        <v>458</v>
      </c>
      <c r="E7864" t="s">
        <v>11718</v>
      </c>
      <c r="F7864" t="s">
        <v>6821</v>
      </c>
      <c r="G7864" t="s">
        <v>6822</v>
      </c>
      <c r="H7864" t="s">
        <v>6823</v>
      </c>
      <c r="I7864">
        <v>277</v>
      </c>
      <c r="J7864" t="s">
        <v>331</v>
      </c>
    </row>
    <row r="7865" spans="1:10" hidden="1" x14ac:dyDescent="0.2">
      <c r="A7865" t="s">
        <v>6901</v>
      </c>
      <c r="B7865" t="s">
        <v>6824</v>
      </c>
      <c r="C7865">
        <v>847.02</v>
      </c>
      <c r="D7865" t="s">
        <v>458</v>
      </c>
      <c r="E7865" t="s">
        <v>11718</v>
      </c>
      <c r="F7865" t="s">
        <v>6825</v>
      </c>
      <c r="G7865" t="s">
        <v>6826</v>
      </c>
      <c r="H7865" t="s">
        <v>6827</v>
      </c>
      <c r="I7865">
        <v>277</v>
      </c>
      <c r="J7865" t="s">
        <v>331</v>
      </c>
    </row>
    <row r="7866" spans="1:10" hidden="1" x14ac:dyDescent="0.2">
      <c r="A7866" t="s">
        <v>6901</v>
      </c>
      <c r="B7866" t="s">
        <v>6828</v>
      </c>
      <c r="C7866">
        <v>847.02</v>
      </c>
      <c r="D7866" t="s">
        <v>458</v>
      </c>
      <c r="E7866" t="s">
        <v>11718</v>
      </c>
      <c r="F7866" t="s">
        <v>6829</v>
      </c>
      <c r="G7866" t="s">
        <v>6830</v>
      </c>
      <c r="H7866" t="s">
        <v>6831</v>
      </c>
      <c r="I7866">
        <v>277</v>
      </c>
      <c r="J7866" t="s">
        <v>331</v>
      </c>
    </row>
    <row r="7867" spans="1:10" hidden="1" x14ac:dyDescent="0.2">
      <c r="A7867" t="s">
        <v>6901</v>
      </c>
      <c r="B7867" t="s">
        <v>6832</v>
      </c>
      <c r="C7867">
        <v>847.02</v>
      </c>
      <c r="D7867" t="s">
        <v>458</v>
      </c>
      <c r="E7867" t="s">
        <v>11718</v>
      </c>
      <c r="F7867" t="s">
        <v>6833</v>
      </c>
      <c r="G7867" t="s">
        <v>6834</v>
      </c>
      <c r="H7867" t="s">
        <v>6835</v>
      </c>
      <c r="I7867">
        <v>277</v>
      </c>
      <c r="J7867" t="s">
        <v>331</v>
      </c>
    </row>
    <row r="7868" spans="1:10" hidden="1" x14ac:dyDescent="0.2">
      <c r="A7868" t="s">
        <v>6901</v>
      </c>
      <c r="B7868" t="s">
        <v>6836</v>
      </c>
      <c r="C7868">
        <v>847.02</v>
      </c>
      <c r="D7868" t="s">
        <v>458</v>
      </c>
      <c r="E7868" t="s">
        <v>11719</v>
      </c>
      <c r="F7868" t="s">
        <v>6837</v>
      </c>
      <c r="G7868" t="s">
        <v>6838</v>
      </c>
      <c r="H7868" t="s">
        <v>6839</v>
      </c>
      <c r="I7868">
        <v>277</v>
      </c>
      <c r="J7868" t="s">
        <v>331</v>
      </c>
    </row>
    <row r="7869" spans="1:10" hidden="1" x14ac:dyDescent="0.2">
      <c r="A7869" t="s">
        <v>6901</v>
      </c>
      <c r="B7869" t="s">
        <v>6840</v>
      </c>
      <c r="C7869">
        <v>847.02</v>
      </c>
      <c r="D7869" t="s">
        <v>458</v>
      </c>
      <c r="E7869" t="s">
        <v>11719</v>
      </c>
      <c r="F7869" t="s">
        <v>6841</v>
      </c>
      <c r="G7869" t="s">
        <v>6842</v>
      </c>
      <c r="H7869" t="s">
        <v>6843</v>
      </c>
      <c r="I7869">
        <v>277</v>
      </c>
      <c r="J7869" t="s">
        <v>331</v>
      </c>
    </row>
    <row r="7870" spans="1:10" hidden="1" x14ac:dyDescent="0.2">
      <c r="A7870" t="s">
        <v>6901</v>
      </c>
      <c r="B7870" t="s">
        <v>6844</v>
      </c>
      <c r="C7870">
        <v>847.02</v>
      </c>
      <c r="D7870" t="s">
        <v>458</v>
      </c>
      <c r="E7870" t="s">
        <v>11719</v>
      </c>
      <c r="F7870" t="s">
        <v>6845</v>
      </c>
      <c r="G7870" t="s">
        <v>6846</v>
      </c>
      <c r="H7870" t="s">
        <v>6847</v>
      </c>
      <c r="I7870">
        <v>277</v>
      </c>
      <c r="J7870" t="s">
        <v>331</v>
      </c>
    </row>
    <row r="7871" spans="1:10" hidden="1" x14ac:dyDescent="0.2">
      <c r="A7871" t="s">
        <v>6901</v>
      </c>
      <c r="B7871" t="s">
        <v>6848</v>
      </c>
      <c r="C7871">
        <v>847.02</v>
      </c>
      <c r="D7871" t="s">
        <v>458</v>
      </c>
      <c r="E7871" t="s">
        <v>11719</v>
      </c>
      <c r="F7871" t="s">
        <v>6849</v>
      </c>
      <c r="G7871" t="s">
        <v>6850</v>
      </c>
      <c r="H7871" t="s">
        <v>6851</v>
      </c>
      <c r="I7871">
        <v>277</v>
      </c>
      <c r="J7871" t="s">
        <v>331</v>
      </c>
    </row>
    <row r="7872" spans="1:10" hidden="1" x14ac:dyDescent="0.2">
      <c r="A7872" t="s">
        <v>6901</v>
      </c>
      <c r="B7872" t="s">
        <v>6852</v>
      </c>
      <c r="C7872">
        <v>847.02</v>
      </c>
      <c r="D7872" t="s">
        <v>458</v>
      </c>
      <c r="E7872" t="s">
        <v>11720</v>
      </c>
      <c r="F7872" t="s">
        <v>6853</v>
      </c>
      <c r="G7872" t="s">
        <v>6854</v>
      </c>
      <c r="H7872" t="s">
        <v>6855</v>
      </c>
      <c r="I7872">
        <v>277</v>
      </c>
      <c r="J7872" t="s">
        <v>331</v>
      </c>
    </row>
    <row r="7873" spans="1:10" hidden="1" x14ac:dyDescent="0.2">
      <c r="A7873" t="s">
        <v>6901</v>
      </c>
      <c r="B7873" t="s">
        <v>6856</v>
      </c>
      <c r="C7873">
        <v>847.02</v>
      </c>
      <c r="D7873" t="s">
        <v>458</v>
      </c>
      <c r="E7873" t="s">
        <v>11720</v>
      </c>
      <c r="F7873" t="s">
        <v>6857</v>
      </c>
      <c r="G7873" t="s">
        <v>6858</v>
      </c>
      <c r="H7873" t="s">
        <v>6859</v>
      </c>
      <c r="I7873">
        <v>277</v>
      </c>
      <c r="J7873" t="s">
        <v>331</v>
      </c>
    </row>
    <row r="7874" spans="1:10" hidden="1" x14ac:dyDescent="0.2">
      <c r="A7874" t="s">
        <v>6901</v>
      </c>
      <c r="B7874" t="s">
        <v>6860</v>
      </c>
      <c r="C7874">
        <v>847.02</v>
      </c>
      <c r="D7874" t="s">
        <v>458</v>
      </c>
      <c r="E7874" t="s">
        <v>11720</v>
      </c>
      <c r="F7874" t="s">
        <v>6861</v>
      </c>
      <c r="G7874" t="s">
        <v>6862</v>
      </c>
      <c r="H7874" t="s">
        <v>6863</v>
      </c>
      <c r="I7874">
        <v>277</v>
      </c>
      <c r="J7874" t="s">
        <v>331</v>
      </c>
    </row>
    <row r="7875" spans="1:10" hidden="1" x14ac:dyDescent="0.2">
      <c r="A7875" t="s">
        <v>6901</v>
      </c>
      <c r="B7875" t="s">
        <v>6864</v>
      </c>
      <c r="C7875">
        <v>847.02</v>
      </c>
      <c r="D7875" t="s">
        <v>458</v>
      </c>
      <c r="E7875" t="s">
        <v>11720</v>
      </c>
      <c r="F7875" t="s">
        <v>6865</v>
      </c>
      <c r="G7875" t="s">
        <v>6866</v>
      </c>
      <c r="H7875" t="s">
        <v>6867</v>
      </c>
      <c r="I7875">
        <v>277</v>
      </c>
      <c r="J7875" t="s">
        <v>331</v>
      </c>
    </row>
    <row r="7876" spans="1:10" hidden="1" x14ac:dyDescent="0.2">
      <c r="A7876" t="s">
        <v>6901</v>
      </c>
      <c r="B7876" t="s">
        <v>6868</v>
      </c>
      <c r="C7876">
        <v>847.02</v>
      </c>
      <c r="D7876" t="s">
        <v>458</v>
      </c>
      <c r="E7876" t="s">
        <v>11721</v>
      </c>
      <c r="F7876" t="s">
        <v>6869</v>
      </c>
      <c r="G7876" t="s">
        <v>6870</v>
      </c>
      <c r="H7876" t="s">
        <v>6871</v>
      </c>
      <c r="I7876">
        <v>277</v>
      </c>
      <c r="J7876" t="s">
        <v>331</v>
      </c>
    </row>
    <row r="7877" spans="1:10" hidden="1" x14ac:dyDescent="0.2">
      <c r="A7877" t="s">
        <v>6901</v>
      </c>
      <c r="B7877" t="s">
        <v>6872</v>
      </c>
      <c r="C7877">
        <v>847.02</v>
      </c>
      <c r="D7877" t="s">
        <v>458</v>
      </c>
      <c r="E7877" t="s">
        <v>11721</v>
      </c>
      <c r="F7877" t="s">
        <v>6873</v>
      </c>
      <c r="G7877" t="s">
        <v>6874</v>
      </c>
      <c r="H7877" t="s">
        <v>6875</v>
      </c>
      <c r="I7877">
        <v>277</v>
      </c>
      <c r="J7877" t="s">
        <v>331</v>
      </c>
    </row>
    <row r="7878" spans="1:10" hidden="1" x14ac:dyDescent="0.2">
      <c r="A7878" t="s">
        <v>6901</v>
      </c>
      <c r="B7878" t="s">
        <v>6876</v>
      </c>
      <c r="C7878">
        <v>847.02</v>
      </c>
      <c r="D7878" t="s">
        <v>458</v>
      </c>
      <c r="E7878" t="s">
        <v>11721</v>
      </c>
      <c r="F7878" t="s">
        <v>6877</v>
      </c>
      <c r="G7878" t="s">
        <v>6878</v>
      </c>
      <c r="H7878" t="s">
        <v>6879</v>
      </c>
      <c r="I7878">
        <v>277</v>
      </c>
      <c r="J7878" t="s">
        <v>331</v>
      </c>
    </row>
    <row r="7879" spans="1:10" hidden="1" x14ac:dyDescent="0.2">
      <c r="A7879" t="s">
        <v>6901</v>
      </c>
      <c r="B7879" t="s">
        <v>6880</v>
      </c>
      <c r="C7879">
        <v>847.02</v>
      </c>
      <c r="D7879" t="s">
        <v>458</v>
      </c>
      <c r="E7879" t="s">
        <v>11721</v>
      </c>
      <c r="F7879" t="s">
        <v>6881</v>
      </c>
      <c r="G7879" t="s">
        <v>6882</v>
      </c>
      <c r="H7879" t="s">
        <v>6883</v>
      </c>
      <c r="I7879">
        <v>277</v>
      </c>
      <c r="J7879" t="s">
        <v>331</v>
      </c>
    </row>
    <row r="7880" spans="1:10" hidden="1" x14ac:dyDescent="0.2">
      <c r="A7880" t="s">
        <v>6901</v>
      </c>
      <c r="B7880" t="s">
        <v>6884</v>
      </c>
      <c r="C7880">
        <v>847.02</v>
      </c>
      <c r="D7880" t="s">
        <v>458</v>
      </c>
      <c r="E7880" t="s">
        <v>11722</v>
      </c>
      <c r="F7880" t="s">
        <v>6885</v>
      </c>
      <c r="G7880" t="s">
        <v>6886</v>
      </c>
      <c r="H7880" t="s">
        <v>6887</v>
      </c>
      <c r="I7880">
        <v>277</v>
      </c>
      <c r="J7880" t="s">
        <v>331</v>
      </c>
    </row>
    <row r="7881" spans="1:10" hidden="1" x14ac:dyDescent="0.2">
      <c r="A7881" t="s">
        <v>6901</v>
      </c>
      <c r="B7881" t="s">
        <v>6888</v>
      </c>
      <c r="C7881">
        <v>847.02</v>
      </c>
      <c r="D7881" t="s">
        <v>458</v>
      </c>
      <c r="E7881" t="s">
        <v>11722</v>
      </c>
      <c r="F7881" t="s">
        <v>6889</v>
      </c>
      <c r="G7881" t="s">
        <v>6890</v>
      </c>
      <c r="H7881" t="s">
        <v>6891</v>
      </c>
      <c r="I7881">
        <v>277</v>
      </c>
      <c r="J7881" t="s">
        <v>331</v>
      </c>
    </row>
    <row r="7882" spans="1:10" hidden="1" x14ac:dyDescent="0.2">
      <c r="A7882" t="s">
        <v>6901</v>
      </c>
      <c r="B7882" t="s">
        <v>6892</v>
      </c>
      <c r="C7882">
        <v>847.02</v>
      </c>
      <c r="D7882" t="s">
        <v>458</v>
      </c>
      <c r="E7882" t="s">
        <v>11722</v>
      </c>
      <c r="F7882" t="s">
        <v>6893</v>
      </c>
      <c r="G7882" t="s">
        <v>6894</v>
      </c>
      <c r="H7882" t="s">
        <v>6895</v>
      </c>
      <c r="I7882">
        <v>277</v>
      </c>
      <c r="J7882" t="s">
        <v>331</v>
      </c>
    </row>
    <row r="7883" spans="1:10" hidden="1" x14ac:dyDescent="0.2">
      <c r="A7883" t="s">
        <v>6901</v>
      </c>
      <c r="B7883" t="s">
        <v>6896</v>
      </c>
      <c r="C7883">
        <v>847.02</v>
      </c>
      <c r="D7883" t="s">
        <v>458</v>
      </c>
      <c r="E7883" t="s">
        <v>11722</v>
      </c>
      <c r="F7883" t="s">
        <v>6897</v>
      </c>
      <c r="G7883" t="s">
        <v>6898</v>
      </c>
      <c r="H7883" t="s">
        <v>6899</v>
      </c>
      <c r="I7883">
        <v>277</v>
      </c>
      <c r="J7883" t="s">
        <v>331</v>
      </c>
    </row>
    <row r="7884" spans="1:10" hidden="1" x14ac:dyDescent="0.2">
      <c r="A7884" t="s">
        <v>6902</v>
      </c>
      <c r="B7884" t="s">
        <v>6804</v>
      </c>
      <c r="C7884">
        <v>847.02</v>
      </c>
      <c r="D7884" t="s">
        <v>459</v>
      </c>
      <c r="E7884" t="s">
        <v>11717</v>
      </c>
      <c r="F7884" t="s">
        <v>6805</v>
      </c>
      <c r="G7884" t="s">
        <v>6806</v>
      </c>
      <c r="H7884" t="s">
        <v>6807</v>
      </c>
      <c r="I7884">
        <v>277</v>
      </c>
      <c r="J7884" t="s">
        <v>331</v>
      </c>
    </row>
    <row r="7885" spans="1:10" hidden="1" x14ac:dyDescent="0.2">
      <c r="A7885" t="s">
        <v>6902</v>
      </c>
      <c r="B7885" t="s">
        <v>6808</v>
      </c>
      <c r="C7885">
        <v>847.02</v>
      </c>
      <c r="D7885" t="s">
        <v>459</v>
      </c>
      <c r="E7885" t="s">
        <v>11717</v>
      </c>
      <c r="F7885" t="s">
        <v>6809</v>
      </c>
      <c r="G7885" t="s">
        <v>6810</v>
      </c>
      <c r="H7885" t="s">
        <v>6811</v>
      </c>
      <c r="I7885">
        <v>277</v>
      </c>
      <c r="J7885" t="s">
        <v>331</v>
      </c>
    </row>
    <row r="7886" spans="1:10" hidden="1" x14ac:dyDescent="0.2">
      <c r="A7886" t="s">
        <v>6902</v>
      </c>
      <c r="B7886" t="s">
        <v>6812</v>
      </c>
      <c r="C7886">
        <v>847.02</v>
      </c>
      <c r="D7886" t="s">
        <v>459</v>
      </c>
      <c r="E7886" t="s">
        <v>11717</v>
      </c>
      <c r="F7886" t="s">
        <v>6813</v>
      </c>
      <c r="G7886" t="s">
        <v>6814</v>
      </c>
      <c r="H7886" t="s">
        <v>6815</v>
      </c>
      <c r="I7886">
        <v>277</v>
      </c>
      <c r="J7886" t="s">
        <v>331</v>
      </c>
    </row>
    <row r="7887" spans="1:10" hidden="1" x14ac:dyDescent="0.2">
      <c r="A7887" t="s">
        <v>6902</v>
      </c>
      <c r="B7887" t="s">
        <v>6816</v>
      </c>
      <c r="C7887">
        <v>847.02</v>
      </c>
      <c r="D7887" t="s">
        <v>459</v>
      </c>
      <c r="E7887" t="s">
        <v>11717</v>
      </c>
      <c r="F7887" t="s">
        <v>6817</v>
      </c>
      <c r="G7887" t="s">
        <v>6818</v>
      </c>
      <c r="H7887" t="s">
        <v>6819</v>
      </c>
      <c r="I7887">
        <v>277</v>
      </c>
      <c r="J7887" t="s">
        <v>331</v>
      </c>
    </row>
    <row r="7888" spans="1:10" hidden="1" x14ac:dyDescent="0.2">
      <c r="A7888" t="s">
        <v>6902</v>
      </c>
      <c r="B7888" t="s">
        <v>6820</v>
      </c>
      <c r="C7888">
        <v>847.02</v>
      </c>
      <c r="D7888" t="s">
        <v>459</v>
      </c>
      <c r="E7888" t="s">
        <v>11718</v>
      </c>
      <c r="F7888" t="s">
        <v>6821</v>
      </c>
      <c r="G7888" t="s">
        <v>6822</v>
      </c>
      <c r="H7888" t="s">
        <v>6823</v>
      </c>
      <c r="I7888">
        <v>277</v>
      </c>
      <c r="J7888" t="s">
        <v>331</v>
      </c>
    </row>
    <row r="7889" spans="1:10" hidden="1" x14ac:dyDescent="0.2">
      <c r="A7889" t="s">
        <v>6902</v>
      </c>
      <c r="B7889" t="s">
        <v>6824</v>
      </c>
      <c r="C7889">
        <v>847.02</v>
      </c>
      <c r="D7889" t="s">
        <v>459</v>
      </c>
      <c r="E7889" t="s">
        <v>11718</v>
      </c>
      <c r="F7889" t="s">
        <v>6825</v>
      </c>
      <c r="G7889" t="s">
        <v>6826</v>
      </c>
      <c r="H7889" t="s">
        <v>6827</v>
      </c>
      <c r="I7889">
        <v>277</v>
      </c>
      <c r="J7889" t="s">
        <v>331</v>
      </c>
    </row>
    <row r="7890" spans="1:10" hidden="1" x14ac:dyDescent="0.2">
      <c r="A7890" t="s">
        <v>6902</v>
      </c>
      <c r="B7890" t="s">
        <v>6828</v>
      </c>
      <c r="C7890">
        <v>847.02</v>
      </c>
      <c r="D7890" t="s">
        <v>459</v>
      </c>
      <c r="E7890" t="s">
        <v>11718</v>
      </c>
      <c r="F7890" t="s">
        <v>6829</v>
      </c>
      <c r="G7890" t="s">
        <v>6830</v>
      </c>
      <c r="H7890" t="s">
        <v>6831</v>
      </c>
      <c r="I7890">
        <v>277</v>
      </c>
      <c r="J7890" t="s">
        <v>331</v>
      </c>
    </row>
    <row r="7891" spans="1:10" hidden="1" x14ac:dyDescent="0.2">
      <c r="A7891" t="s">
        <v>6902</v>
      </c>
      <c r="B7891" t="s">
        <v>6832</v>
      </c>
      <c r="C7891">
        <v>847.02</v>
      </c>
      <c r="D7891" t="s">
        <v>459</v>
      </c>
      <c r="E7891" t="s">
        <v>11718</v>
      </c>
      <c r="F7891" t="s">
        <v>6833</v>
      </c>
      <c r="G7891" t="s">
        <v>6834</v>
      </c>
      <c r="H7891" t="s">
        <v>6835</v>
      </c>
      <c r="I7891">
        <v>277</v>
      </c>
      <c r="J7891" t="s">
        <v>331</v>
      </c>
    </row>
    <row r="7892" spans="1:10" hidden="1" x14ac:dyDescent="0.2">
      <c r="A7892" t="s">
        <v>6902</v>
      </c>
      <c r="B7892" t="s">
        <v>6836</v>
      </c>
      <c r="C7892">
        <v>847.02</v>
      </c>
      <c r="D7892" t="s">
        <v>459</v>
      </c>
      <c r="E7892" t="s">
        <v>11719</v>
      </c>
      <c r="F7892" t="s">
        <v>6837</v>
      </c>
      <c r="G7892" t="s">
        <v>6838</v>
      </c>
      <c r="H7892" t="s">
        <v>6839</v>
      </c>
      <c r="I7892">
        <v>277</v>
      </c>
      <c r="J7892" t="s">
        <v>331</v>
      </c>
    </row>
    <row r="7893" spans="1:10" hidden="1" x14ac:dyDescent="0.2">
      <c r="A7893" t="s">
        <v>6902</v>
      </c>
      <c r="B7893" t="s">
        <v>6840</v>
      </c>
      <c r="C7893">
        <v>847.02</v>
      </c>
      <c r="D7893" t="s">
        <v>459</v>
      </c>
      <c r="E7893" t="s">
        <v>11719</v>
      </c>
      <c r="F7893" t="s">
        <v>6841</v>
      </c>
      <c r="G7893" t="s">
        <v>6842</v>
      </c>
      <c r="H7893" t="s">
        <v>6843</v>
      </c>
      <c r="I7893">
        <v>277</v>
      </c>
      <c r="J7893" t="s">
        <v>331</v>
      </c>
    </row>
    <row r="7894" spans="1:10" hidden="1" x14ac:dyDescent="0.2">
      <c r="A7894" t="s">
        <v>6902</v>
      </c>
      <c r="B7894" t="s">
        <v>6844</v>
      </c>
      <c r="C7894">
        <v>847.02</v>
      </c>
      <c r="D7894" t="s">
        <v>459</v>
      </c>
      <c r="E7894" t="s">
        <v>11719</v>
      </c>
      <c r="F7894" t="s">
        <v>6845</v>
      </c>
      <c r="G7894" t="s">
        <v>6846</v>
      </c>
      <c r="H7894" t="s">
        <v>6847</v>
      </c>
      <c r="I7894">
        <v>277</v>
      </c>
      <c r="J7894" t="s">
        <v>331</v>
      </c>
    </row>
    <row r="7895" spans="1:10" hidden="1" x14ac:dyDescent="0.2">
      <c r="A7895" t="s">
        <v>6902</v>
      </c>
      <c r="B7895" t="s">
        <v>6848</v>
      </c>
      <c r="C7895">
        <v>847.02</v>
      </c>
      <c r="D7895" t="s">
        <v>459</v>
      </c>
      <c r="E7895" t="s">
        <v>11719</v>
      </c>
      <c r="F7895" t="s">
        <v>6849</v>
      </c>
      <c r="G7895" t="s">
        <v>6850</v>
      </c>
      <c r="H7895" t="s">
        <v>6851</v>
      </c>
      <c r="I7895">
        <v>277</v>
      </c>
      <c r="J7895" t="s">
        <v>331</v>
      </c>
    </row>
    <row r="7896" spans="1:10" hidden="1" x14ac:dyDescent="0.2">
      <c r="A7896" t="s">
        <v>6902</v>
      </c>
      <c r="B7896" t="s">
        <v>6852</v>
      </c>
      <c r="C7896">
        <v>847.02</v>
      </c>
      <c r="D7896" t="s">
        <v>459</v>
      </c>
      <c r="E7896" t="s">
        <v>11720</v>
      </c>
      <c r="F7896" t="s">
        <v>6853</v>
      </c>
      <c r="G7896" t="s">
        <v>6854</v>
      </c>
      <c r="H7896" t="s">
        <v>6855</v>
      </c>
      <c r="I7896">
        <v>277</v>
      </c>
      <c r="J7896" t="s">
        <v>331</v>
      </c>
    </row>
    <row r="7897" spans="1:10" hidden="1" x14ac:dyDescent="0.2">
      <c r="A7897" t="s">
        <v>6902</v>
      </c>
      <c r="B7897" t="s">
        <v>6856</v>
      </c>
      <c r="C7897">
        <v>847.02</v>
      </c>
      <c r="D7897" t="s">
        <v>459</v>
      </c>
      <c r="E7897" t="s">
        <v>11720</v>
      </c>
      <c r="F7897" t="s">
        <v>6857</v>
      </c>
      <c r="G7897" t="s">
        <v>6858</v>
      </c>
      <c r="H7897" t="s">
        <v>6859</v>
      </c>
      <c r="I7897">
        <v>277</v>
      </c>
      <c r="J7897" t="s">
        <v>331</v>
      </c>
    </row>
    <row r="7898" spans="1:10" hidden="1" x14ac:dyDescent="0.2">
      <c r="A7898" t="s">
        <v>6902</v>
      </c>
      <c r="B7898" t="s">
        <v>6860</v>
      </c>
      <c r="C7898">
        <v>847.02</v>
      </c>
      <c r="D7898" t="s">
        <v>459</v>
      </c>
      <c r="E7898" t="s">
        <v>11720</v>
      </c>
      <c r="F7898" t="s">
        <v>6861</v>
      </c>
      <c r="G7898" t="s">
        <v>6862</v>
      </c>
      <c r="H7898" t="s">
        <v>6863</v>
      </c>
      <c r="I7898">
        <v>277</v>
      </c>
      <c r="J7898" t="s">
        <v>331</v>
      </c>
    </row>
    <row r="7899" spans="1:10" hidden="1" x14ac:dyDescent="0.2">
      <c r="A7899" t="s">
        <v>6902</v>
      </c>
      <c r="B7899" t="s">
        <v>6864</v>
      </c>
      <c r="C7899">
        <v>847.02</v>
      </c>
      <c r="D7899" t="s">
        <v>459</v>
      </c>
      <c r="E7899" t="s">
        <v>11720</v>
      </c>
      <c r="F7899" t="s">
        <v>6865</v>
      </c>
      <c r="G7899" t="s">
        <v>6866</v>
      </c>
      <c r="H7899" t="s">
        <v>6867</v>
      </c>
      <c r="I7899">
        <v>277</v>
      </c>
      <c r="J7899" t="s">
        <v>331</v>
      </c>
    </row>
    <row r="7900" spans="1:10" hidden="1" x14ac:dyDescent="0.2">
      <c r="A7900" t="s">
        <v>6902</v>
      </c>
      <c r="B7900" t="s">
        <v>6868</v>
      </c>
      <c r="C7900">
        <v>847.02</v>
      </c>
      <c r="D7900" t="s">
        <v>459</v>
      </c>
      <c r="E7900" t="s">
        <v>11721</v>
      </c>
      <c r="F7900" t="s">
        <v>6869</v>
      </c>
      <c r="G7900" t="s">
        <v>6870</v>
      </c>
      <c r="H7900" t="s">
        <v>6871</v>
      </c>
      <c r="I7900">
        <v>277</v>
      </c>
      <c r="J7900" t="s">
        <v>331</v>
      </c>
    </row>
    <row r="7901" spans="1:10" hidden="1" x14ac:dyDescent="0.2">
      <c r="A7901" t="s">
        <v>6902</v>
      </c>
      <c r="B7901" t="s">
        <v>6872</v>
      </c>
      <c r="C7901">
        <v>847.02</v>
      </c>
      <c r="D7901" t="s">
        <v>459</v>
      </c>
      <c r="E7901" t="s">
        <v>11721</v>
      </c>
      <c r="F7901" t="s">
        <v>6873</v>
      </c>
      <c r="G7901" t="s">
        <v>6874</v>
      </c>
      <c r="H7901" t="s">
        <v>6875</v>
      </c>
      <c r="I7901">
        <v>277</v>
      </c>
      <c r="J7901" t="s">
        <v>331</v>
      </c>
    </row>
    <row r="7902" spans="1:10" hidden="1" x14ac:dyDescent="0.2">
      <c r="A7902" t="s">
        <v>6902</v>
      </c>
      <c r="B7902" t="s">
        <v>6876</v>
      </c>
      <c r="C7902">
        <v>847.02</v>
      </c>
      <c r="D7902" t="s">
        <v>459</v>
      </c>
      <c r="E7902" t="s">
        <v>11721</v>
      </c>
      <c r="F7902" t="s">
        <v>6877</v>
      </c>
      <c r="G7902" t="s">
        <v>6878</v>
      </c>
      <c r="H7902" t="s">
        <v>6879</v>
      </c>
      <c r="I7902">
        <v>277</v>
      </c>
      <c r="J7902" t="s">
        <v>331</v>
      </c>
    </row>
    <row r="7903" spans="1:10" hidden="1" x14ac:dyDescent="0.2">
      <c r="A7903" t="s">
        <v>6902</v>
      </c>
      <c r="B7903" t="s">
        <v>6880</v>
      </c>
      <c r="C7903">
        <v>847.02</v>
      </c>
      <c r="D7903" t="s">
        <v>459</v>
      </c>
      <c r="E7903" t="s">
        <v>11721</v>
      </c>
      <c r="F7903" t="s">
        <v>6881</v>
      </c>
      <c r="G7903" t="s">
        <v>6882</v>
      </c>
      <c r="H7903" t="s">
        <v>6883</v>
      </c>
      <c r="I7903">
        <v>277</v>
      </c>
      <c r="J7903" t="s">
        <v>331</v>
      </c>
    </row>
    <row r="7904" spans="1:10" hidden="1" x14ac:dyDescent="0.2">
      <c r="A7904" t="s">
        <v>6902</v>
      </c>
      <c r="B7904" t="s">
        <v>6884</v>
      </c>
      <c r="C7904">
        <v>847.02</v>
      </c>
      <c r="D7904" t="s">
        <v>459</v>
      </c>
      <c r="E7904" t="s">
        <v>11722</v>
      </c>
      <c r="F7904" t="s">
        <v>6885</v>
      </c>
      <c r="G7904" t="s">
        <v>6886</v>
      </c>
      <c r="H7904" t="s">
        <v>6887</v>
      </c>
      <c r="I7904">
        <v>277</v>
      </c>
      <c r="J7904" t="s">
        <v>331</v>
      </c>
    </row>
    <row r="7905" spans="1:10" hidden="1" x14ac:dyDescent="0.2">
      <c r="A7905" t="s">
        <v>6902</v>
      </c>
      <c r="B7905" t="s">
        <v>6888</v>
      </c>
      <c r="C7905">
        <v>847.02</v>
      </c>
      <c r="D7905" t="s">
        <v>459</v>
      </c>
      <c r="E7905" t="s">
        <v>11722</v>
      </c>
      <c r="F7905" t="s">
        <v>6889</v>
      </c>
      <c r="G7905" t="s">
        <v>6890</v>
      </c>
      <c r="H7905" t="s">
        <v>6891</v>
      </c>
      <c r="I7905">
        <v>277</v>
      </c>
      <c r="J7905" t="s">
        <v>331</v>
      </c>
    </row>
    <row r="7906" spans="1:10" hidden="1" x14ac:dyDescent="0.2">
      <c r="A7906" t="s">
        <v>6902</v>
      </c>
      <c r="B7906" t="s">
        <v>6892</v>
      </c>
      <c r="C7906">
        <v>847.02</v>
      </c>
      <c r="D7906" t="s">
        <v>459</v>
      </c>
      <c r="E7906" t="s">
        <v>11722</v>
      </c>
      <c r="F7906" t="s">
        <v>6893</v>
      </c>
      <c r="G7906" t="s">
        <v>6894</v>
      </c>
      <c r="H7906" t="s">
        <v>6895</v>
      </c>
      <c r="I7906">
        <v>277</v>
      </c>
      <c r="J7906" t="s">
        <v>331</v>
      </c>
    </row>
    <row r="7907" spans="1:10" hidden="1" x14ac:dyDescent="0.2">
      <c r="A7907" t="s">
        <v>6902</v>
      </c>
      <c r="B7907" t="s">
        <v>6896</v>
      </c>
      <c r="C7907">
        <v>847.02</v>
      </c>
      <c r="D7907" t="s">
        <v>459</v>
      </c>
      <c r="E7907" t="s">
        <v>11722</v>
      </c>
      <c r="F7907" t="s">
        <v>6897</v>
      </c>
      <c r="G7907" t="s">
        <v>6898</v>
      </c>
      <c r="H7907" t="s">
        <v>6899</v>
      </c>
      <c r="I7907">
        <v>277</v>
      </c>
      <c r="J7907" t="s">
        <v>331</v>
      </c>
    </row>
    <row r="7908" spans="1:10" hidden="1" x14ac:dyDescent="0.2">
      <c r="A7908" t="s">
        <v>6903</v>
      </c>
      <c r="B7908" t="s">
        <v>6804</v>
      </c>
      <c r="C7908">
        <v>846.16499999999996</v>
      </c>
      <c r="D7908" t="s">
        <v>455</v>
      </c>
      <c r="E7908" t="s">
        <v>11717</v>
      </c>
      <c r="F7908" t="s">
        <v>6805</v>
      </c>
      <c r="G7908" t="s">
        <v>6806</v>
      </c>
      <c r="H7908" t="s">
        <v>6807</v>
      </c>
      <c r="I7908">
        <v>277</v>
      </c>
      <c r="J7908" t="s">
        <v>331</v>
      </c>
    </row>
    <row r="7909" spans="1:10" hidden="1" x14ac:dyDescent="0.2">
      <c r="A7909" t="s">
        <v>6903</v>
      </c>
      <c r="B7909" t="s">
        <v>6808</v>
      </c>
      <c r="C7909">
        <v>846.16499999999996</v>
      </c>
      <c r="D7909" t="s">
        <v>455</v>
      </c>
      <c r="E7909" t="s">
        <v>11717</v>
      </c>
      <c r="F7909" t="s">
        <v>6809</v>
      </c>
      <c r="G7909" t="s">
        <v>6810</v>
      </c>
      <c r="H7909" t="s">
        <v>6811</v>
      </c>
      <c r="I7909">
        <v>277</v>
      </c>
      <c r="J7909" t="s">
        <v>331</v>
      </c>
    </row>
    <row r="7910" spans="1:10" hidden="1" x14ac:dyDescent="0.2">
      <c r="A7910" t="s">
        <v>6903</v>
      </c>
      <c r="B7910" t="s">
        <v>6812</v>
      </c>
      <c r="C7910">
        <v>846.16499999999996</v>
      </c>
      <c r="D7910" t="s">
        <v>455</v>
      </c>
      <c r="E7910" t="s">
        <v>11717</v>
      </c>
      <c r="F7910" t="s">
        <v>6813</v>
      </c>
      <c r="G7910" t="s">
        <v>6814</v>
      </c>
      <c r="H7910" t="s">
        <v>6815</v>
      </c>
      <c r="I7910">
        <v>277</v>
      </c>
      <c r="J7910" t="s">
        <v>331</v>
      </c>
    </row>
    <row r="7911" spans="1:10" hidden="1" x14ac:dyDescent="0.2">
      <c r="A7911" t="s">
        <v>6903</v>
      </c>
      <c r="B7911" t="s">
        <v>6816</v>
      </c>
      <c r="C7911">
        <v>846.16499999999996</v>
      </c>
      <c r="D7911" t="s">
        <v>455</v>
      </c>
      <c r="E7911" t="s">
        <v>11717</v>
      </c>
      <c r="F7911" t="s">
        <v>6817</v>
      </c>
      <c r="G7911" t="s">
        <v>6818</v>
      </c>
      <c r="H7911" t="s">
        <v>6819</v>
      </c>
      <c r="I7911">
        <v>277</v>
      </c>
      <c r="J7911" t="s">
        <v>331</v>
      </c>
    </row>
    <row r="7912" spans="1:10" hidden="1" x14ac:dyDescent="0.2">
      <c r="A7912" t="s">
        <v>6903</v>
      </c>
      <c r="B7912" t="s">
        <v>6820</v>
      </c>
      <c r="C7912">
        <v>846.16499999999996</v>
      </c>
      <c r="D7912" t="s">
        <v>455</v>
      </c>
      <c r="E7912" t="s">
        <v>11718</v>
      </c>
      <c r="F7912" t="s">
        <v>6821</v>
      </c>
      <c r="G7912" t="s">
        <v>6822</v>
      </c>
      <c r="H7912" t="s">
        <v>6823</v>
      </c>
      <c r="I7912">
        <v>277</v>
      </c>
      <c r="J7912" t="s">
        <v>331</v>
      </c>
    </row>
    <row r="7913" spans="1:10" hidden="1" x14ac:dyDescent="0.2">
      <c r="A7913" t="s">
        <v>6903</v>
      </c>
      <c r="B7913" t="s">
        <v>6824</v>
      </c>
      <c r="C7913">
        <v>846.16499999999996</v>
      </c>
      <c r="D7913" t="s">
        <v>455</v>
      </c>
      <c r="E7913" t="s">
        <v>11718</v>
      </c>
      <c r="F7913" t="s">
        <v>6825</v>
      </c>
      <c r="G7913" t="s">
        <v>6826</v>
      </c>
      <c r="H7913" t="s">
        <v>6827</v>
      </c>
      <c r="I7913">
        <v>277</v>
      </c>
      <c r="J7913" t="s">
        <v>331</v>
      </c>
    </row>
    <row r="7914" spans="1:10" hidden="1" x14ac:dyDescent="0.2">
      <c r="A7914" t="s">
        <v>6903</v>
      </c>
      <c r="B7914" t="s">
        <v>6828</v>
      </c>
      <c r="C7914">
        <v>846.16499999999996</v>
      </c>
      <c r="D7914" t="s">
        <v>455</v>
      </c>
      <c r="E7914" t="s">
        <v>11718</v>
      </c>
      <c r="F7914" t="s">
        <v>6829</v>
      </c>
      <c r="G7914" t="s">
        <v>6830</v>
      </c>
      <c r="H7914" t="s">
        <v>6831</v>
      </c>
      <c r="I7914">
        <v>277</v>
      </c>
      <c r="J7914" t="s">
        <v>331</v>
      </c>
    </row>
    <row r="7915" spans="1:10" hidden="1" x14ac:dyDescent="0.2">
      <c r="A7915" t="s">
        <v>6903</v>
      </c>
      <c r="B7915" t="s">
        <v>6832</v>
      </c>
      <c r="C7915">
        <v>846.16499999999996</v>
      </c>
      <c r="D7915" t="s">
        <v>455</v>
      </c>
      <c r="E7915" t="s">
        <v>11718</v>
      </c>
      <c r="F7915" t="s">
        <v>6833</v>
      </c>
      <c r="G7915" t="s">
        <v>6834</v>
      </c>
      <c r="H7915" t="s">
        <v>6835</v>
      </c>
      <c r="I7915">
        <v>277</v>
      </c>
      <c r="J7915" t="s">
        <v>331</v>
      </c>
    </row>
    <row r="7916" spans="1:10" hidden="1" x14ac:dyDescent="0.2">
      <c r="A7916" t="s">
        <v>6903</v>
      </c>
      <c r="B7916" t="s">
        <v>6836</v>
      </c>
      <c r="C7916">
        <v>846.16499999999996</v>
      </c>
      <c r="D7916" t="s">
        <v>455</v>
      </c>
      <c r="E7916" t="s">
        <v>11719</v>
      </c>
      <c r="F7916" t="s">
        <v>6837</v>
      </c>
      <c r="G7916" t="s">
        <v>6838</v>
      </c>
      <c r="H7916" t="s">
        <v>6839</v>
      </c>
      <c r="I7916">
        <v>277</v>
      </c>
      <c r="J7916" t="s">
        <v>331</v>
      </c>
    </row>
    <row r="7917" spans="1:10" hidden="1" x14ac:dyDescent="0.2">
      <c r="A7917" t="s">
        <v>6903</v>
      </c>
      <c r="B7917" t="s">
        <v>6840</v>
      </c>
      <c r="C7917">
        <v>846.16499999999996</v>
      </c>
      <c r="D7917" t="s">
        <v>455</v>
      </c>
      <c r="E7917" t="s">
        <v>11719</v>
      </c>
      <c r="F7917" t="s">
        <v>6841</v>
      </c>
      <c r="G7917" t="s">
        <v>6842</v>
      </c>
      <c r="H7917" t="s">
        <v>6843</v>
      </c>
      <c r="I7917">
        <v>277</v>
      </c>
      <c r="J7917" t="s">
        <v>331</v>
      </c>
    </row>
    <row r="7918" spans="1:10" hidden="1" x14ac:dyDescent="0.2">
      <c r="A7918" t="s">
        <v>6903</v>
      </c>
      <c r="B7918" t="s">
        <v>6844</v>
      </c>
      <c r="C7918">
        <v>846.16499999999996</v>
      </c>
      <c r="D7918" t="s">
        <v>455</v>
      </c>
      <c r="E7918" t="s">
        <v>11719</v>
      </c>
      <c r="F7918" t="s">
        <v>6845</v>
      </c>
      <c r="G7918" t="s">
        <v>6846</v>
      </c>
      <c r="H7918" t="s">
        <v>6847</v>
      </c>
      <c r="I7918">
        <v>277</v>
      </c>
      <c r="J7918" t="s">
        <v>331</v>
      </c>
    </row>
    <row r="7919" spans="1:10" hidden="1" x14ac:dyDescent="0.2">
      <c r="A7919" t="s">
        <v>6903</v>
      </c>
      <c r="B7919" t="s">
        <v>6848</v>
      </c>
      <c r="C7919">
        <v>846.16499999999996</v>
      </c>
      <c r="D7919" t="s">
        <v>455</v>
      </c>
      <c r="E7919" t="s">
        <v>11719</v>
      </c>
      <c r="F7919" t="s">
        <v>6849</v>
      </c>
      <c r="G7919" t="s">
        <v>6850</v>
      </c>
      <c r="H7919" t="s">
        <v>6851</v>
      </c>
      <c r="I7919">
        <v>277</v>
      </c>
      <c r="J7919" t="s">
        <v>331</v>
      </c>
    </row>
    <row r="7920" spans="1:10" hidden="1" x14ac:dyDescent="0.2">
      <c r="A7920" t="s">
        <v>6903</v>
      </c>
      <c r="B7920" t="s">
        <v>6852</v>
      </c>
      <c r="C7920">
        <v>846.16499999999996</v>
      </c>
      <c r="D7920" t="s">
        <v>455</v>
      </c>
      <c r="E7920" t="s">
        <v>11720</v>
      </c>
      <c r="F7920" t="s">
        <v>6853</v>
      </c>
      <c r="G7920" t="s">
        <v>6854</v>
      </c>
      <c r="H7920" t="s">
        <v>6855</v>
      </c>
      <c r="I7920">
        <v>277</v>
      </c>
      <c r="J7920" t="s">
        <v>331</v>
      </c>
    </row>
    <row r="7921" spans="1:10" hidden="1" x14ac:dyDescent="0.2">
      <c r="A7921" t="s">
        <v>6903</v>
      </c>
      <c r="B7921" t="s">
        <v>6856</v>
      </c>
      <c r="C7921">
        <v>846.16499999999996</v>
      </c>
      <c r="D7921" t="s">
        <v>455</v>
      </c>
      <c r="E7921" t="s">
        <v>11720</v>
      </c>
      <c r="F7921" t="s">
        <v>6857</v>
      </c>
      <c r="G7921" t="s">
        <v>6858</v>
      </c>
      <c r="H7921" t="s">
        <v>6859</v>
      </c>
      <c r="I7921">
        <v>277</v>
      </c>
      <c r="J7921" t="s">
        <v>331</v>
      </c>
    </row>
    <row r="7922" spans="1:10" hidden="1" x14ac:dyDescent="0.2">
      <c r="A7922" t="s">
        <v>6903</v>
      </c>
      <c r="B7922" t="s">
        <v>6860</v>
      </c>
      <c r="C7922">
        <v>846.16499999999996</v>
      </c>
      <c r="D7922" t="s">
        <v>455</v>
      </c>
      <c r="E7922" t="s">
        <v>11720</v>
      </c>
      <c r="F7922" t="s">
        <v>6861</v>
      </c>
      <c r="G7922" t="s">
        <v>6862</v>
      </c>
      <c r="H7922" t="s">
        <v>6863</v>
      </c>
      <c r="I7922">
        <v>277</v>
      </c>
      <c r="J7922" t="s">
        <v>331</v>
      </c>
    </row>
    <row r="7923" spans="1:10" hidden="1" x14ac:dyDescent="0.2">
      <c r="A7923" t="s">
        <v>6903</v>
      </c>
      <c r="B7923" t="s">
        <v>6864</v>
      </c>
      <c r="C7923">
        <v>846.16499999999996</v>
      </c>
      <c r="D7923" t="s">
        <v>455</v>
      </c>
      <c r="E7923" t="s">
        <v>11720</v>
      </c>
      <c r="F7923" t="s">
        <v>6865</v>
      </c>
      <c r="G7923" t="s">
        <v>6866</v>
      </c>
      <c r="H7923" t="s">
        <v>6867</v>
      </c>
      <c r="I7923">
        <v>277</v>
      </c>
      <c r="J7923" t="s">
        <v>331</v>
      </c>
    </row>
    <row r="7924" spans="1:10" hidden="1" x14ac:dyDescent="0.2">
      <c r="A7924" t="s">
        <v>6903</v>
      </c>
      <c r="B7924" t="s">
        <v>6868</v>
      </c>
      <c r="C7924">
        <v>846.16499999999996</v>
      </c>
      <c r="D7924" t="s">
        <v>455</v>
      </c>
      <c r="E7924" t="s">
        <v>11721</v>
      </c>
      <c r="F7924" t="s">
        <v>6869</v>
      </c>
      <c r="G7924" t="s">
        <v>6870</v>
      </c>
      <c r="H7924" t="s">
        <v>6871</v>
      </c>
      <c r="I7924">
        <v>277</v>
      </c>
      <c r="J7924" t="s">
        <v>331</v>
      </c>
    </row>
    <row r="7925" spans="1:10" hidden="1" x14ac:dyDescent="0.2">
      <c r="A7925" t="s">
        <v>6903</v>
      </c>
      <c r="B7925" t="s">
        <v>6872</v>
      </c>
      <c r="C7925">
        <v>846.16499999999996</v>
      </c>
      <c r="D7925" t="s">
        <v>455</v>
      </c>
      <c r="E7925" t="s">
        <v>11721</v>
      </c>
      <c r="F7925" t="s">
        <v>6873</v>
      </c>
      <c r="G7925" t="s">
        <v>6874</v>
      </c>
      <c r="H7925" t="s">
        <v>6875</v>
      </c>
      <c r="I7925">
        <v>277</v>
      </c>
      <c r="J7925" t="s">
        <v>331</v>
      </c>
    </row>
    <row r="7926" spans="1:10" hidden="1" x14ac:dyDescent="0.2">
      <c r="A7926" t="s">
        <v>6903</v>
      </c>
      <c r="B7926" t="s">
        <v>6876</v>
      </c>
      <c r="C7926">
        <v>846.16499999999996</v>
      </c>
      <c r="D7926" t="s">
        <v>455</v>
      </c>
      <c r="E7926" t="s">
        <v>11721</v>
      </c>
      <c r="F7926" t="s">
        <v>6877</v>
      </c>
      <c r="G7926" t="s">
        <v>6878</v>
      </c>
      <c r="H7926" t="s">
        <v>6879</v>
      </c>
      <c r="I7926">
        <v>277</v>
      </c>
      <c r="J7926" t="s">
        <v>331</v>
      </c>
    </row>
    <row r="7927" spans="1:10" hidden="1" x14ac:dyDescent="0.2">
      <c r="A7927" t="s">
        <v>6903</v>
      </c>
      <c r="B7927" t="s">
        <v>6880</v>
      </c>
      <c r="C7927">
        <v>846.16499999999996</v>
      </c>
      <c r="D7927" t="s">
        <v>455</v>
      </c>
      <c r="E7927" t="s">
        <v>11721</v>
      </c>
      <c r="F7927" t="s">
        <v>6881</v>
      </c>
      <c r="G7927" t="s">
        <v>6882</v>
      </c>
      <c r="H7927" t="s">
        <v>6883</v>
      </c>
      <c r="I7927">
        <v>277</v>
      </c>
      <c r="J7927" t="s">
        <v>331</v>
      </c>
    </row>
    <row r="7928" spans="1:10" hidden="1" x14ac:dyDescent="0.2">
      <c r="A7928" t="s">
        <v>6903</v>
      </c>
      <c r="B7928" t="s">
        <v>6884</v>
      </c>
      <c r="C7928">
        <v>846.16499999999996</v>
      </c>
      <c r="D7928" t="s">
        <v>455</v>
      </c>
      <c r="E7928" t="s">
        <v>11722</v>
      </c>
      <c r="F7928" t="s">
        <v>6885</v>
      </c>
      <c r="G7928" t="s">
        <v>6886</v>
      </c>
      <c r="H7928" t="s">
        <v>6887</v>
      </c>
      <c r="I7928">
        <v>277</v>
      </c>
      <c r="J7928" t="s">
        <v>331</v>
      </c>
    </row>
    <row r="7929" spans="1:10" hidden="1" x14ac:dyDescent="0.2">
      <c r="A7929" t="s">
        <v>6903</v>
      </c>
      <c r="B7929" t="s">
        <v>6888</v>
      </c>
      <c r="C7929">
        <v>846.16499999999996</v>
      </c>
      <c r="D7929" t="s">
        <v>455</v>
      </c>
      <c r="E7929" t="s">
        <v>11722</v>
      </c>
      <c r="F7929" t="s">
        <v>6889</v>
      </c>
      <c r="G7929" t="s">
        <v>6890</v>
      </c>
      <c r="H7929" t="s">
        <v>6891</v>
      </c>
      <c r="I7929">
        <v>277</v>
      </c>
      <c r="J7929" t="s">
        <v>331</v>
      </c>
    </row>
    <row r="7930" spans="1:10" hidden="1" x14ac:dyDescent="0.2">
      <c r="A7930" t="s">
        <v>6903</v>
      </c>
      <c r="B7930" t="s">
        <v>6892</v>
      </c>
      <c r="C7930">
        <v>846.16499999999996</v>
      </c>
      <c r="D7930" t="s">
        <v>455</v>
      </c>
      <c r="E7930" t="s">
        <v>11722</v>
      </c>
      <c r="F7930" t="s">
        <v>6893</v>
      </c>
      <c r="G7930" t="s">
        <v>6894</v>
      </c>
      <c r="H7930" t="s">
        <v>6895</v>
      </c>
      <c r="I7930">
        <v>277</v>
      </c>
      <c r="J7930" t="s">
        <v>331</v>
      </c>
    </row>
    <row r="7931" spans="1:10" hidden="1" x14ac:dyDescent="0.2">
      <c r="A7931" t="s">
        <v>6903</v>
      </c>
      <c r="B7931" t="s">
        <v>6896</v>
      </c>
      <c r="C7931">
        <v>846.16499999999996</v>
      </c>
      <c r="D7931" t="s">
        <v>455</v>
      </c>
      <c r="E7931" t="s">
        <v>11722</v>
      </c>
      <c r="F7931" t="s">
        <v>6897</v>
      </c>
      <c r="G7931" t="s">
        <v>6898</v>
      </c>
      <c r="H7931" t="s">
        <v>6899</v>
      </c>
      <c r="I7931">
        <v>277</v>
      </c>
      <c r="J7931" t="s">
        <v>331</v>
      </c>
    </row>
    <row r="7932" spans="1:10" hidden="1" x14ac:dyDescent="0.2">
      <c r="A7932" t="s">
        <v>6904</v>
      </c>
      <c r="B7932" t="s">
        <v>6804</v>
      </c>
      <c r="C7932">
        <v>846.16499999999996</v>
      </c>
      <c r="D7932" t="s">
        <v>456</v>
      </c>
      <c r="E7932" t="s">
        <v>11717</v>
      </c>
      <c r="F7932" t="s">
        <v>6805</v>
      </c>
      <c r="G7932" t="s">
        <v>6806</v>
      </c>
      <c r="H7932" t="s">
        <v>6807</v>
      </c>
      <c r="I7932">
        <v>277</v>
      </c>
      <c r="J7932" t="s">
        <v>331</v>
      </c>
    </row>
    <row r="7933" spans="1:10" hidden="1" x14ac:dyDescent="0.2">
      <c r="A7933" t="s">
        <v>6904</v>
      </c>
      <c r="B7933" t="s">
        <v>6808</v>
      </c>
      <c r="C7933">
        <v>846.16499999999996</v>
      </c>
      <c r="D7933" t="s">
        <v>456</v>
      </c>
      <c r="E7933" t="s">
        <v>11717</v>
      </c>
      <c r="F7933" t="s">
        <v>6809</v>
      </c>
      <c r="G7933" t="s">
        <v>6810</v>
      </c>
      <c r="H7933" t="s">
        <v>6811</v>
      </c>
      <c r="I7933">
        <v>277</v>
      </c>
      <c r="J7933" t="s">
        <v>331</v>
      </c>
    </row>
    <row r="7934" spans="1:10" hidden="1" x14ac:dyDescent="0.2">
      <c r="A7934" t="s">
        <v>6904</v>
      </c>
      <c r="B7934" t="s">
        <v>6812</v>
      </c>
      <c r="C7934">
        <v>846.16499999999996</v>
      </c>
      <c r="D7934" t="s">
        <v>456</v>
      </c>
      <c r="E7934" t="s">
        <v>11717</v>
      </c>
      <c r="F7934" t="s">
        <v>6813</v>
      </c>
      <c r="G7934" t="s">
        <v>6814</v>
      </c>
      <c r="H7934" t="s">
        <v>6815</v>
      </c>
      <c r="I7934">
        <v>277</v>
      </c>
      <c r="J7934" t="s">
        <v>331</v>
      </c>
    </row>
    <row r="7935" spans="1:10" hidden="1" x14ac:dyDescent="0.2">
      <c r="A7935" t="s">
        <v>6904</v>
      </c>
      <c r="B7935" t="s">
        <v>6816</v>
      </c>
      <c r="C7935">
        <v>846.16499999999996</v>
      </c>
      <c r="D7935" t="s">
        <v>456</v>
      </c>
      <c r="E7935" t="s">
        <v>11717</v>
      </c>
      <c r="F7935" t="s">
        <v>6817</v>
      </c>
      <c r="G7935" t="s">
        <v>6818</v>
      </c>
      <c r="H7935" t="s">
        <v>6819</v>
      </c>
      <c r="I7935">
        <v>277</v>
      </c>
      <c r="J7935" t="s">
        <v>331</v>
      </c>
    </row>
    <row r="7936" spans="1:10" hidden="1" x14ac:dyDescent="0.2">
      <c r="A7936" t="s">
        <v>6904</v>
      </c>
      <c r="B7936" t="s">
        <v>6820</v>
      </c>
      <c r="C7936">
        <v>846.16499999999996</v>
      </c>
      <c r="D7936" t="s">
        <v>456</v>
      </c>
      <c r="E7936" t="s">
        <v>11718</v>
      </c>
      <c r="F7936" t="s">
        <v>6821</v>
      </c>
      <c r="G7936" t="s">
        <v>6822</v>
      </c>
      <c r="H7936" t="s">
        <v>6823</v>
      </c>
      <c r="I7936">
        <v>277</v>
      </c>
      <c r="J7936" t="s">
        <v>331</v>
      </c>
    </row>
    <row r="7937" spans="1:10" hidden="1" x14ac:dyDescent="0.2">
      <c r="A7937" t="s">
        <v>6904</v>
      </c>
      <c r="B7937" t="s">
        <v>6824</v>
      </c>
      <c r="C7937">
        <v>846.16499999999996</v>
      </c>
      <c r="D7937" t="s">
        <v>456</v>
      </c>
      <c r="E7937" t="s">
        <v>11718</v>
      </c>
      <c r="F7937" t="s">
        <v>6825</v>
      </c>
      <c r="G7937" t="s">
        <v>6826</v>
      </c>
      <c r="H7937" t="s">
        <v>6827</v>
      </c>
      <c r="I7937">
        <v>277</v>
      </c>
      <c r="J7937" t="s">
        <v>331</v>
      </c>
    </row>
    <row r="7938" spans="1:10" hidden="1" x14ac:dyDescent="0.2">
      <c r="A7938" t="s">
        <v>6904</v>
      </c>
      <c r="B7938" t="s">
        <v>6828</v>
      </c>
      <c r="C7938">
        <v>846.16499999999996</v>
      </c>
      <c r="D7938" t="s">
        <v>456</v>
      </c>
      <c r="E7938" t="s">
        <v>11718</v>
      </c>
      <c r="F7938" t="s">
        <v>6829</v>
      </c>
      <c r="G7938" t="s">
        <v>6830</v>
      </c>
      <c r="H7938" t="s">
        <v>6831</v>
      </c>
      <c r="I7938">
        <v>277</v>
      </c>
      <c r="J7938" t="s">
        <v>331</v>
      </c>
    </row>
    <row r="7939" spans="1:10" hidden="1" x14ac:dyDescent="0.2">
      <c r="A7939" t="s">
        <v>6904</v>
      </c>
      <c r="B7939" t="s">
        <v>6832</v>
      </c>
      <c r="C7939">
        <v>846.16499999999996</v>
      </c>
      <c r="D7939" t="s">
        <v>456</v>
      </c>
      <c r="E7939" t="s">
        <v>11718</v>
      </c>
      <c r="F7939" t="s">
        <v>6833</v>
      </c>
      <c r="G7939" t="s">
        <v>6834</v>
      </c>
      <c r="H7939" t="s">
        <v>6835</v>
      </c>
      <c r="I7939">
        <v>277</v>
      </c>
      <c r="J7939" t="s">
        <v>331</v>
      </c>
    </row>
    <row r="7940" spans="1:10" hidden="1" x14ac:dyDescent="0.2">
      <c r="A7940" t="s">
        <v>6904</v>
      </c>
      <c r="B7940" t="s">
        <v>6836</v>
      </c>
      <c r="C7940">
        <v>846.16499999999996</v>
      </c>
      <c r="D7940" t="s">
        <v>456</v>
      </c>
      <c r="E7940" t="s">
        <v>11719</v>
      </c>
      <c r="F7940" t="s">
        <v>6837</v>
      </c>
      <c r="G7940" t="s">
        <v>6838</v>
      </c>
      <c r="H7940" t="s">
        <v>6839</v>
      </c>
      <c r="I7940">
        <v>277</v>
      </c>
      <c r="J7940" t="s">
        <v>331</v>
      </c>
    </row>
    <row r="7941" spans="1:10" hidden="1" x14ac:dyDescent="0.2">
      <c r="A7941" t="s">
        <v>6904</v>
      </c>
      <c r="B7941" t="s">
        <v>6840</v>
      </c>
      <c r="C7941">
        <v>846.16499999999996</v>
      </c>
      <c r="D7941" t="s">
        <v>456</v>
      </c>
      <c r="E7941" t="s">
        <v>11719</v>
      </c>
      <c r="F7941" t="s">
        <v>6841</v>
      </c>
      <c r="G7941" t="s">
        <v>6842</v>
      </c>
      <c r="H7941" t="s">
        <v>6843</v>
      </c>
      <c r="I7941">
        <v>277</v>
      </c>
      <c r="J7941" t="s">
        <v>331</v>
      </c>
    </row>
    <row r="7942" spans="1:10" hidden="1" x14ac:dyDescent="0.2">
      <c r="A7942" t="s">
        <v>6904</v>
      </c>
      <c r="B7942" t="s">
        <v>6844</v>
      </c>
      <c r="C7942">
        <v>846.16499999999996</v>
      </c>
      <c r="D7942" t="s">
        <v>456</v>
      </c>
      <c r="E7942" t="s">
        <v>11719</v>
      </c>
      <c r="F7942" t="s">
        <v>6845</v>
      </c>
      <c r="G7942" t="s">
        <v>6846</v>
      </c>
      <c r="H7942" t="s">
        <v>6847</v>
      </c>
      <c r="I7942">
        <v>277</v>
      </c>
      <c r="J7942" t="s">
        <v>331</v>
      </c>
    </row>
    <row r="7943" spans="1:10" hidden="1" x14ac:dyDescent="0.2">
      <c r="A7943" t="s">
        <v>6904</v>
      </c>
      <c r="B7943" t="s">
        <v>6848</v>
      </c>
      <c r="C7943">
        <v>846.16499999999996</v>
      </c>
      <c r="D7943" t="s">
        <v>456</v>
      </c>
      <c r="E7943" t="s">
        <v>11719</v>
      </c>
      <c r="F7943" t="s">
        <v>6849</v>
      </c>
      <c r="G7943" t="s">
        <v>6850</v>
      </c>
      <c r="H7943" t="s">
        <v>6851</v>
      </c>
      <c r="I7943">
        <v>277</v>
      </c>
      <c r="J7943" t="s">
        <v>331</v>
      </c>
    </row>
    <row r="7944" spans="1:10" hidden="1" x14ac:dyDescent="0.2">
      <c r="A7944" t="s">
        <v>6904</v>
      </c>
      <c r="B7944" t="s">
        <v>6852</v>
      </c>
      <c r="C7944">
        <v>846.16499999999996</v>
      </c>
      <c r="D7944" t="s">
        <v>456</v>
      </c>
      <c r="E7944" t="s">
        <v>11720</v>
      </c>
      <c r="F7944" t="s">
        <v>6853</v>
      </c>
      <c r="G7944" t="s">
        <v>6854</v>
      </c>
      <c r="H7944" t="s">
        <v>6855</v>
      </c>
      <c r="I7944">
        <v>277</v>
      </c>
      <c r="J7944" t="s">
        <v>331</v>
      </c>
    </row>
    <row r="7945" spans="1:10" hidden="1" x14ac:dyDescent="0.2">
      <c r="A7945" t="s">
        <v>6904</v>
      </c>
      <c r="B7945" t="s">
        <v>6856</v>
      </c>
      <c r="C7945">
        <v>846.16499999999996</v>
      </c>
      <c r="D7945" t="s">
        <v>456</v>
      </c>
      <c r="E7945" t="s">
        <v>11720</v>
      </c>
      <c r="F7945" t="s">
        <v>6857</v>
      </c>
      <c r="G7945" t="s">
        <v>6858</v>
      </c>
      <c r="H7945" t="s">
        <v>6859</v>
      </c>
      <c r="I7945">
        <v>277</v>
      </c>
      <c r="J7945" t="s">
        <v>331</v>
      </c>
    </row>
    <row r="7946" spans="1:10" hidden="1" x14ac:dyDescent="0.2">
      <c r="A7946" t="s">
        <v>6904</v>
      </c>
      <c r="B7946" t="s">
        <v>6860</v>
      </c>
      <c r="C7946">
        <v>846.16499999999996</v>
      </c>
      <c r="D7946" t="s">
        <v>456</v>
      </c>
      <c r="E7946" t="s">
        <v>11720</v>
      </c>
      <c r="F7946" t="s">
        <v>6861</v>
      </c>
      <c r="G7946" t="s">
        <v>6862</v>
      </c>
      <c r="H7946" t="s">
        <v>6863</v>
      </c>
      <c r="I7946">
        <v>277</v>
      </c>
      <c r="J7946" t="s">
        <v>331</v>
      </c>
    </row>
    <row r="7947" spans="1:10" hidden="1" x14ac:dyDescent="0.2">
      <c r="A7947" t="s">
        <v>6904</v>
      </c>
      <c r="B7947" t="s">
        <v>6864</v>
      </c>
      <c r="C7947">
        <v>846.16499999999996</v>
      </c>
      <c r="D7947" t="s">
        <v>456</v>
      </c>
      <c r="E7947" t="s">
        <v>11720</v>
      </c>
      <c r="F7947" t="s">
        <v>6865</v>
      </c>
      <c r="G7947" t="s">
        <v>6866</v>
      </c>
      <c r="H7947" t="s">
        <v>6867</v>
      </c>
      <c r="I7947">
        <v>277</v>
      </c>
      <c r="J7947" t="s">
        <v>331</v>
      </c>
    </row>
    <row r="7948" spans="1:10" hidden="1" x14ac:dyDescent="0.2">
      <c r="A7948" t="s">
        <v>6904</v>
      </c>
      <c r="B7948" t="s">
        <v>6868</v>
      </c>
      <c r="C7948">
        <v>846.16499999999996</v>
      </c>
      <c r="D7948" t="s">
        <v>456</v>
      </c>
      <c r="E7948" t="s">
        <v>11721</v>
      </c>
      <c r="F7948" t="s">
        <v>6869</v>
      </c>
      <c r="G7948" t="s">
        <v>6870</v>
      </c>
      <c r="H7948" t="s">
        <v>6871</v>
      </c>
      <c r="I7948">
        <v>277</v>
      </c>
      <c r="J7948" t="s">
        <v>331</v>
      </c>
    </row>
    <row r="7949" spans="1:10" hidden="1" x14ac:dyDescent="0.2">
      <c r="A7949" t="s">
        <v>6904</v>
      </c>
      <c r="B7949" t="s">
        <v>6872</v>
      </c>
      <c r="C7949">
        <v>846.16499999999996</v>
      </c>
      <c r="D7949" t="s">
        <v>456</v>
      </c>
      <c r="E7949" t="s">
        <v>11721</v>
      </c>
      <c r="F7949" t="s">
        <v>6873</v>
      </c>
      <c r="G7949" t="s">
        <v>6874</v>
      </c>
      <c r="H7949" t="s">
        <v>6875</v>
      </c>
      <c r="I7949">
        <v>277</v>
      </c>
      <c r="J7949" t="s">
        <v>331</v>
      </c>
    </row>
    <row r="7950" spans="1:10" hidden="1" x14ac:dyDescent="0.2">
      <c r="A7950" t="s">
        <v>6904</v>
      </c>
      <c r="B7950" t="s">
        <v>6876</v>
      </c>
      <c r="C7950">
        <v>846.16499999999996</v>
      </c>
      <c r="D7950" t="s">
        <v>456</v>
      </c>
      <c r="E7950" t="s">
        <v>11721</v>
      </c>
      <c r="F7950" t="s">
        <v>6877</v>
      </c>
      <c r="G7950" t="s">
        <v>6878</v>
      </c>
      <c r="H7950" t="s">
        <v>6879</v>
      </c>
      <c r="I7950">
        <v>277</v>
      </c>
      <c r="J7950" t="s">
        <v>331</v>
      </c>
    </row>
    <row r="7951" spans="1:10" hidden="1" x14ac:dyDescent="0.2">
      <c r="A7951" t="s">
        <v>6904</v>
      </c>
      <c r="B7951" t="s">
        <v>6880</v>
      </c>
      <c r="C7951">
        <v>846.16499999999996</v>
      </c>
      <c r="D7951" t="s">
        <v>456</v>
      </c>
      <c r="E7951" t="s">
        <v>11721</v>
      </c>
      <c r="F7951" t="s">
        <v>6881</v>
      </c>
      <c r="G7951" t="s">
        <v>6882</v>
      </c>
      <c r="H7951" t="s">
        <v>6883</v>
      </c>
      <c r="I7951">
        <v>277</v>
      </c>
      <c r="J7951" t="s">
        <v>331</v>
      </c>
    </row>
    <row r="7952" spans="1:10" hidden="1" x14ac:dyDescent="0.2">
      <c r="A7952" t="s">
        <v>6904</v>
      </c>
      <c r="B7952" t="s">
        <v>6884</v>
      </c>
      <c r="C7952">
        <v>846.16499999999996</v>
      </c>
      <c r="D7952" t="s">
        <v>456</v>
      </c>
      <c r="E7952" t="s">
        <v>11722</v>
      </c>
      <c r="F7952" t="s">
        <v>6885</v>
      </c>
      <c r="G7952" t="s">
        <v>6886</v>
      </c>
      <c r="H7952" t="s">
        <v>6887</v>
      </c>
      <c r="I7952">
        <v>277</v>
      </c>
      <c r="J7952" t="s">
        <v>331</v>
      </c>
    </row>
    <row r="7953" spans="1:10" hidden="1" x14ac:dyDescent="0.2">
      <c r="A7953" t="s">
        <v>6904</v>
      </c>
      <c r="B7953" t="s">
        <v>6888</v>
      </c>
      <c r="C7953">
        <v>846.16499999999996</v>
      </c>
      <c r="D7953" t="s">
        <v>456</v>
      </c>
      <c r="E7953" t="s">
        <v>11722</v>
      </c>
      <c r="F7953" t="s">
        <v>6889</v>
      </c>
      <c r="G7953" t="s">
        <v>6890</v>
      </c>
      <c r="H7953" t="s">
        <v>6891</v>
      </c>
      <c r="I7953">
        <v>277</v>
      </c>
      <c r="J7953" t="s">
        <v>331</v>
      </c>
    </row>
    <row r="7954" spans="1:10" hidden="1" x14ac:dyDescent="0.2">
      <c r="A7954" t="s">
        <v>6904</v>
      </c>
      <c r="B7954" t="s">
        <v>6892</v>
      </c>
      <c r="C7954">
        <v>846.16499999999996</v>
      </c>
      <c r="D7954" t="s">
        <v>456</v>
      </c>
      <c r="E7954" t="s">
        <v>11722</v>
      </c>
      <c r="F7954" t="s">
        <v>6893</v>
      </c>
      <c r="G7954" t="s">
        <v>6894</v>
      </c>
      <c r="H7954" t="s">
        <v>6895</v>
      </c>
      <c r="I7954">
        <v>277</v>
      </c>
      <c r="J7954" t="s">
        <v>331</v>
      </c>
    </row>
    <row r="7955" spans="1:10" hidden="1" x14ac:dyDescent="0.2">
      <c r="A7955" t="s">
        <v>6904</v>
      </c>
      <c r="B7955" t="s">
        <v>6896</v>
      </c>
      <c r="C7955">
        <v>846.16499999999996</v>
      </c>
      <c r="D7955" t="s">
        <v>456</v>
      </c>
      <c r="E7955" t="s">
        <v>11722</v>
      </c>
      <c r="F7955" t="s">
        <v>6897</v>
      </c>
      <c r="G7955" t="s">
        <v>6898</v>
      </c>
      <c r="H7955" t="s">
        <v>6899</v>
      </c>
      <c r="I7955">
        <v>277</v>
      </c>
      <c r="J7955" t="s">
        <v>331</v>
      </c>
    </row>
    <row r="7956" spans="1:10" hidden="1" x14ac:dyDescent="0.2">
      <c r="A7956" t="s">
        <v>6905</v>
      </c>
      <c r="B7956" t="s">
        <v>6804</v>
      </c>
      <c r="C7956">
        <v>837.995</v>
      </c>
      <c r="D7956" t="s">
        <v>444</v>
      </c>
      <c r="E7956" t="s">
        <v>11717</v>
      </c>
      <c r="F7956" t="s">
        <v>6805</v>
      </c>
      <c r="G7956" t="s">
        <v>6806</v>
      </c>
      <c r="H7956" t="s">
        <v>6807</v>
      </c>
      <c r="I7956">
        <v>277</v>
      </c>
      <c r="J7956" t="s">
        <v>331</v>
      </c>
    </row>
    <row r="7957" spans="1:10" hidden="1" x14ac:dyDescent="0.2">
      <c r="A7957" t="s">
        <v>6905</v>
      </c>
      <c r="B7957" t="s">
        <v>6808</v>
      </c>
      <c r="C7957">
        <v>837.995</v>
      </c>
      <c r="D7957" t="s">
        <v>444</v>
      </c>
      <c r="E7957" t="s">
        <v>11717</v>
      </c>
      <c r="F7957" t="s">
        <v>6809</v>
      </c>
      <c r="G7957" t="s">
        <v>6810</v>
      </c>
      <c r="H7957" t="s">
        <v>6811</v>
      </c>
      <c r="I7957">
        <v>277</v>
      </c>
      <c r="J7957" t="s">
        <v>331</v>
      </c>
    </row>
    <row r="7958" spans="1:10" hidden="1" x14ac:dyDescent="0.2">
      <c r="A7958" t="s">
        <v>6905</v>
      </c>
      <c r="B7958" t="s">
        <v>6812</v>
      </c>
      <c r="C7958">
        <v>837.995</v>
      </c>
      <c r="D7958" t="s">
        <v>444</v>
      </c>
      <c r="E7958" t="s">
        <v>11717</v>
      </c>
      <c r="F7958" t="s">
        <v>6813</v>
      </c>
      <c r="G7958" t="s">
        <v>6814</v>
      </c>
      <c r="H7958" t="s">
        <v>6815</v>
      </c>
      <c r="I7958">
        <v>277</v>
      </c>
      <c r="J7958" t="s">
        <v>331</v>
      </c>
    </row>
    <row r="7959" spans="1:10" hidden="1" x14ac:dyDescent="0.2">
      <c r="A7959" t="s">
        <v>6905</v>
      </c>
      <c r="B7959" t="s">
        <v>6816</v>
      </c>
      <c r="C7959">
        <v>837.995</v>
      </c>
      <c r="D7959" t="s">
        <v>444</v>
      </c>
      <c r="E7959" t="s">
        <v>11717</v>
      </c>
      <c r="F7959" t="s">
        <v>6817</v>
      </c>
      <c r="G7959" t="s">
        <v>6818</v>
      </c>
      <c r="H7959" t="s">
        <v>6819</v>
      </c>
      <c r="I7959">
        <v>277</v>
      </c>
      <c r="J7959" t="s">
        <v>331</v>
      </c>
    </row>
    <row r="7960" spans="1:10" hidden="1" x14ac:dyDescent="0.2">
      <c r="A7960" t="s">
        <v>6905</v>
      </c>
      <c r="B7960" t="s">
        <v>6820</v>
      </c>
      <c r="C7960">
        <v>837.995</v>
      </c>
      <c r="D7960" t="s">
        <v>444</v>
      </c>
      <c r="E7960" t="s">
        <v>11718</v>
      </c>
      <c r="F7960" t="s">
        <v>6821</v>
      </c>
      <c r="G7960" t="s">
        <v>6822</v>
      </c>
      <c r="H7960" t="s">
        <v>6823</v>
      </c>
      <c r="I7960">
        <v>277</v>
      </c>
      <c r="J7960" t="s">
        <v>331</v>
      </c>
    </row>
    <row r="7961" spans="1:10" hidden="1" x14ac:dyDescent="0.2">
      <c r="A7961" t="s">
        <v>6905</v>
      </c>
      <c r="B7961" t="s">
        <v>6824</v>
      </c>
      <c r="C7961">
        <v>837.995</v>
      </c>
      <c r="D7961" t="s">
        <v>444</v>
      </c>
      <c r="E7961" t="s">
        <v>11718</v>
      </c>
      <c r="F7961" t="s">
        <v>6825</v>
      </c>
      <c r="G7961" t="s">
        <v>6826</v>
      </c>
      <c r="H7961" t="s">
        <v>6827</v>
      </c>
      <c r="I7961">
        <v>277</v>
      </c>
      <c r="J7961" t="s">
        <v>331</v>
      </c>
    </row>
    <row r="7962" spans="1:10" hidden="1" x14ac:dyDescent="0.2">
      <c r="A7962" t="s">
        <v>6905</v>
      </c>
      <c r="B7962" t="s">
        <v>6828</v>
      </c>
      <c r="C7962">
        <v>837.995</v>
      </c>
      <c r="D7962" t="s">
        <v>444</v>
      </c>
      <c r="E7962" t="s">
        <v>11718</v>
      </c>
      <c r="F7962" t="s">
        <v>6829</v>
      </c>
      <c r="G7962" t="s">
        <v>6830</v>
      </c>
      <c r="H7962" t="s">
        <v>6831</v>
      </c>
      <c r="I7962">
        <v>277</v>
      </c>
      <c r="J7962" t="s">
        <v>331</v>
      </c>
    </row>
    <row r="7963" spans="1:10" hidden="1" x14ac:dyDescent="0.2">
      <c r="A7963" t="s">
        <v>6905</v>
      </c>
      <c r="B7963" t="s">
        <v>6832</v>
      </c>
      <c r="C7963">
        <v>837.995</v>
      </c>
      <c r="D7963" t="s">
        <v>444</v>
      </c>
      <c r="E7963" t="s">
        <v>11718</v>
      </c>
      <c r="F7963" t="s">
        <v>6833</v>
      </c>
      <c r="G7963" t="s">
        <v>6834</v>
      </c>
      <c r="H7963" t="s">
        <v>6835</v>
      </c>
      <c r="I7963">
        <v>277</v>
      </c>
      <c r="J7963" t="s">
        <v>331</v>
      </c>
    </row>
    <row r="7964" spans="1:10" hidden="1" x14ac:dyDescent="0.2">
      <c r="A7964" t="s">
        <v>6905</v>
      </c>
      <c r="B7964" t="s">
        <v>6836</v>
      </c>
      <c r="C7964">
        <v>837.995</v>
      </c>
      <c r="D7964" t="s">
        <v>444</v>
      </c>
      <c r="E7964" t="s">
        <v>11719</v>
      </c>
      <c r="F7964" t="s">
        <v>6837</v>
      </c>
      <c r="G7964" t="s">
        <v>6838</v>
      </c>
      <c r="H7964" t="s">
        <v>6839</v>
      </c>
      <c r="I7964">
        <v>277</v>
      </c>
      <c r="J7964" t="s">
        <v>331</v>
      </c>
    </row>
    <row r="7965" spans="1:10" hidden="1" x14ac:dyDescent="0.2">
      <c r="A7965" t="s">
        <v>6905</v>
      </c>
      <c r="B7965" t="s">
        <v>6840</v>
      </c>
      <c r="C7965">
        <v>837.995</v>
      </c>
      <c r="D7965" t="s">
        <v>444</v>
      </c>
      <c r="E7965" t="s">
        <v>11719</v>
      </c>
      <c r="F7965" t="s">
        <v>6841</v>
      </c>
      <c r="G7965" t="s">
        <v>6842</v>
      </c>
      <c r="H7965" t="s">
        <v>6843</v>
      </c>
      <c r="I7965">
        <v>277</v>
      </c>
      <c r="J7965" t="s">
        <v>331</v>
      </c>
    </row>
    <row r="7966" spans="1:10" hidden="1" x14ac:dyDescent="0.2">
      <c r="A7966" t="s">
        <v>6905</v>
      </c>
      <c r="B7966" t="s">
        <v>6844</v>
      </c>
      <c r="C7966">
        <v>837.995</v>
      </c>
      <c r="D7966" t="s">
        <v>444</v>
      </c>
      <c r="E7966" t="s">
        <v>11719</v>
      </c>
      <c r="F7966" t="s">
        <v>6845</v>
      </c>
      <c r="G7966" t="s">
        <v>6846</v>
      </c>
      <c r="H7966" t="s">
        <v>6847</v>
      </c>
      <c r="I7966">
        <v>277</v>
      </c>
      <c r="J7966" t="s">
        <v>331</v>
      </c>
    </row>
    <row r="7967" spans="1:10" hidden="1" x14ac:dyDescent="0.2">
      <c r="A7967" t="s">
        <v>6905</v>
      </c>
      <c r="B7967" t="s">
        <v>6848</v>
      </c>
      <c r="C7967">
        <v>837.995</v>
      </c>
      <c r="D7967" t="s">
        <v>444</v>
      </c>
      <c r="E7967" t="s">
        <v>11719</v>
      </c>
      <c r="F7967" t="s">
        <v>6849</v>
      </c>
      <c r="G7967" t="s">
        <v>6850</v>
      </c>
      <c r="H7967" t="s">
        <v>6851</v>
      </c>
      <c r="I7967">
        <v>277</v>
      </c>
      <c r="J7967" t="s">
        <v>331</v>
      </c>
    </row>
    <row r="7968" spans="1:10" hidden="1" x14ac:dyDescent="0.2">
      <c r="A7968" t="s">
        <v>6905</v>
      </c>
      <c r="B7968" t="s">
        <v>6852</v>
      </c>
      <c r="C7968">
        <v>837.995</v>
      </c>
      <c r="D7968" t="s">
        <v>444</v>
      </c>
      <c r="E7968" t="s">
        <v>11720</v>
      </c>
      <c r="F7968" t="s">
        <v>6853</v>
      </c>
      <c r="G7968" t="s">
        <v>6854</v>
      </c>
      <c r="H7968" t="s">
        <v>6855</v>
      </c>
      <c r="I7968">
        <v>277</v>
      </c>
      <c r="J7968" t="s">
        <v>331</v>
      </c>
    </row>
    <row r="7969" spans="1:10" hidden="1" x14ac:dyDescent="0.2">
      <c r="A7969" t="s">
        <v>6905</v>
      </c>
      <c r="B7969" t="s">
        <v>6856</v>
      </c>
      <c r="C7969">
        <v>837.995</v>
      </c>
      <c r="D7969" t="s">
        <v>444</v>
      </c>
      <c r="E7969" t="s">
        <v>11720</v>
      </c>
      <c r="F7969" t="s">
        <v>6857</v>
      </c>
      <c r="G7969" t="s">
        <v>6858</v>
      </c>
      <c r="H7969" t="s">
        <v>6859</v>
      </c>
      <c r="I7969">
        <v>277</v>
      </c>
      <c r="J7969" t="s">
        <v>331</v>
      </c>
    </row>
    <row r="7970" spans="1:10" hidden="1" x14ac:dyDescent="0.2">
      <c r="A7970" t="s">
        <v>6905</v>
      </c>
      <c r="B7970" t="s">
        <v>6860</v>
      </c>
      <c r="C7970">
        <v>837.995</v>
      </c>
      <c r="D7970" t="s">
        <v>444</v>
      </c>
      <c r="E7970" t="s">
        <v>11720</v>
      </c>
      <c r="F7970" t="s">
        <v>6861</v>
      </c>
      <c r="G7970" t="s">
        <v>6862</v>
      </c>
      <c r="H7970" t="s">
        <v>6863</v>
      </c>
      <c r="I7970">
        <v>277</v>
      </c>
      <c r="J7970" t="s">
        <v>331</v>
      </c>
    </row>
    <row r="7971" spans="1:10" hidden="1" x14ac:dyDescent="0.2">
      <c r="A7971" t="s">
        <v>6905</v>
      </c>
      <c r="B7971" t="s">
        <v>6864</v>
      </c>
      <c r="C7971">
        <v>837.995</v>
      </c>
      <c r="D7971" t="s">
        <v>444</v>
      </c>
      <c r="E7971" t="s">
        <v>11720</v>
      </c>
      <c r="F7971" t="s">
        <v>6865</v>
      </c>
      <c r="G7971" t="s">
        <v>6866</v>
      </c>
      <c r="H7971" t="s">
        <v>6867</v>
      </c>
      <c r="I7971">
        <v>277</v>
      </c>
      <c r="J7971" t="s">
        <v>331</v>
      </c>
    </row>
    <row r="7972" spans="1:10" hidden="1" x14ac:dyDescent="0.2">
      <c r="A7972" t="s">
        <v>6905</v>
      </c>
      <c r="B7972" t="s">
        <v>6868</v>
      </c>
      <c r="C7972">
        <v>837.995</v>
      </c>
      <c r="D7972" t="s">
        <v>444</v>
      </c>
      <c r="E7972" t="s">
        <v>11721</v>
      </c>
      <c r="F7972" t="s">
        <v>6869</v>
      </c>
      <c r="G7972" t="s">
        <v>6870</v>
      </c>
      <c r="H7972" t="s">
        <v>6871</v>
      </c>
      <c r="I7972">
        <v>277</v>
      </c>
      <c r="J7972" t="s">
        <v>331</v>
      </c>
    </row>
    <row r="7973" spans="1:10" hidden="1" x14ac:dyDescent="0.2">
      <c r="A7973" t="s">
        <v>6905</v>
      </c>
      <c r="B7973" t="s">
        <v>6872</v>
      </c>
      <c r="C7973">
        <v>837.995</v>
      </c>
      <c r="D7973" t="s">
        <v>444</v>
      </c>
      <c r="E7973" t="s">
        <v>11721</v>
      </c>
      <c r="F7973" t="s">
        <v>6873</v>
      </c>
      <c r="G7973" t="s">
        <v>6874</v>
      </c>
      <c r="H7973" t="s">
        <v>6875</v>
      </c>
      <c r="I7973">
        <v>277</v>
      </c>
      <c r="J7973" t="s">
        <v>331</v>
      </c>
    </row>
    <row r="7974" spans="1:10" hidden="1" x14ac:dyDescent="0.2">
      <c r="A7974" t="s">
        <v>6905</v>
      </c>
      <c r="B7974" t="s">
        <v>6876</v>
      </c>
      <c r="C7974">
        <v>837.995</v>
      </c>
      <c r="D7974" t="s">
        <v>444</v>
      </c>
      <c r="E7974" t="s">
        <v>11721</v>
      </c>
      <c r="F7974" t="s">
        <v>6877</v>
      </c>
      <c r="G7974" t="s">
        <v>6878</v>
      </c>
      <c r="H7974" t="s">
        <v>6879</v>
      </c>
      <c r="I7974">
        <v>277</v>
      </c>
      <c r="J7974" t="s">
        <v>331</v>
      </c>
    </row>
    <row r="7975" spans="1:10" hidden="1" x14ac:dyDescent="0.2">
      <c r="A7975" t="s">
        <v>6905</v>
      </c>
      <c r="B7975" t="s">
        <v>6880</v>
      </c>
      <c r="C7975">
        <v>837.995</v>
      </c>
      <c r="D7975" t="s">
        <v>444</v>
      </c>
      <c r="E7975" t="s">
        <v>11721</v>
      </c>
      <c r="F7975" t="s">
        <v>6881</v>
      </c>
      <c r="G7975" t="s">
        <v>6882</v>
      </c>
      <c r="H7975" t="s">
        <v>6883</v>
      </c>
      <c r="I7975">
        <v>277</v>
      </c>
      <c r="J7975" t="s">
        <v>331</v>
      </c>
    </row>
    <row r="7976" spans="1:10" hidden="1" x14ac:dyDescent="0.2">
      <c r="A7976" t="s">
        <v>6905</v>
      </c>
      <c r="B7976" t="s">
        <v>6884</v>
      </c>
      <c r="C7976">
        <v>837.995</v>
      </c>
      <c r="D7976" t="s">
        <v>444</v>
      </c>
      <c r="E7976" t="s">
        <v>11722</v>
      </c>
      <c r="F7976" t="s">
        <v>6885</v>
      </c>
      <c r="G7976" t="s">
        <v>6886</v>
      </c>
      <c r="H7976" t="s">
        <v>6887</v>
      </c>
      <c r="I7976">
        <v>277</v>
      </c>
      <c r="J7976" t="s">
        <v>331</v>
      </c>
    </row>
    <row r="7977" spans="1:10" hidden="1" x14ac:dyDescent="0.2">
      <c r="A7977" t="s">
        <v>6905</v>
      </c>
      <c r="B7977" t="s">
        <v>6888</v>
      </c>
      <c r="C7977">
        <v>837.995</v>
      </c>
      <c r="D7977" t="s">
        <v>444</v>
      </c>
      <c r="E7977" t="s">
        <v>11722</v>
      </c>
      <c r="F7977" t="s">
        <v>6889</v>
      </c>
      <c r="G7977" t="s">
        <v>6890</v>
      </c>
      <c r="H7977" t="s">
        <v>6891</v>
      </c>
      <c r="I7977">
        <v>277</v>
      </c>
      <c r="J7977" t="s">
        <v>331</v>
      </c>
    </row>
    <row r="7978" spans="1:10" hidden="1" x14ac:dyDescent="0.2">
      <c r="A7978" t="s">
        <v>6905</v>
      </c>
      <c r="B7978" t="s">
        <v>6892</v>
      </c>
      <c r="C7978">
        <v>837.995</v>
      </c>
      <c r="D7978" t="s">
        <v>444</v>
      </c>
      <c r="E7978" t="s">
        <v>11722</v>
      </c>
      <c r="F7978" t="s">
        <v>6893</v>
      </c>
      <c r="G7978" t="s">
        <v>6894</v>
      </c>
      <c r="H7978" t="s">
        <v>6895</v>
      </c>
      <c r="I7978">
        <v>277</v>
      </c>
      <c r="J7978" t="s">
        <v>331</v>
      </c>
    </row>
    <row r="7979" spans="1:10" hidden="1" x14ac:dyDescent="0.2">
      <c r="A7979" t="s">
        <v>6905</v>
      </c>
      <c r="B7979" t="s">
        <v>6896</v>
      </c>
      <c r="C7979">
        <v>837.995</v>
      </c>
      <c r="D7979" t="s">
        <v>444</v>
      </c>
      <c r="E7979" t="s">
        <v>11722</v>
      </c>
      <c r="F7979" t="s">
        <v>6897</v>
      </c>
      <c r="G7979" t="s">
        <v>6898</v>
      </c>
      <c r="H7979" t="s">
        <v>6899</v>
      </c>
      <c r="I7979">
        <v>277</v>
      </c>
      <c r="J7979" t="s">
        <v>331</v>
      </c>
    </row>
    <row r="7980" spans="1:10" hidden="1" x14ac:dyDescent="0.2">
      <c r="A7980" t="s">
        <v>6906</v>
      </c>
      <c r="B7980" t="s">
        <v>6804</v>
      </c>
      <c r="C7980">
        <v>837.995</v>
      </c>
      <c r="D7980" t="s">
        <v>445</v>
      </c>
      <c r="E7980" t="s">
        <v>11717</v>
      </c>
      <c r="F7980" t="s">
        <v>6805</v>
      </c>
      <c r="G7980" t="s">
        <v>6806</v>
      </c>
      <c r="H7980" t="s">
        <v>6807</v>
      </c>
      <c r="I7980">
        <v>277</v>
      </c>
      <c r="J7980" t="s">
        <v>331</v>
      </c>
    </row>
    <row r="7981" spans="1:10" hidden="1" x14ac:dyDescent="0.2">
      <c r="A7981" t="s">
        <v>6906</v>
      </c>
      <c r="B7981" t="s">
        <v>6808</v>
      </c>
      <c r="C7981">
        <v>837.995</v>
      </c>
      <c r="D7981" t="s">
        <v>445</v>
      </c>
      <c r="E7981" t="s">
        <v>11717</v>
      </c>
      <c r="F7981" t="s">
        <v>6809</v>
      </c>
      <c r="G7981" t="s">
        <v>6810</v>
      </c>
      <c r="H7981" t="s">
        <v>6811</v>
      </c>
      <c r="I7981">
        <v>277</v>
      </c>
      <c r="J7981" t="s">
        <v>331</v>
      </c>
    </row>
    <row r="7982" spans="1:10" hidden="1" x14ac:dyDescent="0.2">
      <c r="A7982" t="s">
        <v>6906</v>
      </c>
      <c r="B7982" t="s">
        <v>6812</v>
      </c>
      <c r="C7982">
        <v>837.995</v>
      </c>
      <c r="D7982" t="s">
        <v>445</v>
      </c>
      <c r="E7982" t="s">
        <v>11717</v>
      </c>
      <c r="F7982" t="s">
        <v>6813</v>
      </c>
      <c r="G7982" t="s">
        <v>6814</v>
      </c>
      <c r="H7982" t="s">
        <v>6815</v>
      </c>
      <c r="I7982">
        <v>277</v>
      </c>
      <c r="J7982" t="s">
        <v>331</v>
      </c>
    </row>
    <row r="7983" spans="1:10" hidden="1" x14ac:dyDescent="0.2">
      <c r="A7983" t="s">
        <v>6906</v>
      </c>
      <c r="B7983" t="s">
        <v>6816</v>
      </c>
      <c r="C7983">
        <v>837.995</v>
      </c>
      <c r="D7983" t="s">
        <v>445</v>
      </c>
      <c r="E7983" t="s">
        <v>11717</v>
      </c>
      <c r="F7983" t="s">
        <v>6817</v>
      </c>
      <c r="G7983" t="s">
        <v>6818</v>
      </c>
      <c r="H7983" t="s">
        <v>6819</v>
      </c>
      <c r="I7983">
        <v>277</v>
      </c>
      <c r="J7983" t="s">
        <v>331</v>
      </c>
    </row>
    <row r="7984" spans="1:10" hidden="1" x14ac:dyDescent="0.2">
      <c r="A7984" t="s">
        <v>6906</v>
      </c>
      <c r="B7984" t="s">
        <v>6820</v>
      </c>
      <c r="C7984">
        <v>837.995</v>
      </c>
      <c r="D7984" t="s">
        <v>445</v>
      </c>
      <c r="E7984" t="s">
        <v>11718</v>
      </c>
      <c r="F7984" t="s">
        <v>6821</v>
      </c>
      <c r="G7984" t="s">
        <v>6822</v>
      </c>
      <c r="H7984" t="s">
        <v>6823</v>
      </c>
      <c r="I7984">
        <v>277</v>
      </c>
      <c r="J7984" t="s">
        <v>331</v>
      </c>
    </row>
    <row r="7985" spans="1:10" hidden="1" x14ac:dyDescent="0.2">
      <c r="A7985" t="s">
        <v>6906</v>
      </c>
      <c r="B7985" t="s">
        <v>6824</v>
      </c>
      <c r="C7985">
        <v>837.995</v>
      </c>
      <c r="D7985" t="s">
        <v>445</v>
      </c>
      <c r="E7985" t="s">
        <v>11718</v>
      </c>
      <c r="F7985" t="s">
        <v>6825</v>
      </c>
      <c r="G7985" t="s">
        <v>6826</v>
      </c>
      <c r="H7985" t="s">
        <v>6827</v>
      </c>
      <c r="I7985">
        <v>277</v>
      </c>
      <c r="J7985" t="s">
        <v>331</v>
      </c>
    </row>
    <row r="7986" spans="1:10" hidden="1" x14ac:dyDescent="0.2">
      <c r="A7986" t="s">
        <v>6906</v>
      </c>
      <c r="B7986" t="s">
        <v>6828</v>
      </c>
      <c r="C7986">
        <v>837.995</v>
      </c>
      <c r="D7986" t="s">
        <v>445</v>
      </c>
      <c r="E7986" t="s">
        <v>11718</v>
      </c>
      <c r="F7986" t="s">
        <v>6829</v>
      </c>
      <c r="G7986" t="s">
        <v>6830</v>
      </c>
      <c r="H7986" t="s">
        <v>6831</v>
      </c>
      <c r="I7986">
        <v>277</v>
      </c>
      <c r="J7986" t="s">
        <v>331</v>
      </c>
    </row>
    <row r="7987" spans="1:10" hidden="1" x14ac:dyDescent="0.2">
      <c r="A7987" t="s">
        <v>6906</v>
      </c>
      <c r="B7987" t="s">
        <v>6832</v>
      </c>
      <c r="C7987">
        <v>837.995</v>
      </c>
      <c r="D7987" t="s">
        <v>445</v>
      </c>
      <c r="E7987" t="s">
        <v>11718</v>
      </c>
      <c r="F7987" t="s">
        <v>6833</v>
      </c>
      <c r="G7987" t="s">
        <v>6834</v>
      </c>
      <c r="H7987" t="s">
        <v>6835</v>
      </c>
      <c r="I7987">
        <v>277</v>
      </c>
      <c r="J7987" t="s">
        <v>331</v>
      </c>
    </row>
    <row r="7988" spans="1:10" hidden="1" x14ac:dyDescent="0.2">
      <c r="A7988" t="s">
        <v>6906</v>
      </c>
      <c r="B7988" t="s">
        <v>6836</v>
      </c>
      <c r="C7988">
        <v>837.995</v>
      </c>
      <c r="D7988" t="s">
        <v>445</v>
      </c>
      <c r="E7988" t="s">
        <v>11719</v>
      </c>
      <c r="F7988" t="s">
        <v>6837</v>
      </c>
      <c r="G7988" t="s">
        <v>6838</v>
      </c>
      <c r="H7988" t="s">
        <v>6839</v>
      </c>
      <c r="I7988">
        <v>277</v>
      </c>
      <c r="J7988" t="s">
        <v>331</v>
      </c>
    </row>
    <row r="7989" spans="1:10" hidden="1" x14ac:dyDescent="0.2">
      <c r="A7989" t="s">
        <v>6906</v>
      </c>
      <c r="B7989" t="s">
        <v>6840</v>
      </c>
      <c r="C7989">
        <v>837.995</v>
      </c>
      <c r="D7989" t="s">
        <v>445</v>
      </c>
      <c r="E7989" t="s">
        <v>11719</v>
      </c>
      <c r="F7989" t="s">
        <v>6841</v>
      </c>
      <c r="G7989" t="s">
        <v>6842</v>
      </c>
      <c r="H7989" t="s">
        <v>6843</v>
      </c>
      <c r="I7989">
        <v>277</v>
      </c>
      <c r="J7989" t="s">
        <v>331</v>
      </c>
    </row>
    <row r="7990" spans="1:10" hidden="1" x14ac:dyDescent="0.2">
      <c r="A7990" t="s">
        <v>6906</v>
      </c>
      <c r="B7990" t="s">
        <v>6844</v>
      </c>
      <c r="C7990">
        <v>837.995</v>
      </c>
      <c r="D7990" t="s">
        <v>445</v>
      </c>
      <c r="E7990" t="s">
        <v>11719</v>
      </c>
      <c r="F7990" t="s">
        <v>6845</v>
      </c>
      <c r="G7990" t="s">
        <v>6846</v>
      </c>
      <c r="H7990" t="s">
        <v>6847</v>
      </c>
      <c r="I7990">
        <v>277</v>
      </c>
      <c r="J7990" t="s">
        <v>331</v>
      </c>
    </row>
    <row r="7991" spans="1:10" hidden="1" x14ac:dyDescent="0.2">
      <c r="A7991" t="s">
        <v>6906</v>
      </c>
      <c r="B7991" t="s">
        <v>6848</v>
      </c>
      <c r="C7991">
        <v>837.995</v>
      </c>
      <c r="D7991" t="s">
        <v>445</v>
      </c>
      <c r="E7991" t="s">
        <v>11719</v>
      </c>
      <c r="F7991" t="s">
        <v>6849</v>
      </c>
      <c r="G7991" t="s">
        <v>6850</v>
      </c>
      <c r="H7991" t="s">
        <v>6851</v>
      </c>
      <c r="I7991">
        <v>277</v>
      </c>
      <c r="J7991" t="s">
        <v>331</v>
      </c>
    </row>
    <row r="7992" spans="1:10" hidden="1" x14ac:dyDescent="0.2">
      <c r="A7992" t="s">
        <v>6906</v>
      </c>
      <c r="B7992" t="s">
        <v>6852</v>
      </c>
      <c r="C7992">
        <v>837.995</v>
      </c>
      <c r="D7992" t="s">
        <v>445</v>
      </c>
      <c r="E7992" t="s">
        <v>11720</v>
      </c>
      <c r="F7992" t="s">
        <v>6853</v>
      </c>
      <c r="G7992" t="s">
        <v>6854</v>
      </c>
      <c r="H7992" t="s">
        <v>6855</v>
      </c>
      <c r="I7992">
        <v>277</v>
      </c>
      <c r="J7992" t="s">
        <v>331</v>
      </c>
    </row>
    <row r="7993" spans="1:10" hidden="1" x14ac:dyDescent="0.2">
      <c r="A7993" t="s">
        <v>6906</v>
      </c>
      <c r="B7993" t="s">
        <v>6856</v>
      </c>
      <c r="C7993">
        <v>837.995</v>
      </c>
      <c r="D7993" t="s">
        <v>445</v>
      </c>
      <c r="E7993" t="s">
        <v>11720</v>
      </c>
      <c r="F7993" t="s">
        <v>6857</v>
      </c>
      <c r="G7993" t="s">
        <v>6858</v>
      </c>
      <c r="H7993" t="s">
        <v>6859</v>
      </c>
      <c r="I7993">
        <v>277</v>
      </c>
      <c r="J7993" t="s">
        <v>331</v>
      </c>
    </row>
    <row r="7994" spans="1:10" hidden="1" x14ac:dyDescent="0.2">
      <c r="A7994" t="s">
        <v>6906</v>
      </c>
      <c r="B7994" t="s">
        <v>6860</v>
      </c>
      <c r="C7994">
        <v>837.995</v>
      </c>
      <c r="D7994" t="s">
        <v>445</v>
      </c>
      <c r="E7994" t="s">
        <v>11720</v>
      </c>
      <c r="F7994" t="s">
        <v>6861</v>
      </c>
      <c r="G7994" t="s">
        <v>6862</v>
      </c>
      <c r="H7994" t="s">
        <v>6863</v>
      </c>
      <c r="I7994">
        <v>277</v>
      </c>
      <c r="J7994" t="s">
        <v>331</v>
      </c>
    </row>
    <row r="7995" spans="1:10" hidden="1" x14ac:dyDescent="0.2">
      <c r="A7995" t="s">
        <v>6906</v>
      </c>
      <c r="B7995" t="s">
        <v>6864</v>
      </c>
      <c r="C7995">
        <v>837.995</v>
      </c>
      <c r="D7995" t="s">
        <v>445</v>
      </c>
      <c r="E7995" t="s">
        <v>11720</v>
      </c>
      <c r="F7995" t="s">
        <v>6865</v>
      </c>
      <c r="G7995" t="s">
        <v>6866</v>
      </c>
      <c r="H7995" t="s">
        <v>6867</v>
      </c>
      <c r="I7995">
        <v>277</v>
      </c>
      <c r="J7995" t="s">
        <v>331</v>
      </c>
    </row>
    <row r="7996" spans="1:10" hidden="1" x14ac:dyDescent="0.2">
      <c r="A7996" t="s">
        <v>6906</v>
      </c>
      <c r="B7996" t="s">
        <v>6868</v>
      </c>
      <c r="C7996">
        <v>837.995</v>
      </c>
      <c r="D7996" t="s">
        <v>445</v>
      </c>
      <c r="E7996" t="s">
        <v>11721</v>
      </c>
      <c r="F7996" t="s">
        <v>6869</v>
      </c>
      <c r="G7996" t="s">
        <v>6870</v>
      </c>
      <c r="H7996" t="s">
        <v>6871</v>
      </c>
      <c r="I7996">
        <v>277</v>
      </c>
      <c r="J7996" t="s">
        <v>331</v>
      </c>
    </row>
    <row r="7997" spans="1:10" hidden="1" x14ac:dyDescent="0.2">
      <c r="A7997" t="s">
        <v>6906</v>
      </c>
      <c r="B7997" t="s">
        <v>6872</v>
      </c>
      <c r="C7997">
        <v>837.995</v>
      </c>
      <c r="D7997" t="s">
        <v>445</v>
      </c>
      <c r="E7997" t="s">
        <v>11721</v>
      </c>
      <c r="F7997" t="s">
        <v>6873</v>
      </c>
      <c r="G7997" t="s">
        <v>6874</v>
      </c>
      <c r="H7997" t="s">
        <v>6875</v>
      </c>
      <c r="I7997">
        <v>277</v>
      </c>
      <c r="J7997" t="s">
        <v>331</v>
      </c>
    </row>
    <row r="7998" spans="1:10" hidden="1" x14ac:dyDescent="0.2">
      <c r="A7998" t="s">
        <v>6906</v>
      </c>
      <c r="B7998" t="s">
        <v>6876</v>
      </c>
      <c r="C7998">
        <v>837.995</v>
      </c>
      <c r="D7998" t="s">
        <v>445</v>
      </c>
      <c r="E7998" t="s">
        <v>11721</v>
      </c>
      <c r="F7998" t="s">
        <v>6877</v>
      </c>
      <c r="G7998" t="s">
        <v>6878</v>
      </c>
      <c r="H7998" t="s">
        <v>6879</v>
      </c>
      <c r="I7998">
        <v>277</v>
      </c>
      <c r="J7998" t="s">
        <v>331</v>
      </c>
    </row>
    <row r="7999" spans="1:10" hidden="1" x14ac:dyDescent="0.2">
      <c r="A7999" t="s">
        <v>6906</v>
      </c>
      <c r="B7999" t="s">
        <v>6880</v>
      </c>
      <c r="C7999">
        <v>837.995</v>
      </c>
      <c r="D7999" t="s">
        <v>445</v>
      </c>
      <c r="E7999" t="s">
        <v>11721</v>
      </c>
      <c r="F7999" t="s">
        <v>6881</v>
      </c>
      <c r="G7999" t="s">
        <v>6882</v>
      </c>
      <c r="H7999" t="s">
        <v>6883</v>
      </c>
      <c r="I7999">
        <v>277</v>
      </c>
      <c r="J7999" t="s">
        <v>331</v>
      </c>
    </row>
    <row r="8000" spans="1:10" hidden="1" x14ac:dyDescent="0.2">
      <c r="A8000" t="s">
        <v>6906</v>
      </c>
      <c r="B8000" t="s">
        <v>6884</v>
      </c>
      <c r="C8000">
        <v>837.995</v>
      </c>
      <c r="D8000" t="s">
        <v>445</v>
      </c>
      <c r="E8000" t="s">
        <v>11722</v>
      </c>
      <c r="F8000" t="s">
        <v>6885</v>
      </c>
      <c r="G8000" t="s">
        <v>6886</v>
      </c>
      <c r="H8000" t="s">
        <v>6887</v>
      </c>
      <c r="I8000">
        <v>277</v>
      </c>
      <c r="J8000" t="s">
        <v>331</v>
      </c>
    </row>
    <row r="8001" spans="1:10" hidden="1" x14ac:dyDescent="0.2">
      <c r="A8001" t="s">
        <v>6906</v>
      </c>
      <c r="B8001" t="s">
        <v>6888</v>
      </c>
      <c r="C8001">
        <v>837.995</v>
      </c>
      <c r="D8001" t="s">
        <v>445</v>
      </c>
      <c r="E8001" t="s">
        <v>11722</v>
      </c>
      <c r="F8001" t="s">
        <v>6889</v>
      </c>
      <c r="G8001" t="s">
        <v>6890</v>
      </c>
      <c r="H8001" t="s">
        <v>6891</v>
      </c>
      <c r="I8001">
        <v>277</v>
      </c>
      <c r="J8001" t="s">
        <v>331</v>
      </c>
    </row>
    <row r="8002" spans="1:10" hidden="1" x14ac:dyDescent="0.2">
      <c r="A8002" t="s">
        <v>6906</v>
      </c>
      <c r="B8002" t="s">
        <v>6892</v>
      </c>
      <c r="C8002">
        <v>837.995</v>
      </c>
      <c r="D8002" t="s">
        <v>445</v>
      </c>
      <c r="E8002" t="s">
        <v>11722</v>
      </c>
      <c r="F8002" t="s">
        <v>6893</v>
      </c>
      <c r="G8002" t="s">
        <v>6894</v>
      </c>
      <c r="H8002" t="s">
        <v>6895</v>
      </c>
      <c r="I8002">
        <v>277</v>
      </c>
      <c r="J8002" t="s">
        <v>331</v>
      </c>
    </row>
    <row r="8003" spans="1:10" hidden="1" x14ac:dyDescent="0.2">
      <c r="A8003" t="s">
        <v>6906</v>
      </c>
      <c r="B8003" t="s">
        <v>6896</v>
      </c>
      <c r="C8003">
        <v>837.995</v>
      </c>
      <c r="D8003" t="s">
        <v>445</v>
      </c>
      <c r="E8003" t="s">
        <v>11722</v>
      </c>
      <c r="F8003" t="s">
        <v>6897</v>
      </c>
      <c r="G8003" t="s">
        <v>6898</v>
      </c>
      <c r="H8003" t="s">
        <v>6899</v>
      </c>
      <c r="I8003">
        <v>277</v>
      </c>
      <c r="J8003" t="s">
        <v>331</v>
      </c>
    </row>
    <row r="8004" spans="1:10" hidden="1" x14ac:dyDescent="0.2">
      <c r="A8004" t="s">
        <v>6907</v>
      </c>
      <c r="B8004" t="s">
        <v>6908</v>
      </c>
      <c r="C8004">
        <v>795.34</v>
      </c>
      <c r="D8004" t="s">
        <v>469</v>
      </c>
      <c r="E8004" t="s">
        <v>11723</v>
      </c>
      <c r="F8004" t="s">
        <v>6909</v>
      </c>
      <c r="G8004" t="s">
        <v>6910</v>
      </c>
      <c r="H8004" t="s">
        <v>6911</v>
      </c>
      <c r="I8004">
        <v>277</v>
      </c>
      <c r="J8004" t="s">
        <v>331</v>
      </c>
    </row>
    <row r="8005" spans="1:10" hidden="1" x14ac:dyDescent="0.2">
      <c r="A8005" t="s">
        <v>6907</v>
      </c>
      <c r="B8005" t="s">
        <v>6912</v>
      </c>
      <c r="C8005">
        <v>795.34</v>
      </c>
      <c r="D8005" t="s">
        <v>469</v>
      </c>
      <c r="E8005" t="s">
        <v>11723</v>
      </c>
      <c r="F8005" t="s">
        <v>6913</v>
      </c>
      <c r="G8005" t="s">
        <v>6914</v>
      </c>
      <c r="H8005" t="s">
        <v>6915</v>
      </c>
      <c r="I8005">
        <v>277</v>
      </c>
      <c r="J8005" t="s">
        <v>331</v>
      </c>
    </row>
    <row r="8006" spans="1:10" hidden="1" x14ac:dyDescent="0.2">
      <c r="A8006" t="s">
        <v>6907</v>
      </c>
      <c r="B8006" t="s">
        <v>6916</v>
      </c>
      <c r="C8006">
        <v>795.34</v>
      </c>
      <c r="D8006" t="s">
        <v>469</v>
      </c>
      <c r="E8006" t="s">
        <v>11723</v>
      </c>
      <c r="F8006" t="s">
        <v>6917</v>
      </c>
      <c r="G8006" t="s">
        <v>6918</v>
      </c>
      <c r="H8006" t="s">
        <v>6919</v>
      </c>
      <c r="I8006">
        <v>277</v>
      </c>
      <c r="J8006" t="s">
        <v>331</v>
      </c>
    </row>
    <row r="8007" spans="1:10" hidden="1" x14ac:dyDescent="0.2">
      <c r="A8007" t="s">
        <v>6907</v>
      </c>
      <c r="B8007" t="s">
        <v>6920</v>
      </c>
      <c r="C8007">
        <v>795.34</v>
      </c>
      <c r="D8007" t="s">
        <v>469</v>
      </c>
      <c r="E8007" t="s">
        <v>11723</v>
      </c>
      <c r="F8007" t="s">
        <v>6921</v>
      </c>
      <c r="G8007" t="s">
        <v>6922</v>
      </c>
      <c r="H8007" t="s">
        <v>6923</v>
      </c>
      <c r="I8007">
        <v>277</v>
      </c>
      <c r="J8007" t="s">
        <v>331</v>
      </c>
    </row>
    <row r="8008" spans="1:10" hidden="1" x14ac:dyDescent="0.2">
      <c r="A8008" t="s">
        <v>6907</v>
      </c>
      <c r="B8008" t="s">
        <v>6820</v>
      </c>
      <c r="C8008">
        <v>795.34</v>
      </c>
      <c r="D8008" t="s">
        <v>469</v>
      </c>
      <c r="E8008" t="s">
        <v>11718</v>
      </c>
      <c r="F8008" t="s">
        <v>6821</v>
      </c>
      <c r="G8008" t="s">
        <v>6822</v>
      </c>
      <c r="H8008" t="s">
        <v>6823</v>
      </c>
      <c r="I8008">
        <v>277</v>
      </c>
      <c r="J8008" t="s">
        <v>331</v>
      </c>
    </row>
    <row r="8009" spans="1:10" hidden="1" x14ac:dyDescent="0.2">
      <c r="A8009" t="s">
        <v>6907</v>
      </c>
      <c r="B8009" t="s">
        <v>6824</v>
      </c>
      <c r="C8009">
        <v>795.34</v>
      </c>
      <c r="D8009" t="s">
        <v>469</v>
      </c>
      <c r="E8009" t="s">
        <v>11718</v>
      </c>
      <c r="F8009" t="s">
        <v>6825</v>
      </c>
      <c r="G8009" t="s">
        <v>6826</v>
      </c>
      <c r="H8009" t="s">
        <v>6827</v>
      </c>
      <c r="I8009">
        <v>277</v>
      </c>
      <c r="J8009" t="s">
        <v>331</v>
      </c>
    </row>
    <row r="8010" spans="1:10" hidden="1" x14ac:dyDescent="0.2">
      <c r="A8010" t="s">
        <v>6907</v>
      </c>
      <c r="B8010" t="s">
        <v>6828</v>
      </c>
      <c r="C8010">
        <v>795.34</v>
      </c>
      <c r="D8010" t="s">
        <v>469</v>
      </c>
      <c r="E8010" t="s">
        <v>11718</v>
      </c>
      <c r="F8010" t="s">
        <v>6829</v>
      </c>
      <c r="G8010" t="s">
        <v>6830</v>
      </c>
      <c r="H8010" t="s">
        <v>6831</v>
      </c>
      <c r="I8010">
        <v>277</v>
      </c>
      <c r="J8010" t="s">
        <v>331</v>
      </c>
    </row>
    <row r="8011" spans="1:10" hidden="1" x14ac:dyDescent="0.2">
      <c r="A8011" t="s">
        <v>6907</v>
      </c>
      <c r="B8011" t="s">
        <v>6832</v>
      </c>
      <c r="C8011">
        <v>795.34</v>
      </c>
      <c r="D8011" t="s">
        <v>469</v>
      </c>
      <c r="E8011" t="s">
        <v>11718</v>
      </c>
      <c r="F8011" t="s">
        <v>6833</v>
      </c>
      <c r="G8011" t="s">
        <v>6834</v>
      </c>
      <c r="H8011" t="s">
        <v>6835</v>
      </c>
      <c r="I8011">
        <v>277</v>
      </c>
      <c r="J8011" t="s">
        <v>331</v>
      </c>
    </row>
    <row r="8012" spans="1:10" hidden="1" x14ac:dyDescent="0.2">
      <c r="A8012" t="s">
        <v>6907</v>
      </c>
      <c r="B8012" t="s">
        <v>6836</v>
      </c>
      <c r="C8012">
        <v>795.34</v>
      </c>
      <c r="D8012" t="s">
        <v>469</v>
      </c>
      <c r="E8012" t="s">
        <v>11719</v>
      </c>
      <c r="F8012" t="s">
        <v>6837</v>
      </c>
      <c r="G8012" t="s">
        <v>6838</v>
      </c>
      <c r="H8012" t="s">
        <v>6839</v>
      </c>
      <c r="I8012">
        <v>277</v>
      </c>
      <c r="J8012" t="s">
        <v>331</v>
      </c>
    </row>
    <row r="8013" spans="1:10" hidden="1" x14ac:dyDescent="0.2">
      <c r="A8013" t="s">
        <v>6907</v>
      </c>
      <c r="B8013" t="s">
        <v>6840</v>
      </c>
      <c r="C8013">
        <v>795.34</v>
      </c>
      <c r="D8013" t="s">
        <v>469</v>
      </c>
      <c r="E8013" t="s">
        <v>11719</v>
      </c>
      <c r="F8013" t="s">
        <v>6841</v>
      </c>
      <c r="G8013" t="s">
        <v>6842</v>
      </c>
      <c r="H8013" t="s">
        <v>6843</v>
      </c>
      <c r="I8013">
        <v>277</v>
      </c>
      <c r="J8013" t="s">
        <v>331</v>
      </c>
    </row>
    <row r="8014" spans="1:10" hidden="1" x14ac:dyDescent="0.2">
      <c r="A8014" t="s">
        <v>6907</v>
      </c>
      <c r="B8014" t="s">
        <v>6844</v>
      </c>
      <c r="C8014">
        <v>795.34</v>
      </c>
      <c r="D8014" t="s">
        <v>469</v>
      </c>
      <c r="E8014" t="s">
        <v>11719</v>
      </c>
      <c r="F8014" t="s">
        <v>6845</v>
      </c>
      <c r="G8014" t="s">
        <v>6846</v>
      </c>
      <c r="H8014" t="s">
        <v>6847</v>
      </c>
      <c r="I8014">
        <v>277</v>
      </c>
      <c r="J8014" t="s">
        <v>331</v>
      </c>
    </row>
    <row r="8015" spans="1:10" hidden="1" x14ac:dyDescent="0.2">
      <c r="A8015" t="s">
        <v>6907</v>
      </c>
      <c r="B8015" t="s">
        <v>6848</v>
      </c>
      <c r="C8015">
        <v>795.34</v>
      </c>
      <c r="D8015" t="s">
        <v>469</v>
      </c>
      <c r="E8015" t="s">
        <v>11719</v>
      </c>
      <c r="F8015" t="s">
        <v>6849</v>
      </c>
      <c r="G8015" t="s">
        <v>6850</v>
      </c>
      <c r="H8015" t="s">
        <v>6851</v>
      </c>
      <c r="I8015">
        <v>277</v>
      </c>
      <c r="J8015" t="s">
        <v>331</v>
      </c>
    </row>
    <row r="8016" spans="1:10" hidden="1" x14ac:dyDescent="0.2">
      <c r="A8016" t="s">
        <v>6907</v>
      </c>
      <c r="B8016" t="s">
        <v>6852</v>
      </c>
      <c r="C8016">
        <v>795.34</v>
      </c>
      <c r="D8016" t="s">
        <v>469</v>
      </c>
      <c r="E8016" t="s">
        <v>11720</v>
      </c>
      <c r="F8016" t="s">
        <v>6853</v>
      </c>
      <c r="G8016" t="s">
        <v>6854</v>
      </c>
      <c r="H8016" t="s">
        <v>6855</v>
      </c>
      <c r="I8016">
        <v>277</v>
      </c>
      <c r="J8016" t="s">
        <v>331</v>
      </c>
    </row>
    <row r="8017" spans="1:10" hidden="1" x14ac:dyDescent="0.2">
      <c r="A8017" t="s">
        <v>6907</v>
      </c>
      <c r="B8017" t="s">
        <v>6856</v>
      </c>
      <c r="C8017">
        <v>795.34</v>
      </c>
      <c r="D8017" t="s">
        <v>469</v>
      </c>
      <c r="E8017" t="s">
        <v>11720</v>
      </c>
      <c r="F8017" t="s">
        <v>6857</v>
      </c>
      <c r="G8017" t="s">
        <v>6858</v>
      </c>
      <c r="H8017" t="s">
        <v>6859</v>
      </c>
      <c r="I8017">
        <v>277</v>
      </c>
      <c r="J8017" t="s">
        <v>331</v>
      </c>
    </row>
    <row r="8018" spans="1:10" hidden="1" x14ac:dyDescent="0.2">
      <c r="A8018" t="s">
        <v>6907</v>
      </c>
      <c r="B8018" t="s">
        <v>6860</v>
      </c>
      <c r="C8018">
        <v>795.34</v>
      </c>
      <c r="D8018" t="s">
        <v>469</v>
      </c>
      <c r="E8018" t="s">
        <v>11720</v>
      </c>
      <c r="F8018" t="s">
        <v>6861</v>
      </c>
      <c r="G8018" t="s">
        <v>6862</v>
      </c>
      <c r="H8018" t="s">
        <v>6863</v>
      </c>
      <c r="I8018">
        <v>277</v>
      </c>
      <c r="J8018" t="s">
        <v>331</v>
      </c>
    </row>
    <row r="8019" spans="1:10" hidden="1" x14ac:dyDescent="0.2">
      <c r="A8019" t="s">
        <v>6907</v>
      </c>
      <c r="B8019" t="s">
        <v>6864</v>
      </c>
      <c r="C8019">
        <v>795.34</v>
      </c>
      <c r="D8019" t="s">
        <v>469</v>
      </c>
      <c r="E8019" t="s">
        <v>11720</v>
      </c>
      <c r="F8019" t="s">
        <v>6865</v>
      </c>
      <c r="G8019" t="s">
        <v>6866</v>
      </c>
      <c r="H8019" t="s">
        <v>6867</v>
      </c>
      <c r="I8019">
        <v>277</v>
      </c>
      <c r="J8019" t="s">
        <v>331</v>
      </c>
    </row>
    <row r="8020" spans="1:10" hidden="1" x14ac:dyDescent="0.2">
      <c r="A8020" t="s">
        <v>6907</v>
      </c>
      <c r="B8020" t="s">
        <v>6868</v>
      </c>
      <c r="C8020">
        <v>795.34</v>
      </c>
      <c r="D8020" t="s">
        <v>469</v>
      </c>
      <c r="E8020" t="s">
        <v>11721</v>
      </c>
      <c r="F8020" t="s">
        <v>6869</v>
      </c>
      <c r="G8020" t="s">
        <v>6870</v>
      </c>
      <c r="H8020" t="s">
        <v>6871</v>
      </c>
      <c r="I8020">
        <v>277</v>
      </c>
      <c r="J8020" t="s">
        <v>331</v>
      </c>
    </row>
    <row r="8021" spans="1:10" hidden="1" x14ac:dyDescent="0.2">
      <c r="A8021" t="s">
        <v>6907</v>
      </c>
      <c r="B8021" t="s">
        <v>6872</v>
      </c>
      <c r="C8021">
        <v>795.34</v>
      </c>
      <c r="D8021" t="s">
        <v>469</v>
      </c>
      <c r="E8021" t="s">
        <v>11721</v>
      </c>
      <c r="F8021" t="s">
        <v>6873</v>
      </c>
      <c r="G8021" t="s">
        <v>6874</v>
      </c>
      <c r="H8021" t="s">
        <v>6875</v>
      </c>
      <c r="I8021">
        <v>277</v>
      </c>
      <c r="J8021" t="s">
        <v>331</v>
      </c>
    </row>
    <row r="8022" spans="1:10" hidden="1" x14ac:dyDescent="0.2">
      <c r="A8022" t="s">
        <v>6907</v>
      </c>
      <c r="B8022" t="s">
        <v>6876</v>
      </c>
      <c r="C8022">
        <v>795.34</v>
      </c>
      <c r="D8022" t="s">
        <v>469</v>
      </c>
      <c r="E8022" t="s">
        <v>11721</v>
      </c>
      <c r="F8022" t="s">
        <v>6877</v>
      </c>
      <c r="G8022" t="s">
        <v>6878</v>
      </c>
      <c r="H8022" t="s">
        <v>6879</v>
      </c>
      <c r="I8022">
        <v>277</v>
      </c>
      <c r="J8022" t="s">
        <v>331</v>
      </c>
    </row>
    <row r="8023" spans="1:10" hidden="1" x14ac:dyDescent="0.2">
      <c r="A8023" t="s">
        <v>6907</v>
      </c>
      <c r="B8023" t="s">
        <v>6880</v>
      </c>
      <c r="C8023">
        <v>795.34</v>
      </c>
      <c r="D8023" t="s">
        <v>469</v>
      </c>
      <c r="E8023" t="s">
        <v>11721</v>
      </c>
      <c r="F8023" t="s">
        <v>6881</v>
      </c>
      <c r="G8023" t="s">
        <v>6882</v>
      </c>
      <c r="H8023" t="s">
        <v>6883</v>
      </c>
      <c r="I8023">
        <v>277</v>
      </c>
      <c r="J8023" t="s">
        <v>331</v>
      </c>
    </row>
    <row r="8024" spans="1:10" hidden="1" x14ac:dyDescent="0.2">
      <c r="A8024" t="s">
        <v>6907</v>
      </c>
      <c r="B8024" t="s">
        <v>6884</v>
      </c>
      <c r="C8024">
        <v>795.34</v>
      </c>
      <c r="D8024" t="s">
        <v>469</v>
      </c>
      <c r="E8024" t="s">
        <v>11722</v>
      </c>
      <c r="F8024" t="s">
        <v>6885</v>
      </c>
      <c r="G8024" t="s">
        <v>6886</v>
      </c>
      <c r="H8024" t="s">
        <v>6887</v>
      </c>
      <c r="I8024">
        <v>277</v>
      </c>
      <c r="J8024" t="s">
        <v>331</v>
      </c>
    </row>
    <row r="8025" spans="1:10" hidden="1" x14ac:dyDescent="0.2">
      <c r="A8025" t="s">
        <v>6907</v>
      </c>
      <c r="B8025" t="s">
        <v>6888</v>
      </c>
      <c r="C8025">
        <v>795.34</v>
      </c>
      <c r="D8025" t="s">
        <v>469</v>
      </c>
      <c r="E8025" t="s">
        <v>11722</v>
      </c>
      <c r="F8025" t="s">
        <v>6889</v>
      </c>
      <c r="G8025" t="s">
        <v>6890</v>
      </c>
      <c r="H8025" t="s">
        <v>6891</v>
      </c>
      <c r="I8025">
        <v>277</v>
      </c>
      <c r="J8025" t="s">
        <v>331</v>
      </c>
    </row>
    <row r="8026" spans="1:10" hidden="1" x14ac:dyDescent="0.2">
      <c r="A8026" t="s">
        <v>6907</v>
      </c>
      <c r="B8026" t="s">
        <v>6892</v>
      </c>
      <c r="C8026">
        <v>795.34</v>
      </c>
      <c r="D8026" t="s">
        <v>469</v>
      </c>
      <c r="E8026" t="s">
        <v>11722</v>
      </c>
      <c r="F8026" t="s">
        <v>6893</v>
      </c>
      <c r="G8026" t="s">
        <v>6894</v>
      </c>
      <c r="H8026" t="s">
        <v>6895</v>
      </c>
      <c r="I8026">
        <v>277</v>
      </c>
      <c r="J8026" t="s">
        <v>331</v>
      </c>
    </row>
    <row r="8027" spans="1:10" hidden="1" x14ac:dyDescent="0.2">
      <c r="A8027" t="s">
        <v>6907</v>
      </c>
      <c r="B8027" t="s">
        <v>6896</v>
      </c>
      <c r="C8027">
        <v>795.34</v>
      </c>
      <c r="D8027" t="s">
        <v>469</v>
      </c>
      <c r="E8027" t="s">
        <v>11722</v>
      </c>
      <c r="F8027" t="s">
        <v>6897</v>
      </c>
      <c r="G8027" t="s">
        <v>6898</v>
      </c>
      <c r="H8027" t="s">
        <v>6899</v>
      </c>
      <c r="I8027">
        <v>277</v>
      </c>
      <c r="J8027" t="s">
        <v>331</v>
      </c>
    </row>
    <row r="8028" spans="1:10" hidden="1" x14ac:dyDescent="0.2">
      <c r="A8028" t="s">
        <v>6924</v>
      </c>
      <c r="B8028" t="s">
        <v>6908</v>
      </c>
      <c r="C8028">
        <v>795.34</v>
      </c>
      <c r="D8028" t="s">
        <v>470</v>
      </c>
      <c r="E8028" t="s">
        <v>11723</v>
      </c>
      <c r="F8028" t="s">
        <v>6909</v>
      </c>
      <c r="G8028" t="s">
        <v>6910</v>
      </c>
      <c r="H8028" t="s">
        <v>6911</v>
      </c>
      <c r="I8028">
        <v>277</v>
      </c>
      <c r="J8028" t="s">
        <v>331</v>
      </c>
    </row>
    <row r="8029" spans="1:10" hidden="1" x14ac:dyDescent="0.2">
      <c r="A8029" t="s">
        <v>6924</v>
      </c>
      <c r="B8029" t="s">
        <v>6912</v>
      </c>
      <c r="C8029">
        <v>795.34</v>
      </c>
      <c r="D8029" t="s">
        <v>470</v>
      </c>
      <c r="E8029" t="s">
        <v>11723</v>
      </c>
      <c r="F8029" t="s">
        <v>6913</v>
      </c>
      <c r="G8029" t="s">
        <v>6914</v>
      </c>
      <c r="H8029" t="s">
        <v>6915</v>
      </c>
      <c r="I8029">
        <v>277</v>
      </c>
      <c r="J8029" t="s">
        <v>331</v>
      </c>
    </row>
    <row r="8030" spans="1:10" hidden="1" x14ac:dyDescent="0.2">
      <c r="A8030" t="s">
        <v>6924</v>
      </c>
      <c r="B8030" t="s">
        <v>6916</v>
      </c>
      <c r="C8030">
        <v>795.34</v>
      </c>
      <c r="D8030" t="s">
        <v>470</v>
      </c>
      <c r="E8030" t="s">
        <v>11723</v>
      </c>
      <c r="F8030" t="s">
        <v>6917</v>
      </c>
      <c r="G8030" t="s">
        <v>6918</v>
      </c>
      <c r="H8030" t="s">
        <v>6919</v>
      </c>
      <c r="I8030">
        <v>277</v>
      </c>
      <c r="J8030" t="s">
        <v>331</v>
      </c>
    </row>
    <row r="8031" spans="1:10" hidden="1" x14ac:dyDescent="0.2">
      <c r="A8031" t="s">
        <v>6924</v>
      </c>
      <c r="B8031" t="s">
        <v>6920</v>
      </c>
      <c r="C8031">
        <v>795.34</v>
      </c>
      <c r="D8031" t="s">
        <v>470</v>
      </c>
      <c r="E8031" t="s">
        <v>11723</v>
      </c>
      <c r="F8031" t="s">
        <v>6921</v>
      </c>
      <c r="G8031" t="s">
        <v>6922</v>
      </c>
      <c r="H8031" t="s">
        <v>6923</v>
      </c>
      <c r="I8031">
        <v>277</v>
      </c>
      <c r="J8031" t="s">
        <v>331</v>
      </c>
    </row>
    <row r="8032" spans="1:10" hidden="1" x14ac:dyDescent="0.2">
      <c r="A8032" t="s">
        <v>6924</v>
      </c>
      <c r="B8032" t="s">
        <v>6820</v>
      </c>
      <c r="C8032">
        <v>795.34</v>
      </c>
      <c r="D8032" t="s">
        <v>470</v>
      </c>
      <c r="E8032" t="s">
        <v>11718</v>
      </c>
      <c r="F8032" t="s">
        <v>6821</v>
      </c>
      <c r="G8032" t="s">
        <v>6822</v>
      </c>
      <c r="H8032" t="s">
        <v>6823</v>
      </c>
      <c r="I8032">
        <v>277</v>
      </c>
      <c r="J8032" t="s">
        <v>331</v>
      </c>
    </row>
    <row r="8033" spans="1:10" hidden="1" x14ac:dyDescent="0.2">
      <c r="A8033" t="s">
        <v>6924</v>
      </c>
      <c r="B8033" t="s">
        <v>6824</v>
      </c>
      <c r="C8033">
        <v>795.34</v>
      </c>
      <c r="D8033" t="s">
        <v>470</v>
      </c>
      <c r="E8033" t="s">
        <v>11718</v>
      </c>
      <c r="F8033" t="s">
        <v>6825</v>
      </c>
      <c r="G8033" t="s">
        <v>6826</v>
      </c>
      <c r="H8033" t="s">
        <v>6827</v>
      </c>
      <c r="I8033">
        <v>277</v>
      </c>
      <c r="J8033" t="s">
        <v>331</v>
      </c>
    </row>
    <row r="8034" spans="1:10" hidden="1" x14ac:dyDescent="0.2">
      <c r="A8034" t="s">
        <v>6924</v>
      </c>
      <c r="B8034" t="s">
        <v>6828</v>
      </c>
      <c r="C8034">
        <v>795.34</v>
      </c>
      <c r="D8034" t="s">
        <v>470</v>
      </c>
      <c r="E8034" t="s">
        <v>11718</v>
      </c>
      <c r="F8034" t="s">
        <v>6829</v>
      </c>
      <c r="G8034" t="s">
        <v>6830</v>
      </c>
      <c r="H8034" t="s">
        <v>6831</v>
      </c>
      <c r="I8034">
        <v>277</v>
      </c>
      <c r="J8034" t="s">
        <v>331</v>
      </c>
    </row>
    <row r="8035" spans="1:10" hidden="1" x14ac:dyDescent="0.2">
      <c r="A8035" t="s">
        <v>6924</v>
      </c>
      <c r="B8035" t="s">
        <v>6832</v>
      </c>
      <c r="C8035">
        <v>795.34</v>
      </c>
      <c r="D8035" t="s">
        <v>470</v>
      </c>
      <c r="E8035" t="s">
        <v>11718</v>
      </c>
      <c r="F8035" t="s">
        <v>6833</v>
      </c>
      <c r="G8035" t="s">
        <v>6834</v>
      </c>
      <c r="H8035" t="s">
        <v>6835</v>
      </c>
      <c r="I8035">
        <v>277</v>
      </c>
      <c r="J8035" t="s">
        <v>331</v>
      </c>
    </row>
    <row r="8036" spans="1:10" hidden="1" x14ac:dyDescent="0.2">
      <c r="A8036" t="s">
        <v>6924</v>
      </c>
      <c r="B8036" t="s">
        <v>6836</v>
      </c>
      <c r="C8036">
        <v>795.34</v>
      </c>
      <c r="D8036" t="s">
        <v>470</v>
      </c>
      <c r="E8036" t="s">
        <v>11719</v>
      </c>
      <c r="F8036" t="s">
        <v>6837</v>
      </c>
      <c r="G8036" t="s">
        <v>6838</v>
      </c>
      <c r="H8036" t="s">
        <v>6839</v>
      </c>
      <c r="I8036">
        <v>277</v>
      </c>
      <c r="J8036" t="s">
        <v>331</v>
      </c>
    </row>
    <row r="8037" spans="1:10" hidden="1" x14ac:dyDescent="0.2">
      <c r="A8037" t="s">
        <v>6924</v>
      </c>
      <c r="B8037" t="s">
        <v>6840</v>
      </c>
      <c r="C8037">
        <v>795.34</v>
      </c>
      <c r="D8037" t="s">
        <v>470</v>
      </c>
      <c r="E8037" t="s">
        <v>11719</v>
      </c>
      <c r="F8037" t="s">
        <v>6841</v>
      </c>
      <c r="G8037" t="s">
        <v>6842</v>
      </c>
      <c r="H8037" t="s">
        <v>6843</v>
      </c>
      <c r="I8037">
        <v>277</v>
      </c>
      <c r="J8037" t="s">
        <v>331</v>
      </c>
    </row>
    <row r="8038" spans="1:10" hidden="1" x14ac:dyDescent="0.2">
      <c r="A8038" t="s">
        <v>6924</v>
      </c>
      <c r="B8038" t="s">
        <v>6844</v>
      </c>
      <c r="C8038">
        <v>795.34</v>
      </c>
      <c r="D8038" t="s">
        <v>470</v>
      </c>
      <c r="E8038" t="s">
        <v>11719</v>
      </c>
      <c r="F8038" t="s">
        <v>6845</v>
      </c>
      <c r="G8038" t="s">
        <v>6846</v>
      </c>
      <c r="H8038" t="s">
        <v>6847</v>
      </c>
      <c r="I8038">
        <v>277</v>
      </c>
      <c r="J8038" t="s">
        <v>331</v>
      </c>
    </row>
    <row r="8039" spans="1:10" hidden="1" x14ac:dyDescent="0.2">
      <c r="A8039" t="s">
        <v>6924</v>
      </c>
      <c r="B8039" t="s">
        <v>6848</v>
      </c>
      <c r="C8039">
        <v>795.34</v>
      </c>
      <c r="D8039" t="s">
        <v>470</v>
      </c>
      <c r="E8039" t="s">
        <v>11719</v>
      </c>
      <c r="F8039" t="s">
        <v>6849</v>
      </c>
      <c r="G8039" t="s">
        <v>6850</v>
      </c>
      <c r="H8039" t="s">
        <v>6851</v>
      </c>
      <c r="I8039">
        <v>277</v>
      </c>
      <c r="J8039" t="s">
        <v>331</v>
      </c>
    </row>
    <row r="8040" spans="1:10" hidden="1" x14ac:dyDescent="0.2">
      <c r="A8040" t="s">
        <v>6924</v>
      </c>
      <c r="B8040" t="s">
        <v>6852</v>
      </c>
      <c r="C8040">
        <v>795.34</v>
      </c>
      <c r="D8040" t="s">
        <v>470</v>
      </c>
      <c r="E8040" t="s">
        <v>11720</v>
      </c>
      <c r="F8040" t="s">
        <v>6853</v>
      </c>
      <c r="G8040" t="s">
        <v>6854</v>
      </c>
      <c r="H8040" t="s">
        <v>6855</v>
      </c>
      <c r="I8040">
        <v>277</v>
      </c>
      <c r="J8040" t="s">
        <v>331</v>
      </c>
    </row>
    <row r="8041" spans="1:10" hidden="1" x14ac:dyDescent="0.2">
      <c r="A8041" t="s">
        <v>6924</v>
      </c>
      <c r="B8041" t="s">
        <v>6856</v>
      </c>
      <c r="C8041">
        <v>795.34</v>
      </c>
      <c r="D8041" t="s">
        <v>470</v>
      </c>
      <c r="E8041" t="s">
        <v>11720</v>
      </c>
      <c r="F8041" t="s">
        <v>6857</v>
      </c>
      <c r="G8041" t="s">
        <v>6858</v>
      </c>
      <c r="H8041" t="s">
        <v>6859</v>
      </c>
      <c r="I8041">
        <v>277</v>
      </c>
      <c r="J8041" t="s">
        <v>331</v>
      </c>
    </row>
    <row r="8042" spans="1:10" hidden="1" x14ac:dyDescent="0.2">
      <c r="A8042" t="s">
        <v>6924</v>
      </c>
      <c r="B8042" t="s">
        <v>6860</v>
      </c>
      <c r="C8042">
        <v>795.34</v>
      </c>
      <c r="D8042" t="s">
        <v>470</v>
      </c>
      <c r="E8042" t="s">
        <v>11720</v>
      </c>
      <c r="F8042" t="s">
        <v>6861</v>
      </c>
      <c r="G8042" t="s">
        <v>6862</v>
      </c>
      <c r="H8042" t="s">
        <v>6863</v>
      </c>
      <c r="I8042">
        <v>277</v>
      </c>
      <c r="J8042" t="s">
        <v>331</v>
      </c>
    </row>
    <row r="8043" spans="1:10" hidden="1" x14ac:dyDescent="0.2">
      <c r="A8043" t="s">
        <v>6924</v>
      </c>
      <c r="B8043" t="s">
        <v>6864</v>
      </c>
      <c r="C8043">
        <v>795.34</v>
      </c>
      <c r="D8043" t="s">
        <v>470</v>
      </c>
      <c r="E8043" t="s">
        <v>11720</v>
      </c>
      <c r="F8043" t="s">
        <v>6865</v>
      </c>
      <c r="G8043" t="s">
        <v>6866</v>
      </c>
      <c r="H8043" t="s">
        <v>6867</v>
      </c>
      <c r="I8043">
        <v>277</v>
      </c>
      <c r="J8043" t="s">
        <v>331</v>
      </c>
    </row>
    <row r="8044" spans="1:10" hidden="1" x14ac:dyDescent="0.2">
      <c r="A8044" t="s">
        <v>6924</v>
      </c>
      <c r="B8044" t="s">
        <v>6868</v>
      </c>
      <c r="C8044">
        <v>795.34</v>
      </c>
      <c r="D8044" t="s">
        <v>470</v>
      </c>
      <c r="E8044" t="s">
        <v>11721</v>
      </c>
      <c r="F8044" t="s">
        <v>6869</v>
      </c>
      <c r="G8044" t="s">
        <v>6870</v>
      </c>
      <c r="H8044" t="s">
        <v>6871</v>
      </c>
      <c r="I8044">
        <v>277</v>
      </c>
      <c r="J8044" t="s">
        <v>331</v>
      </c>
    </row>
    <row r="8045" spans="1:10" hidden="1" x14ac:dyDescent="0.2">
      <c r="A8045" t="s">
        <v>6924</v>
      </c>
      <c r="B8045" t="s">
        <v>6872</v>
      </c>
      <c r="C8045">
        <v>795.34</v>
      </c>
      <c r="D8045" t="s">
        <v>470</v>
      </c>
      <c r="E8045" t="s">
        <v>11721</v>
      </c>
      <c r="F8045" t="s">
        <v>6873</v>
      </c>
      <c r="G8045" t="s">
        <v>6874</v>
      </c>
      <c r="H8045" t="s">
        <v>6875</v>
      </c>
      <c r="I8045">
        <v>277</v>
      </c>
      <c r="J8045" t="s">
        <v>331</v>
      </c>
    </row>
    <row r="8046" spans="1:10" hidden="1" x14ac:dyDescent="0.2">
      <c r="A8046" t="s">
        <v>6924</v>
      </c>
      <c r="B8046" t="s">
        <v>6876</v>
      </c>
      <c r="C8046">
        <v>795.34</v>
      </c>
      <c r="D8046" t="s">
        <v>470</v>
      </c>
      <c r="E8046" t="s">
        <v>11721</v>
      </c>
      <c r="F8046" t="s">
        <v>6877</v>
      </c>
      <c r="G8046" t="s">
        <v>6878</v>
      </c>
      <c r="H8046" t="s">
        <v>6879</v>
      </c>
      <c r="I8046">
        <v>277</v>
      </c>
      <c r="J8046" t="s">
        <v>331</v>
      </c>
    </row>
    <row r="8047" spans="1:10" hidden="1" x14ac:dyDescent="0.2">
      <c r="A8047" t="s">
        <v>6924</v>
      </c>
      <c r="B8047" t="s">
        <v>6880</v>
      </c>
      <c r="C8047">
        <v>795.34</v>
      </c>
      <c r="D8047" t="s">
        <v>470</v>
      </c>
      <c r="E8047" t="s">
        <v>11721</v>
      </c>
      <c r="F8047" t="s">
        <v>6881</v>
      </c>
      <c r="G8047" t="s">
        <v>6882</v>
      </c>
      <c r="H8047" t="s">
        <v>6883</v>
      </c>
      <c r="I8047">
        <v>277</v>
      </c>
      <c r="J8047" t="s">
        <v>331</v>
      </c>
    </row>
    <row r="8048" spans="1:10" hidden="1" x14ac:dyDescent="0.2">
      <c r="A8048" t="s">
        <v>6924</v>
      </c>
      <c r="B8048" t="s">
        <v>6884</v>
      </c>
      <c r="C8048">
        <v>795.34</v>
      </c>
      <c r="D8048" t="s">
        <v>470</v>
      </c>
      <c r="E8048" t="s">
        <v>11722</v>
      </c>
      <c r="F8048" t="s">
        <v>6885</v>
      </c>
      <c r="G8048" t="s">
        <v>6886</v>
      </c>
      <c r="H8048" t="s">
        <v>6887</v>
      </c>
      <c r="I8048">
        <v>277</v>
      </c>
      <c r="J8048" t="s">
        <v>331</v>
      </c>
    </row>
    <row r="8049" spans="1:10" hidden="1" x14ac:dyDescent="0.2">
      <c r="A8049" t="s">
        <v>6924</v>
      </c>
      <c r="B8049" t="s">
        <v>6888</v>
      </c>
      <c r="C8049">
        <v>795.34</v>
      </c>
      <c r="D8049" t="s">
        <v>470</v>
      </c>
      <c r="E8049" t="s">
        <v>11722</v>
      </c>
      <c r="F8049" t="s">
        <v>6889</v>
      </c>
      <c r="G8049" t="s">
        <v>6890</v>
      </c>
      <c r="H8049" t="s">
        <v>6891</v>
      </c>
      <c r="I8049">
        <v>277</v>
      </c>
      <c r="J8049" t="s">
        <v>331</v>
      </c>
    </row>
    <row r="8050" spans="1:10" hidden="1" x14ac:dyDescent="0.2">
      <c r="A8050" t="s">
        <v>6924</v>
      </c>
      <c r="B8050" t="s">
        <v>6892</v>
      </c>
      <c r="C8050">
        <v>795.34</v>
      </c>
      <c r="D8050" t="s">
        <v>470</v>
      </c>
      <c r="E8050" t="s">
        <v>11722</v>
      </c>
      <c r="F8050" t="s">
        <v>6893</v>
      </c>
      <c r="G8050" t="s">
        <v>6894</v>
      </c>
      <c r="H8050" t="s">
        <v>6895</v>
      </c>
      <c r="I8050">
        <v>277</v>
      </c>
      <c r="J8050" t="s">
        <v>331</v>
      </c>
    </row>
    <row r="8051" spans="1:10" hidden="1" x14ac:dyDescent="0.2">
      <c r="A8051" t="s">
        <v>6924</v>
      </c>
      <c r="B8051" t="s">
        <v>6896</v>
      </c>
      <c r="C8051">
        <v>795.34</v>
      </c>
      <c r="D8051" t="s">
        <v>470</v>
      </c>
      <c r="E8051" t="s">
        <v>11722</v>
      </c>
      <c r="F8051" t="s">
        <v>6897</v>
      </c>
      <c r="G8051" t="s">
        <v>6898</v>
      </c>
      <c r="H8051" t="s">
        <v>6899</v>
      </c>
      <c r="I8051">
        <v>277</v>
      </c>
      <c r="J8051" t="s">
        <v>331</v>
      </c>
    </row>
    <row r="8052" spans="1:10" hidden="1" x14ac:dyDescent="0.2">
      <c r="A8052" t="s">
        <v>6925</v>
      </c>
      <c r="B8052" t="s">
        <v>6804</v>
      </c>
      <c r="C8052">
        <v>793.91499999999996</v>
      </c>
      <c r="D8052" t="s">
        <v>467</v>
      </c>
      <c r="E8052" t="s">
        <v>11717</v>
      </c>
      <c r="F8052" t="s">
        <v>6805</v>
      </c>
      <c r="G8052" t="s">
        <v>6806</v>
      </c>
      <c r="H8052" t="s">
        <v>6807</v>
      </c>
      <c r="I8052">
        <v>277</v>
      </c>
      <c r="J8052" t="s">
        <v>331</v>
      </c>
    </row>
    <row r="8053" spans="1:10" hidden="1" x14ac:dyDescent="0.2">
      <c r="A8053" t="s">
        <v>6925</v>
      </c>
      <c r="B8053" t="s">
        <v>6808</v>
      </c>
      <c r="C8053">
        <v>793.91499999999996</v>
      </c>
      <c r="D8053" t="s">
        <v>467</v>
      </c>
      <c r="E8053" t="s">
        <v>11717</v>
      </c>
      <c r="F8053" t="s">
        <v>6809</v>
      </c>
      <c r="G8053" t="s">
        <v>6810</v>
      </c>
      <c r="H8053" t="s">
        <v>6811</v>
      </c>
      <c r="I8053">
        <v>277</v>
      </c>
      <c r="J8053" t="s">
        <v>331</v>
      </c>
    </row>
    <row r="8054" spans="1:10" hidden="1" x14ac:dyDescent="0.2">
      <c r="A8054" t="s">
        <v>6925</v>
      </c>
      <c r="B8054" t="s">
        <v>6812</v>
      </c>
      <c r="C8054">
        <v>793.91499999999996</v>
      </c>
      <c r="D8054" t="s">
        <v>467</v>
      </c>
      <c r="E8054" t="s">
        <v>11717</v>
      </c>
      <c r="F8054" t="s">
        <v>6813</v>
      </c>
      <c r="G8054" t="s">
        <v>6814</v>
      </c>
      <c r="H8054" t="s">
        <v>6815</v>
      </c>
      <c r="I8054">
        <v>277</v>
      </c>
      <c r="J8054" t="s">
        <v>331</v>
      </c>
    </row>
    <row r="8055" spans="1:10" hidden="1" x14ac:dyDescent="0.2">
      <c r="A8055" t="s">
        <v>6925</v>
      </c>
      <c r="B8055" t="s">
        <v>6816</v>
      </c>
      <c r="C8055">
        <v>793.91499999999996</v>
      </c>
      <c r="D8055" t="s">
        <v>467</v>
      </c>
      <c r="E8055" t="s">
        <v>11717</v>
      </c>
      <c r="F8055" t="s">
        <v>6817</v>
      </c>
      <c r="G8055" t="s">
        <v>6818</v>
      </c>
      <c r="H8055" t="s">
        <v>6819</v>
      </c>
      <c r="I8055">
        <v>277</v>
      </c>
      <c r="J8055" t="s">
        <v>331</v>
      </c>
    </row>
    <row r="8056" spans="1:10" hidden="1" x14ac:dyDescent="0.2">
      <c r="A8056" t="s">
        <v>6925</v>
      </c>
      <c r="B8056" t="s">
        <v>6820</v>
      </c>
      <c r="C8056">
        <v>793.91499999999996</v>
      </c>
      <c r="D8056" t="s">
        <v>467</v>
      </c>
      <c r="E8056" t="s">
        <v>11718</v>
      </c>
      <c r="F8056" t="s">
        <v>6821</v>
      </c>
      <c r="G8056" t="s">
        <v>6822</v>
      </c>
      <c r="H8056" t="s">
        <v>6823</v>
      </c>
      <c r="I8056">
        <v>277</v>
      </c>
      <c r="J8056" t="s">
        <v>331</v>
      </c>
    </row>
    <row r="8057" spans="1:10" hidden="1" x14ac:dyDescent="0.2">
      <c r="A8057" t="s">
        <v>6925</v>
      </c>
      <c r="B8057" t="s">
        <v>6824</v>
      </c>
      <c r="C8057">
        <v>793.91499999999996</v>
      </c>
      <c r="D8057" t="s">
        <v>467</v>
      </c>
      <c r="E8057" t="s">
        <v>11718</v>
      </c>
      <c r="F8057" t="s">
        <v>6825</v>
      </c>
      <c r="G8057" t="s">
        <v>6826</v>
      </c>
      <c r="H8057" t="s">
        <v>6827</v>
      </c>
      <c r="I8057">
        <v>277</v>
      </c>
      <c r="J8057" t="s">
        <v>331</v>
      </c>
    </row>
    <row r="8058" spans="1:10" hidden="1" x14ac:dyDescent="0.2">
      <c r="A8058" t="s">
        <v>6925</v>
      </c>
      <c r="B8058" t="s">
        <v>6828</v>
      </c>
      <c r="C8058">
        <v>793.91499999999996</v>
      </c>
      <c r="D8058" t="s">
        <v>467</v>
      </c>
      <c r="E8058" t="s">
        <v>11718</v>
      </c>
      <c r="F8058" t="s">
        <v>6829</v>
      </c>
      <c r="G8058" t="s">
        <v>6830</v>
      </c>
      <c r="H8058" t="s">
        <v>6831</v>
      </c>
      <c r="I8058">
        <v>277</v>
      </c>
      <c r="J8058" t="s">
        <v>331</v>
      </c>
    </row>
    <row r="8059" spans="1:10" hidden="1" x14ac:dyDescent="0.2">
      <c r="A8059" t="s">
        <v>6925</v>
      </c>
      <c r="B8059" t="s">
        <v>6832</v>
      </c>
      <c r="C8059">
        <v>793.91499999999996</v>
      </c>
      <c r="D8059" t="s">
        <v>467</v>
      </c>
      <c r="E8059" t="s">
        <v>11718</v>
      </c>
      <c r="F8059" t="s">
        <v>6833</v>
      </c>
      <c r="G8059" t="s">
        <v>6834</v>
      </c>
      <c r="H8059" t="s">
        <v>6835</v>
      </c>
      <c r="I8059">
        <v>277</v>
      </c>
      <c r="J8059" t="s">
        <v>331</v>
      </c>
    </row>
    <row r="8060" spans="1:10" hidden="1" x14ac:dyDescent="0.2">
      <c r="A8060" t="s">
        <v>6925</v>
      </c>
      <c r="B8060" t="s">
        <v>6836</v>
      </c>
      <c r="C8060">
        <v>793.91499999999996</v>
      </c>
      <c r="D8060" t="s">
        <v>467</v>
      </c>
      <c r="E8060" t="s">
        <v>11719</v>
      </c>
      <c r="F8060" t="s">
        <v>6837</v>
      </c>
      <c r="G8060" t="s">
        <v>6838</v>
      </c>
      <c r="H8060" t="s">
        <v>6839</v>
      </c>
      <c r="I8060">
        <v>277</v>
      </c>
      <c r="J8060" t="s">
        <v>331</v>
      </c>
    </row>
    <row r="8061" spans="1:10" hidden="1" x14ac:dyDescent="0.2">
      <c r="A8061" t="s">
        <v>6925</v>
      </c>
      <c r="B8061" t="s">
        <v>6840</v>
      </c>
      <c r="C8061">
        <v>793.91499999999996</v>
      </c>
      <c r="D8061" t="s">
        <v>467</v>
      </c>
      <c r="E8061" t="s">
        <v>11719</v>
      </c>
      <c r="F8061" t="s">
        <v>6841</v>
      </c>
      <c r="G8061" t="s">
        <v>6842</v>
      </c>
      <c r="H8061" t="s">
        <v>6843</v>
      </c>
      <c r="I8061">
        <v>277</v>
      </c>
      <c r="J8061" t="s">
        <v>331</v>
      </c>
    </row>
    <row r="8062" spans="1:10" hidden="1" x14ac:dyDescent="0.2">
      <c r="A8062" t="s">
        <v>6925</v>
      </c>
      <c r="B8062" t="s">
        <v>6844</v>
      </c>
      <c r="C8062">
        <v>793.91499999999996</v>
      </c>
      <c r="D8062" t="s">
        <v>467</v>
      </c>
      <c r="E8062" t="s">
        <v>11719</v>
      </c>
      <c r="F8062" t="s">
        <v>6845</v>
      </c>
      <c r="G8062" t="s">
        <v>6846</v>
      </c>
      <c r="H8062" t="s">
        <v>6847</v>
      </c>
      <c r="I8062">
        <v>277</v>
      </c>
      <c r="J8062" t="s">
        <v>331</v>
      </c>
    </row>
    <row r="8063" spans="1:10" hidden="1" x14ac:dyDescent="0.2">
      <c r="A8063" t="s">
        <v>6925</v>
      </c>
      <c r="B8063" t="s">
        <v>6848</v>
      </c>
      <c r="C8063">
        <v>793.91499999999996</v>
      </c>
      <c r="D8063" t="s">
        <v>467</v>
      </c>
      <c r="E8063" t="s">
        <v>11719</v>
      </c>
      <c r="F8063" t="s">
        <v>6849</v>
      </c>
      <c r="G8063" t="s">
        <v>6850</v>
      </c>
      <c r="H8063" t="s">
        <v>6851</v>
      </c>
      <c r="I8063">
        <v>277</v>
      </c>
      <c r="J8063" t="s">
        <v>331</v>
      </c>
    </row>
    <row r="8064" spans="1:10" hidden="1" x14ac:dyDescent="0.2">
      <c r="A8064" t="s">
        <v>6925</v>
      </c>
      <c r="B8064" t="s">
        <v>6852</v>
      </c>
      <c r="C8064">
        <v>793.91499999999996</v>
      </c>
      <c r="D8064" t="s">
        <v>467</v>
      </c>
      <c r="E8064" t="s">
        <v>11720</v>
      </c>
      <c r="F8064" t="s">
        <v>6853</v>
      </c>
      <c r="G8064" t="s">
        <v>6854</v>
      </c>
      <c r="H8064" t="s">
        <v>6855</v>
      </c>
      <c r="I8064">
        <v>277</v>
      </c>
      <c r="J8064" t="s">
        <v>331</v>
      </c>
    </row>
    <row r="8065" spans="1:10" hidden="1" x14ac:dyDescent="0.2">
      <c r="A8065" t="s">
        <v>6925</v>
      </c>
      <c r="B8065" t="s">
        <v>6856</v>
      </c>
      <c r="C8065">
        <v>793.91499999999996</v>
      </c>
      <c r="D8065" t="s">
        <v>467</v>
      </c>
      <c r="E8065" t="s">
        <v>11720</v>
      </c>
      <c r="F8065" t="s">
        <v>6857</v>
      </c>
      <c r="G8065" t="s">
        <v>6858</v>
      </c>
      <c r="H8065" t="s">
        <v>6859</v>
      </c>
      <c r="I8065">
        <v>277</v>
      </c>
      <c r="J8065" t="s">
        <v>331</v>
      </c>
    </row>
    <row r="8066" spans="1:10" hidden="1" x14ac:dyDescent="0.2">
      <c r="A8066" t="s">
        <v>6925</v>
      </c>
      <c r="B8066" t="s">
        <v>6860</v>
      </c>
      <c r="C8066">
        <v>793.91499999999996</v>
      </c>
      <c r="D8066" t="s">
        <v>467</v>
      </c>
      <c r="E8066" t="s">
        <v>11720</v>
      </c>
      <c r="F8066" t="s">
        <v>6861</v>
      </c>
      <c r="G8066" t="s">
        <v>6862</v>
      </c>
      <c r="H8066" t="s">
        <v>6863</v>
      </c>
      <c r="I8066">
        <v>277</v>
      </c>
      <c r="J8066" t="s">
        <v>331</v>
      </c>
    </row>
    <row r="8067" spans="1:10" hidden="1" x14ac:dyDescent="0.2">
      <c r="A8067" t="s">
        <v>6925</v>
      </c>
      <c r="B8067" t="s">
        <v>6864</v>
      </c>
      <c r="C8067">
        <v>793.91499999999996</v>
      </c>
      <c r="D8067" t="s">
        <v>467</v>
      </c>
      <c r="E8067" t="s">
        <v>11720</v>
      </c>
      <c r="F8067" t="s">
        <v>6865</v>
      </c>
      <c r="G8067" t="s">
        <v>6866</v>
      </c>
      <c r="H8067" t="s">
        <v>6867</v>
      </c>
      <c r="I8067">
        <v>277</v>
      </c>
      <c r="J8067" t="s">
        <v>331</v>
      </c>
    </row>
    <row r="8068" spans="1:10" hidden="1" x14ac:dyDescent="0.2">
      <c r="A8068" t="s">
        <v>6925</v>
      </c>
      <c r="B8068" t="s">
        <v>6868</v>
      </c>
      <c r="C8068">
        <v>793.91499999999996</v>
      </c>
      <c r="D8068" t="s">
        <v>467</v>
      </c>
      <c r="E8068" t="s">
        <v>11721</v>
      </c>
      <c r="F8068" t="s">
        <v>6869</v>
      </c>
      <c r="G8068" t="s">
        <v>6870</v>
      </c>
      <c r="H8068" t="s">
        <v>6871</v>
      </c>
      <c r="I8068">
        <v>277</v>
      </c>
      <c r="J8068" t="s">
        <v>331</v>
      </c>
    </row>
    <row r="8069" spans="1:10" hidden="1" x14ac:dyDescent="0.2">
      <c r="A8069" t="s">
        <v>6925</v>
      </c>
      <c r="B8069" t="s">
        <v>6872</v>
      </c>
      <c r="C8069">
        <v>793.91499999999996</v>
      </c>
      <c r="D8069" t="s">
        <v>467</v>
      </c>
      <c r="E8069" t="s">
        <v>11721</v>
      </c>
      <c r="F8069" t="s">
        <v>6873</v>
      </c>
      <c r="G8069" t="s">
        <v>6874</v>
      </c>
      <c r="H8069" t="s">
        <v>6875</v>
      </c>
      <c r="I8069">
        <v>277</v>
      </c>
      <c r="J8069" t="s">
        <v>331</v>
      </c>
    </row>
    <row r="8070" spans="1:10" hidden="1" x14ac:dyDescent="0.2">
      <c r="A8070" t="s">
        <v>6925</v>
      </c>
      <c r="B8070" t="s">
        <v>6876</v>
      </c>
      <c r="C8070">
        <v>793.91499999999996</v>
      </c>
      <c r="D8070" t="s">
        <v>467</v>
      </c>
      <c r="E8070" t="s">
        <v>11721</v>
      </c>
      <c r="F8070" t="s">
        <v>6877</v>
      </c>
      <c r="G8070" t="s">
        <v>6878</v>
      </c>
      <c r="H8070" t="s">
        <v>6879</v>
      </c>
      <c r="I8070">
        <v>277</v>
      </c>
      <c r="J8070" t="s">
        <v>331</v>
      </c>
    </row>
    <row r="8071" spans="1:10" hidden="1" x14ac:dyDescent="0.2">
      <c r="A8071" t="s">
        <v>6925</v>
      </c>
      <c r="B8071" t="s">
        <v>6880</v>
      </c>
      <c r="C8071">
        <v>793.91499999999996</v>
      </c>
      <c r="D8071" t="s">
        <v>467</v>
      </c>
      <c r="E8071" t="s">
        <v>11721</v>
      </c>
      <c r="F8071" t="s">
        <v>6881</v>
      </c>
      <c r="G8071" t="s">
        <v>6882</v>
      </c>
      <c r="H8071" t="s">
        <v>6883</v>
      </c>
      <c r="I8071">
        <v>277</v>
      </c>
      <c r="J8071" t="s">
        <v>331</v>
      </c>
    </row>
    <row r="8072" spans="1:10" hidden="1" x14ac:dyDescent="0.2">
      <c r="A8072" t="s">
        <v>6925</v>
      </c>
      <c r="B8072" t="s">
        <v>6884</v>
      </c>
      <c r="C8072">
        <v>793.91499999999996</v>
      </c>
      <c r="D8072" t="s">
        <v>467</v>
      </c>
      <c r="E8072" t="s">
        <v>11722</v>
      </c>
      <c r="F8072" t="s">
        <v>6885</v>
      </c>
      <c r="G8072" t="s">
        <v>6886</v>
      </c>
      <c r="H8072" t="s">
        <v>6887</v>
      </c>
      <c r="I8072">
        <v>277</v>
      </c>
      <c r="J8072" t="s">
        <v>331</v>
      </c>
    </row>
    <row r="8073" spans="1:10" hidden="1" x14ac:dyDescent="0.2">
      <c r="A8073" t="s">
        <v>6925</v>
      </c>
      <c r="B8073" t="s">
        <v>6888</v>
      </c>
      <c r="C8073">
        <v>793.91499999999996</v>
      </c>
      <c r="D8073" t="s">
        <v>467</v>
      </c>
      <c r="E8073" t="s">
        <v>11722</v>
      </c>
      <c r="F8073" t="s">
        <v>6889</v>
      </c>
      <c r="G8073" t="s">
        <v>6890</v>
      </c>
      <c r="H8073" t="s">
        <v>6891</v>
      </c>
      <c r="I8073">
        <v>277</v>
      </c>
      <c r="J8073" t="s">
        <v>331</v>
      </c>
    </row>
    <row r="8074" spans="1:10" hidden="1" x14ac:dyDescent="0.2">
      <c r="A8074" t="s">
        <v>6925</v>
      </c>
      <c r="B8074" t="s">
        <v>6892</v>
      </c>
      <c r="C8074">
        <v>793.91499999999996</v>
      </c>
      <c r="D8074" t="s">
        <v>467</v>
      </c>
      <c r="E8074" t="s">
        <v>11722</v>
      </c>
      <c r="F8074" t="s">
        <v>6893</v>
      </c>
      <c r="G8074" t="s">
        <v>6894</v>
      </c>
      <c r="H8074" t="s">
        <v>6895</v>
      </c>
      <c r="I8074">
        <v>277</v>
      </c>
      <c r="J8074" t="s">
        <v>331</v>
      </c>
    </row>
    <row r="8075" spans="1:10" hidden="1" x14ac:dyDescent="0.2">
      <c r="A8075" t="s">
        <v>6925</v>
      </c>
      <c r="B8075" t="s">
        <v>6896</v>
      </c>
      <c r="C8075">
        <v>793.91499999999996</v>
      </c>
      <c r="D8075" t="s">
        <v>467</v>
      </c>
      <c r="E8075" t="s">
        <v>11722</v>
      </c>
      <c r="F8075" t="s">
        <v>6897</v>
      </c>
      <c r="G8075" t="s">
        <v>6898</v>
      </c>
      <c r="H8075" t="s">
        <v>6899</v>
      </c>
      <c r="I8075">
        <v>277</v>
      </c>
      <c r="J8075" t="s">
        <v>331</v>
      </c>
    </row>
    <row r="8076" spans="1:10" hidden="1" x14ac:dyDescent="0.2">
      <c r="A8076" t="s">
        <v>6926</v>
      </c>
      <c r="B8076" t="s">
        <v>6804</v>
      </c>
      <c r="C8076">
        <v>793.91499999999996</v>
      </c>
      <c r="D8076" t="s">
        <v>468</v>
      </c>
      <c r="E8076" t="s">
        <v>11717</v>
      </c>
      <c r="F8076" t="s">
        <v>6805</v>
      </c>
      <c r="G8076" t="s">
        <v>6806</v>
      </c>
      <c r="H8076" t="s">
        <v>6807</v>
      </c>
      <c r="I8076">
        <v>277</v>
      </c>
      <c r="J8076" t="s">
        <v>331</v>
      </c>
    </row>
    <row r="8077" spans="1:10" hidden="1" x14ac:dyDescent="0.2">
      <c r="A8077" t="s">
        <v>6926</v>
      </c>
      <c r="B8077" t="s">
        <v>6808</v>
      </c>
      <c r="C8077">
        <v>793.91499999999996</v>
      </c>
      <c r="D8077" t="s">
        <v>468</v>
      </c>
      <c r="E8077" t="s">
        <v>11717</v>
      </c>
      <c r="F8077" t="s">
        <v>6809</v>
      </c>
      <c r="G8077" t="s">
        <v>6810</v>
      </c>
      <c r="H8077" t="s">
        <v>6811</v>
      </c>
      <c r="I8077">
        <v>277</v>
      </c>
      <c r="J8077" t="s">
        <v>331</v>
      </c>
    </row>
    <row r="8078" spans="1:10" hidden="1" x14ac:dyDescent="0.2">
      <c r="A8078" t="s">
        <v>6926</v>
      </c>
      <c r="B8078" t="s">
        <v>6812</v>
      </c>
      <c r="C8078">
        <v>793.91499999999996</v>
      </c>
      <c r="D8078" t="s">
        <v>468</v>
      </c>
      <c r="E8078" t="s">
        <v>11717</v>
      </c>
      <c r="F8078" t="s">
        <v>6813</v>
      </c>
      <c r="G8078" t="s">
        <v>6814</v>
      </c>
      <c r="H8078" t="s">
        <v>6815</v>
      </c>
      <c r="I8078">
        <v>277</v>
      </c>
      <c r="J8078" t="s">
        <v>331</v>
      </c>
    </row>
    <row r="8079" spans="1:10" hidden="1" x14ac:dyDescent="0.2">
      <c r="A8079" t="s">
        <v>6926</v>
      </c>
      <c r="B8079" t="s">
        <v>6816</v>
      </c>
      <c r="C8079">
        <v>793.91499999999996</v>
      </c>
      <c r="D8079" t="s">
        <v>468</v>
      </c>
      <c r="E8079" t="s">
        <v>11717</v>
      </c>
      <c r="F8079" t="s">
        <v>6817</v>
      </c>
      <c r="G8079" t="s">
        <v>6818</v>
      </c>
      <c r="H8079" t="s">
        <v>6819</v>
      </c>
      <c r="I8079">
        <v>277</v>
      </c>
      <c r="J8079" t="s">
        <v>331</v>
      </c>
    </row>
    <row r="8080" spans="1:10" hidden="1" x14ac:dyDescent="0.2">
      <c r="A8080" t="s">
        <v>6926</v>
      </c>
      <c r="B8080" t="s">
        <v>6820</v>
      </c>
      <c r="C8080">
        <v>793.91499999999996</v>
      </c>
      <c r="D8080" t="s">
        <v>468</v>
      </c>
      <c r="E8080" t="s">
        <v>11718</v>
      </c>
      <c r="F8080" t="s">
        <v>6821</v>
      </c>
      <c r="G8080" t="s">
        <v>6822</v>
      </c>
      <c r="H8080" t="s">
        <v>6823</v>
      </c>
      <c r="I8080">
        <v>277</v>
      </c>
      <c r="J8080" t="s">
        <v>331</v>
      </c>
    </row>
    <row r="8081" spans="1:10" hidden="1" x14ac:dyDescent="0.2">
      <c r="A8081" t="s">
        <v>6926</v>
      </c>
      <c r="B8081" t="s">
        <v>6824</v>
      </c>
      <c r="C8081">
        <v>793.91499999999996</v>
      </c>
      <c r="D8081" t="s">
        <v>468</v>
      </c>
      <c r="E8081" t="s">
        <v>11718</v>
      </c>
      <c r="F8081" t="s">
        <v>6825</v>
      </c>
      <c r="G8081" t="s">
        <v>6826</v>
      </c>
      <c r="H8081" t="s">
        <v>6827</v>
      </c>
      <c r="I8081">
        <v>277</v>
      </c>
      <c r="J8081" t="s">
        <v>331</v>
      </c>
    </row>
    <row r="8082" spans="1:10" hidden="1" x14ac:dyDescent="0.2">
      <c r="A8082" t="s">
        <v>6926</v>
      </c>
      <c r="B8082" t="s">
        <v>6828</v>
      </c>
      <c r="C8082">
        <v>793.91499999999996</v>
      </c>
      <c r="D8082" t="s">
        <v>468</v>
      </c>
      <c r="E8082" t="s">
        <v>11718</v>
      </c>
      <c r="F8082" t="s">
        <v>6829</v>
      </c>
      <c r="G8082" t="s">
        <v>6830</v>
      </c>
      <c r="H8082" t="s">
        <v>6831</v>
      </c>
      <c r="I8082">
        <v>277</v>
      </c>
      <c r="J8082" t="s">
        <v>331</v>
      </c>
    </row>
    <row r="8083" spans="1:10" hidden="1" x14ac:dyDescent="0.2">
      <c r="A8083" t="s">
        <v>6926</v>
      </c>
      <c r="B8083" t="s">
        <v>6832</v>
      </c>
      <c r="C8083">
        <v>793.91499999999996</v>
      </c>
      <c r="D8083" t="s">
        <v>468</v>
      </c>
      <c r="E8083" t="s">
        <v>11718</v>
      </c>
      <c r="F8083" t="s">
        <v>6833</v>
      </c>
      <c r="G8083" t="s">
        <v>6834</v>
      </c>
      <c r="H8083" t="s">
        <v>6835</v>
      </c>
      <c r="I8083">
        <v>277</v>
      </c>
      <c r="J8083" t="s">
        <v>331</v>
      </c>
    </row>
    <row r="8084" spans="1:10" hidden="1" x14ac:dyDescent="0.2">
      <c r="A8084" t="s">
        <v>6926</v>
      </c>
      <c r="B8084" t="s">
        <v>6836</v>
      </c>
      <c r="C8084">
        <v>793.91499999999996</v>
      </c>
      <c r="D8084" t="s">
        <v>468</v>
      </c>
      <c r="E8084" t="s">
        <v>11719</v>
      </c>
      <c r="F8084" t="s">
        <v>6837</v>
      </c>
      <c r="G8084" t="s">
        <v>6838</v>
      </c>
      <c r="H8084" t="s">
        <v>6839</v>
      </c>
      <c r="I8084">
        <v>277</v>
      </c>
      <c r="J8084" t="s">
        <v>331</v>
      </c>
    </row>
    <row r="8085" spans="1:10" hidden="1" x14ac:dyDescent="0.2">
      <c r="A8085" t="s">
        <v>6926</v>
      </c>
      <c r="B8085" t="s">
        <v>6840</v>
      </c>
      <c r="C8085">
        <v>793.91499999999996</v>
      </c>
      <c r="D8085" t="s">
        <v>468</v>
      </c>
      <c r="E8085" t="s">
        <v>11719</v>
      </c>
      <c r="F8085" t="s">
        <v>6841</v>
      </c>
      <c r="G8085" t="s">
        <v>6842</v>
      </c>
      <c r="H8085" t="s">
        <v>6843</v>
      </c>
      <c r="I8085">
        <v>277</v>
      </c>
      <c r="J8085" t="s">
        <v>331</v>
      </c>
    </row>
    <row r="8086" spans="1:10" hidden="1" x14ac:dyDescent="0.2">
      <c r="A8086" t="s">
        <v>6926</v>
      </c>
      <c r="B8086" t="s">
        <v>6844</v>
      </c>
      <c r="C8086">
        <v>793.91499999999996</v>
      </c>
      <c r="D8086" t="s">
        <v>468</v>
      </c>
      <c r="E8086" t="s">
        <v>11719</v>
      </c>
      <c r="F8086" t="s">
        <v>6845</v>
      </c>
      <c r="G8086" t="s">
        <v>6846</v>
      </c>
      <c r="H8086" t="s">
        <v>6847</v>
      </c>
      <c r="I8086">
        <v>277</v>
      </c>
      <c r="J8086" t="s">
        <v>331</v>
      </c>
    </row>
    <row r="8087" spans="1:10" hidden="1" x14ac:dyDescent="0.2">
      <c r="A8087" t="s">
        <v>6926</v>
      </c>
      <c r="B8087" t="s">
        <v>6848</v>
      </c>
      <c r="C8087">
        <v>793.91499999999996</v>
      </c>
      <c r="D8087" t="s">
        <v>468</v>
      </c>
      <c r="E8087" t="s">
        <v>11719</v>
      </c>
      <c r="F8087" t="s">
        <v>6849</v>
      </c>
      <c r="G8087" t="s">
        <v>6850</v>
      </c>
      <c r="H8087" t="s">
        <v>6851</v>
      </c>
      <c r="I8087">
        <v>277</v>
      </c>
      <c r="J8087" t="s">
        <v>331</v>
      </c>
    </row>
    <row r="8088" spans="1:10" hidden="1" x14ac:dyDescent="0.2">
      <c r="A8088" t="s">
        <v>6926</v>
      </c>
      <c r="B8088" t="s">
        <v>6852</v>
      </c>
      <c r="C8088">
        <v>793.91499999999996</v>
      </c>
      <c r="D8088" t="s">
        <v>468</v>
      </c>
      <c r="E8088" t="s">
        <v>11720</v>
      </c>
      <c r="F8088" t="s">
        <v>6853</v>
      </c>
      <c r="G8088" t="s">
        <v>6854</v>
      </c>
      <c r="H8088" t="s">
        <v>6855</v>
      </c>
      <c r="I8088">
        <v>277</v>
      </c>
      <c r="J8088" t="s">
        <v>331</v>
      </c>
    </row>
    <row r="8089" spans="1:10" hidden="1" x14ac:dyDescent="0.2">
      <c r="A8089" t="s">
        <v>6926</v>
      </c>
      <c r="B8089" t="s">
        <v>6856</v>
      </c>
      <c r="C8089">
        <v>793.91499999999996</v>
      </c>
      <c r="D8089" t="s">
        <v>468</v>
      </c>
      <c r="E8089" t="s">
        <v>11720</v>
      </c>
      <c r="F8089" t="s">
        <v>6857</v>
      </c>
      <c r="G8089" t="s">
        <v>6858</v>
      </c>
      <c r="H8089" t="s">
        <v>6859</v>
      </c>
      <c r="I8089">
        <v>277</v>
      </c>
      <c r="J8089" t="s">
        <v>331</v>
      </c>
    </row>
    <row r="8090" spans="1:10" hidden="1" x14ac:dyDescent="0.2">
      <c r="A8090" t="s">
        <v>6926</v>
      </c>
      <c r="B8090" t="s">
        <v>6860</v>
      </c>
      <c r="C8090">
        <v>793.91499999999996</v>
      </c>
      <c r="D8090" t="s">
        <v>468</v>
      </c>
      <c r="E8090" t="s">
        <v>11720</v>
      </c>
      <c r="F8090" t="s">
        <v>6861</v>
      </c>
      <c r="G8090" t="s">
        <v>6862</v>
      </c>
      <c r="H8090" t="s">
        <v>6863</v>
      </c>
      <c r="I8090">
        <v>277</v>
      </c>
      <c r="J8090" t="s">
        <v>331</v>
      </c>
    </row>
    <row r="8091" spans="1:10" hidden="1" x14ac:dyDescent="0.2">
      <c r="A8091" t="s">
        <v>6926</v>
      </c>
      <c r="B8091" t="s">
        <v>6864</v>
      </c>
      <c r="C8091">
        <v>793.91499999999996</v>
      </c>
      <c r="D8091" t="s">
        <v>468</v>
      </c>
      <c r="E8091" t="s">
        <v>11720</v>
      </c>
      <c r="F8091" t="s">
        <v>6865</v>
      </c>
      <c r="G8091" t="s">
        <v>6866</v>
      </c>
      <c r="H8091" t="s">
        <v>6867</v>
      </c>
      <c r="I8091">
        <v>277</v>
      </c>
      <c r="J8091" t="s">
        <v>331</v>
      </c>
    </row>
    <row r="8092" spans="1:10" hidden="1" x14ac:dyDescent="0.2">
      <c r="A8092" t="s">
        <v>6926</v>
      </c>
      <c r="B8092" t="s">
        <v>6868</v>
      </c>
      <c r="C8092">
        <v>793.91499999999996</v>
      </c>
      <c r="D8092" t="s">
        <v>468</v>
      </c>
      <c r="E8092" t="s">
        <v>11721</v>
      </c>
      <c r="F8092" t="s">
        <v>6869</v>
      </c>
      <c r="G8092" t="s">
        <v>6870</v>
      </c>
      <c r="H8092" t="s">
        <v>6871</v>
      </c>
      <c r="I8092">
        <v>277</v>
      </c>
      <c r="J8092" t="s">
        <v>331</v>
      </c>
    </row>
    <row r="8093" spans="1:10" hidden="1" x14ac:dyDescent="0.2">
      <c r="A8093" t="s">
        <v>6926</v>
      </c>
      <c r="B8093" t="s">
        <v>6872</v>
      </c>
      <c r="C8093">
        <v>793.91499999999996</v>
      </c>
      <c r="D8093" t="s">
        <v>468</v>
      </c>
      <c r="E8093" t="s">
        <v>11721</v>
      </c>
      <c r="F8093" t="s">
        <v>6873</v>
      </c>
      <c r="G8093" t="s">
        <v>6874</v>
      </c>
      <c r="H8093" t="s">
        <v>6875</v>
      </c>
      <c r="I8093">
        <v>277</v>
      </c>
      <c r="J8093" t="s">
        <v>331</v>
      </c>
    </row>
    <row r="8094" spans="1:10" hidden="1" x14ac:dyDescent="0.2">
      <c r="A8094" t="s">
        <v>6926</v>
      </c>
      <c r="B8094" t="s">
        <v>6876</v>
      </c>
      <c r="C8094">
        <v>793.91499999999996</v>
      </c>
      <c r="D8094" t="s">
        <v>468</v>
      </c>
      <c r="E8094" t="s">
        <v>11721</v>
      </c>
      <c r="F8094" t="s">
        <v>6877</v>
      </c>
      <c r="G8094" t="s">
        <v>6878</v>
      </c>
      <c r="H8094" t="s">
        <v>6879</v>
      </c>
      <c r="I8094">
        <v>277</v>
      </c>
      <c r="J8094" t="s">
        <v>331</v>
      </c>
    </row>
    <row r="8095" spans="1:10" hidden="1" x14ac:dyDescent="0.2">
      <c r="A8095" t="s">
        <v>6926</v>
      </c>
      <c r="B8095" t="s">
        <v>6880</v>
      </c>
      <c r="C8095">
        <v>793.91499999999996</v>
      </c>
      <c r="D8095" t="s">
        <v>468</v>
      </c>
      <c r="E8095" t="s">
        <v>11721</v>
      </c>
      <c r="F8095" t="s">
        <v>6881</v>
      </c>
      <c r="G8095" t="s">
        <v>6882</v>
      </c>
      <c r="H8095" t="s">
        <v>6883</v>
      </c>
      <c r="I8095">
        <v>277</v>
      </c>
      <c r="J8095" t="s">
        <v>331</v>
      </c>
    </row>
    <row r="8096" spans="1:10" hidden="1" x14ac:dyDescent="0.2">
      <c r="A8096" t="s">
        <v>6926</v>
      </c>
      <c r="B8096" t="s">
        <v>6884</v>
      </c>
      <c r="C8096">
        <v>793.91499999999996</v>
      </c>
      <c r="D8096" t="s">
        <v>468</v>
      </c>
      <c r="E8096" t="s">
        <v>11722</v>
      </c>
      <c r="F8096" t="s">
        <v>6885</v>
      </c>
      <c r="G8096" t="s">
        <v>6886</v>
      </c>
      <c r="H8096" t="s">
        <v>6887</v>
      </c>
      <c r="I8096">
        <v>277</v>
      </c>
      <c r="J8096" t="s">
        <v>331</v>
      </c>
    </row>
    <row r="8097" spans="1:10" hidden="1" x14ac:dyDescent="0.2">
      <c r="A8097" t="s">
        <v>6926</v>
      </c>
      <c r="B8097" t="s">
        <v>6888</v>
      </c>
      <c r="C8097">
        <v>793.91499999999996</v>
      </c>
      <c r="D8097" t="s">
        <v>468</v>
      </c>
      <c r="E8097" t="s">
        <v>11722</v>
      </c>
      <c r="F8097" t="s">
        <v>6889</v>
      </c>
      <c r="G8097" t="s">
        <v>6890</v>
      </c>
      <c r="H8097" t="s">
        <v>6891</v>
      </c>
      <c r="I8097">
        <v>277</v>
      </c>
      <c r="J8097" t="s">
        <v>331</v>
      </c>
    </row>
    <row r="8098" spans="1:10" hidden="1" x14ac:dyDescent="0.2">
      <c r="A8098" t="s">
        <v>6926</v>
      </c>
      <c r="B8098" t="s">
        <v>6892</v>
      </c>
      <c r="C8098">
        <v>793.91499999999996</v>
      </c>
      <c r="D8098" t="s">
        <v>468</v>
      </c>
      <c r="E8098" t="s">
        <v>11722</v>
      </c>
      <c r="F8098" t="s">
        <v>6893</v>
      </c>
      <c r="G8098" t="s">
        <v>6894</v>
      </c>
      <c r="H8098" t="s">
        <v>6895</v>
      </c>
      <c r="I8098">
        <v>277</v>
      </c>
      <c r="J8098" t="s">
        <v>331</v>
      </c>
    </row>
    <row r="8099" spans="1:10" hidden="1" x14ac:dyDescent="0.2">
      <c r="A8099" t="s">
        <v>6926</v>
      </c>
      <c r="B8099" t="s">
        <v>6896</v>
      </c>
      <c r="C8099">
        <v>793.91499999999996</v>
      </c>
      <c r="D8099" t="s">
        <v>468</v>
      </c>
      <c r="E8099" t="s">
        <v>11722</v>
      </c>
      <c r="F8099" t="s">
        <v>6897</v>
      </c>
      <c r="G8099" t="s">
        <v>6898</v>
      </c>
      <c r="H8099" t="s">
        <v>6899</v>
      </c>
      <c r="I8099">
        <v>277</v>
      </c>
      <c r="J8099" t="s">
        <v>331</v>
      </c>
    </row>
    <row r="8100" spans="1:10" hidden="1" x14ac:dyDescent="0.2">
      <c r="A8100" t="s">
        <v>6927</v>
      </c>
      <c r="B8100" t="s">
        <v>11724</v>
      </c>
      <c r="C8100">
        <v>163.97</v>
      </c>
      <c r="D8100" t="s">
        <v>399</v>
      </c>
      <c r="E8100" t="s">
        <v>11725</v>
      </c>
      <c r="F8100" t="s">
        <v>11726</v>
      </c>
      <c r="G8100" t="s">
        <v>11727</v>
      </c>
      <c r="H8100" t="s">
        <v>8751</v>
      </c>
      <c r="I8100">
        <v>277</v>
      </c>
      <c r="J8100" t="s">
        <v>331</v>
      </c>
    </row>
    <row r="8101" spans="1:10" hidden="1" x14ac:dyDescent="0.2">
      <c r="A8101" t="s">
        <v>6928</v>
      </c>
      <c r="B8101" t="s">
        <v>11724</v>
      </c>
      <c r="C8101">
        <v>0</v>
      </c>
      <c r="D8101" t="s">
        <v>393</v>
      </c>
      <c r="E8101" t="s">
        <v>11725</v>
      </c>
      <c r="F8101" t="s">
        <v>11726</v>
      </c>
      <c r="G8101" t="s">
        <v>11727</v>
      </c>
      <c r="H8101" t="s">
        <v>8751</v>
      </c>
      <c r="I8101">
        <v>277</v>
      </c>
      <c r="J8101" t="s">
        <v>334</v>
      </c>
    </row>
    <row r="8102" spans="1:10" hidden="1" x14ac:dyDescent="0.2">
      <c r="A8102" t="s">
        <v>6929</v>
      </c>
      <c r="B8102" t="s">
        <v>11724</v>
      </c>
      <c r="C8102">
        <v>0</v>
      </c>
      <c r="D8102" t="s">
        <v>372</v>
      </c>
      <c r="E8102" t="s">
        <v>11725</v>
      </c>
      <c r="F8102" t="s">
        <v>11726</v>
      </c>
      <c r="G8102" t="s">
        <v>11727</v>
      </c>
      <c r="H8102" t="s">
        <v>8751</v>
      </c>
      <c r="I8102">
        <v>277</v>
      </c>
      <c r="J8102" t="s">
        <v>334</v>
      </c>
    </row>
    <row r="8103" spans="1:10" hidden="1" x14ac:dyDescent="0.2">
      <c r="A8103" t="s">
        <v>6930</v>
      </c>
      <c r="B8103" t="s">
        <v>11724</v>
      </c>
      <c r="C8103">
        <v>0</v>
      </c>
      <c r="D8103" t="s">
        <v>386</v>
      </c>
      <c r="E8103" t="s">
        <v>11725</v>
      </c>
      <c r="F8103" t="s">
        <v>11726</v>
      </c>
      <c r="G8103" t="s">
        <v>11727</v>
      </c>
      <c r="H8103" t="s">
        <v>8751</v>
      </c>
      <c r="I8103">
        <v>277</v>
      </c>
      <c r="J8103" t="s">
        <v>334</v>
      </c>
    </row>
    <row r="8104" spans="1:10" hidden="1" x14ac:dyDescent="0.2">
      <c r="A8104" t="s">
        <v>6931</v>
      </c>
      <c r="B8104" t="s">
        <v>11728</v>
      </c>
      <c r="C8104">
        <v>321.98399999999998</v>
      </c>
      <c r="D8104" t="s">
        <v>464</v>
      </c>
      <c r="E8104" t="s">
        <v>11729</v>
      </c>
      <c r="F8104" t="s">
        <v>11730</v>
      </c>
      <c r="G8104" t="s">
        <v>11731</v>
      </c>
      <c r="H8104" t="s">
        <v>8755</v>
      </c>
      <c r="I8104">
        <v>277</v>
      </c>
      <c r="J8104" t="s">
        <v>331</v>
      </c>
    </row>
    <row r="8105" spans="1:10" hidden="1" x14ac:dyDescent="0.2">
      <c r="A8105" t="s">
        <v>6932</v>
      </c>
      <c r="B8105" t="s">
        <v>11728</v>
      </c>
      <c r="C8105">
        <v>321.98399999999998</v>
      </c>
      <c r="D8105" t="s">
        <v>465</v>
      </c>
      <c r="E8105" t="s">
        <v>11729</v>
      </c>
      <c r="F8105" t="s">
        <v>11730</v>
      </c>
      <c r="G8105" t="s">
        <v>11731</v>
      </c>
      <c r="H8105" t="s">
        <v>8755</v>
      </c>
      <c r="I8105">
        <v>277</v>
      </c>
      <c r="J8105" t="s">
        <v>331</v>
      </c>
    </row>
    <row r="8106" spans="1:10" hidden="1" x14ac:dyDescent="0.2">
      <c r="A8106" t="s">
        <v>6933</v>
      </c>
      <c r="B8106" t="s">
        <v>11728</v>
      </c>
      <c r="C8106">
        <v>312.48</v>
      </c>
      <c r="D8106" t="s">
        <v>460</v>
      </c>
      <c r="E8106" t="s">
        <v>11729</v>
      </c>
      <c r="F8106" t="s">
        <v>11730</v>
      </c>
      <c r="G8106" t="s">
        <v>11731</v>
      </c>
      <c r="H8106" t="s">
        <v>8755</v>
      </c>
      <c r="I8106">
        <v>277</v>
      </c>
      <c r="J8106" t="s">
        <v>331</v>
      </c>
    </row>
    <row r="8107" spans="1:10" hidden="1" x14ac:dyDescent="0.2">
      <c r="A8107" t="s">
        <v>6934</v>
      </c>
      <c r="B8107" t="s">
        <v>11728</v>
      </c>
      <c r="C8107">
        <v>247.96799999999999</v>
      </c>
      <c r="D8107" t="s">
        <v>477</v>
      </c>
      <c r="E8107" t="s">
        <v>11729</v>
      </c>
      <c r="F8107" t="s">
        <v>11730</v>
      </c>
      <c r="G8107" t="s">
        <v>11731</v>
      </c>
      <c r="H8107" t="s">
        <v>8755</v>
      </c>
      <c r="I8107">
        <v>277</v>
      </c>
      <c r="J8107" t="s">
        <v>331</v>
      </c>
    </row>
    <row r="8108" spans="1:10" hidden="1" x14ac:dyDescent="0.2">
      <c r="A8108" t="s">
        <v>6935</v>
      </c>
      <c r="B8108" t="s">
        <v>11728</v>
      </c>
      <c r="C8108">
        <v>143.80799999999999</v>
      </c>
      <c r="D8108" t="s">
        <v>366</v>
      </c>
      <c r="E8108" t="s">
        <v>11729</v>
      </c>
      <c r="F8108" t="s">
        <v>11730</v>
      </c>
      <c r="G8108" t="s">
        <v>11731</v>
      </c>
      <c r="H8108" t="s">
        <v>8755</v>
      </c>
      <c r="I8108">
        <v>277</v>
      </c>
      <c r="J8108" t="s">
        <v>331</v>
      </c>
    </row>
    <row r="8109" spans="1:10" hidden="1" x14ac:dyDescent="0.2">
      <c r="A8109" t="s">
        <v>6936</v>
      </c>
      <c r="B8109" t="s">
        <v>11732</v>
      </c>
      <c r="C8109">
        <v>353.71699999999998</v>
      </c>
      <c r="D8109" t="s">
        <v>467</v>
      </c>
      <c r="E8109" t="s">
        <v>9157</v>
      </c>
      <c r="F8109" t="s">
        <v>11733</v>
      </c>
      <c r="G8109" t="s">
        <v>11734</v>
      </c>
      <c r="H8109" t="s">
        <v>8742</v>
      </c>
      <c r="I8109">
        <v>277</v>
      </c>
      <c r="J8109" t="s">
        <v>331</v>
      </c>
    </row>
    <row r="8110" spans="1:10" hidden="1" x14ac:dyDescent="0.2">
      <c r="A8110" t="s">
        <v>6937</v>
      </c>
      <c r="B8110" t="s">
        <v>11732</v>
      </c>
      <c r="C8110">
        <v>353.71699999999998</v>
      </c>
      <c r="D8110" t="s">
        <v>468</v>
      </c>
      <c r="E8110" t="s">
        <v>9157</v>
      </c>
      <c r="F8110" t="s">
        <v>11733</v>
      </c>
      <c r="G8110" t="s">
        <v>11734</v>
      </c>
      <c r="H8110" t="s">
        <v>8742</v>
      </c>
      <c r="I8110">
        <v>277</v>
      </c>
      <c r="J8110" t="s">
        <v>331</v>
      </c>
    </row>
    <row r="8111" spans="1:10" hidden="1" x14ac:dyDescent="0.2">
      <c r="A8111" t="s">
        <v>6938</v>
      </c>
      <c r="B8111" t="s">
        <v>11732</v>
      </c>
      <c r="C8111">
        <v>347.98399999999998</v>
      </c>
      <c r="D8111" t="s">
        <v>469</v>
      </c>
      <c r="E8111" t="s">
        <v>9157</v>
      </c>
      <c r="F8111" t="s">
        <v>11733</v>
      </c>
      <c r="G8111" t="s">
        <v>11734</v>
      </c>
      <c r="H8111" t="s">
        <v>8742</v>
      </c>
      <c r="I8111">
        <v>277</v>
      </c>
      <c r="J8111" t="s">
        <v>331</v>
      </c>
    </row>
    <row r="8112" spans="1:10" hidden="1" x14ac:dyDescent="0.2">
      <c r="A8112" t="s">
        <v>6939</v>
      </c>
      <c r="B8112" t="s">
        <v>11732</v>
      </c>
      <c r="C8112">
        <v>347.98399999999998</v>
      </c>
      <c r="D8112" t="s">
        <v>470</v>
      </c>
      <c r="E8112" t="s">
        <v>9157</v>
      </c>
      <c r="F8112" t="s">
        <v>11733</v>
      </c>
      <c r="G8112" t="s">
        <v>11734</v>
      </c>
      <c r="H8112" t="s">
        <v>8742</v>
      </c>
      <c r="I8112">
        <v>277</v>
      </c>
      <c r="J8112" t="s">
        <v>331</v>
      </c>
    </row>
    <row r="8113" spans="1:10" hidden="1" x14ac:dyDescent="0.2">
      <c r="A8113" t="s">
        <v>6940</v>
      </c>
      <c r="B8113" t="s">
        <v>11732</v>
      </c>
      <c r="C8113">
        <v>344.89</v>
      </c>
      <c r="D8113" t="s">
        <v>444</v>
      </c>
      <c r="E8113" t="s">
        <v>9157</v>
      </c>
      <c r="F8113" t="s">
        <v>11733</v>
      </c>
      <c r="G8113" t="s">
        <v>11734</v>
      </c>
      <c r="H8113" t="s">
        <v>8742</v>
      </c>
      <c r="I8113">
        <v>277</v>
      </c>
      <c r="J8113" t="s">
        <v>331</v>
      </c>
    </row>
    <row r="8114" spans="1:10" hidden="1" x14ac:dyDescent="0.2">
      <c r="A8114" t="s">
        <v>6941</v>
      </c>
      <c r="B8114" t="s">
        <v>11732</v>
      </c>
      <c r="C8114">
        <v>344.89</v>
      </c>
      <c r="D8114" t="s">
        <v>445</v>
      </c>
      <c r="E8114" t="s">
        <v>9157</v>
      </c>
      <c r="F8114" t="s">
        <v>11733</v>
      </c>
      <c r="G8114" t="s">
        <v>11734</v>
      </c>
      <c r="H8114" t="s">
        <v>8742</v>
      </c>
      <c r="I8114">
        <v>277</v>
      </c>
      <c r="J8114" t="s">
        <v>331</v>
      </c>
    </row>
    <row r="8115" spans="1:10" hidden="1" x14ac:dyDescent="0.2">
      <c r="A8115" t="s">
        <v>6942</v>
      </c>
      <c r="B8115" t="s">
        <v>11732</v>
      </c>
      <c r="C8115">
        <v>338.15600000000001</v>
      </c>
      <c r="D8115" t="s">
        <v>458</v>
      </c>
      <c r="E8115" t="s">
        <v>9157</v>
      </c>
      <c r="F8115" t="s">
        <v>11733</v>
      </c>
      <c r="G8115" t="s">
        <v>11734</v>
      </c>
      <c r="H8115" t="s">
        <v>8742</v>
      </c>
      <c r="I8115">
        <v>277</v>
      </c>
      <c r="J8115" t="s">
        <v>331</v>
      </c>
    </row>
    <row r="8116" spans="1:10" hidden="1" x14ac:dyDescent="0.2">
      <c r="A8116" t="s">
        <v>6943</v>
      </c>
      <c r="B8116" t="s">
        <v>11732</v>
      </c>
      <c r="C8116">
        <v>338.15600000000001</v>
      </c>
      <c r="D8116" t="s">
        <v>459</v>
      </c>
      <c r="E8116" t="s">
        <v>9157</v>
      </c>
      <c r="F8116" t="s">
        <v>11733</v>
      </c>
      <c r="G8116" t="s">
        <v>11734</v>
      </c>
      <c r="H8116" t="s">
        <v>8742</v>
      </c>
      <c r="I8116">
        <v>277</v>
      </c>
      <c r="J8116" t="s">
        <v>331</v>
      </c>
    </row>
    <row r="8117" spans="1:10" hidden="1" x14ac:dyDescent="0.2">
      <c r="A8117" t="s">
        <v>1030</v>
      </c>
      <c r="B8117" t="s">
        <v>11732</v>
      </c>
      <c r="C8117">
        <v>338.065</v>
      </c>
      <c r="D8117" t="s">
        <v>455</v>
      </c>
      <c r="E8117" t="s">
        <v>9157</v>
      </c>
      <c r="F8117" t="s">
        <v>11733</v>
      </c>
      <c r="G8117" t="s">
        <v>11734</v>
      </c>
      <c r="H8117" t="s">
        <v>8742</v>
      </c>
      <c r="I8117">
        <v>277</v>
      </c>
      <c r="J8117" t="s">
        <v>331</v>
      </c>
    </row>
    <row r="8118" spans="1:10" hidden="1" x14ac:dyDescent="0.2">
      <c r="A8118" t="s">
        <v>1031</v>
      </c>
      <c r="B8118" t="s">
        <v>11732</v>
      </c>
      <c r="C8118">
        <v>338.065</v>
      </c>
      <c r="D8118" t="s">
        <v>456</v>
      </c>
      <c r="E8118" t="s">
        <v>9157</v>
      </c>
      <c r="F8118" t="s">
        <v>11733</v>
      </c>
      <c r="G8118" t="s">
        <v>11734</v>
      </c>
      <c r="H8118" t="s">
        <v>8742</v>
      </c>
      <c r="I8118">
        <v>277</v>
      </c>
      <c r="J8118" t="s">
        <v>331</v>
      </c>
    </row>
    <row r="8119" spans="1:10" hidden="1" x14ac:dyDescent="0.2">
      <c r="A8119" t="s">
        <v>1028</v>
      </c>
      <c r="B8119" t="s">
        <v>11732</v>
      </c>
      <c r="C8119">
        <v>337.06400000000002</v>
      </c>
      <c r="D8119" t="s">
        <v>451</v>
      </c>
      <c r="E8119" t="s">
        <v>9157</v>
      </c>
      <c r="F8119" t="s">
        <v>11733</v>
      </c>
      <c r="G8119" t="s">
        <v>11734</v>
      </c>
      <c r="H8119" t="s">
        <v>8742</v>
      </c>
      <c r="I8119">
        <v>277</v>
      </c>
      <c r="J8119" t="s">
        <v>331</v>
      </c>
    </row>
    <row r="8120" spans="1:10" hidden="1" x14ac:dyDescent="0.2">
      <c r="A8120" t="s">
        <v>1029</v>
      </c>
      <c r="B8120" t="s">
        <v>11732</v>
      </c>
      <c r="C8120">
        <v>337.06400000000002</v>
      </c>
      <c r="D8120" t="s">
        <v>452</v>
      </c>
      <c r="E8120" t="s">
        <v>9157</v>
      </c>
      <c r="F8120" t="s">
        <v>11733</v>
      </c>
      <c r="G8120" t="s">
        <v>11734</v>
      </c>
      <c r="H8120" t="s">
        <v>8742</v>
      </c>
      <c r="I8120">
        <v>277</v>
      </c>
      <c r="J8120" t="s">
        <v>331</v>
      </c>
    </row>
    <row r="8121" spans="1:10" hidden="1" x14ac:dyDescent="0.2">
      <c r="A8121" t="s">
        <v>6944</v>
      </c>
      <c r="B8121" t="s">
        <v>11732</v>
      </c>
      <c r="C8121">
        <v>149.33099999999999</v>
      </c>
      <c r="D8121" t="s">
        <v>460</v>
      </c>
      <c r="E8121" t="s">
        <v>9157</v>
      </c>
      <c r="F8121" t="s">
        <v>11733</v>
      </c>
      <c r="G8121" t="s">
        <v>11734</v>
      </c>
      <c r="H8121" t="s">
        <v>8742</v>
      </c>
      <c r="I8121">
        <v>277</v>
      </c>
      <c r="J8121" t="s">
        <v>331</v>
      </c>
    </row>
    <row r="8122" spans="1:10" hidden="1" x14ac:dyDescent="0.2">
      <c r="A8122" t="s">
        <v>6945</v>
      </c>
      <c r="B8122" t="s">
        <v>11732</v>
      </c>
      <c r="C8122">
        <v>0</v>
      </c>
      <c r="D8122" t="s">
        <v>413</v>
      </c>
      <c r="E8122" t="s">
        <v>9157</v>
      </c>
      <c r="F8122" t="s">
        <v>11733</v>
      </c>
      <c r="G8122" t="s">
        <v>11734</v>
      </c>
      <c r="H8122" t="s">
        <v>8742</v>
      </c>
      <c r="I8122">
        <v>277</v>
      </c>
      <c r="J8122" t="s">
        <v>334</v>
      </c>
    </row>
    <row r="8123" spans="1:10" hidden="1" x14ac:dyDescent="0.2">
      <c r="A8123" t="s">
        <v>6946</v>
      </c>
      <c r="B8123" t="s">
        <v>11732</v>
      </c>
      <c r="C8123">
        <v>0</v>
      </c>
      <c r="D8123" t="s">
        <v>394</v>
      </c>
      <c r="E8123" t="s">
        <v>9157</v>
      </c>
      <c r="F8123" t="s">
        <v>11733</v>
      </c>
      <c r="G8123" t="s">
        <v>11734</v>
      </c>
      <c r="H8123" t="s">
        <v>8742</v>
      </c>
      <c r="I8123">
        <v>277</v>
      </c>
      <c r="J8123" t="s">
        <v>334</v>
      </c>
    </row>
    <row r="8124" spans="1:10" hidden="1" x14ac:dyDescent="0.2">
      <c r="A8124" t="s">
        <v>1009</v>
      </c>
      <c r="B8124" t="s">
        <v>11735</v>
      </c>
      <c r="C8124">
        <v>0</v>
      </c>
      <c r="D8124" t="s">
        <v>397</v>
      </c>
      <c r="E8124" t="s">
        <v>11736</v>
      </c>
      <c r="F8124" t="s">
        <v>11737</v>
      </c>
      <c r="G8124" t="s">
        <v>11738</v>
      </c>
      <c r="H8124" t="s">
        <v>11739</v>
      </c>
      <c r="I8124">
        <v>277</v>
      </c>
      <c r="J8124" t="s">
        <v>334</v>
      </c>
    </row>
    <row r="8125" spans="1:10" hidden="1" x14ac:dyDescent="0.2">
      <c r="A8125" t="s">
        <v>1010</v>
      </c>
      <c r="B8125" t="s">
        <v>11735</v>
      </c>
      <c r="C8125">
        <v>0</v>
      </c>
      <c r="D8125" t="s">
        <v>398</v>
      </c>
      <c r="E8125" t="s">
        <v>11736</v>
      </c>
      <c r="F8125" t="s">
        <v>11737</v>
      </c>
      <c r="G8125" t="s">
        <v>11738</v>
      </c>
      <c r="H8125" t="s">
        <v>11739</v>
      </c>
      <c r="I8125">
        <v>277</v>
      </c>
      <c r="J8125" t="s">
        <v>334</v>
      </c>
    </row>
    <row r="8126" spans="1:10" hidden="1" x14ac:dyDescent="0.2">
      <c r="A8126" t="s">
        <v>1011</v>
      </c>
      <c r="B8126" t="s">
        <v>11732</v>
      </c>
      <c r="C8126">
        <v>0</v>
      </c>
      <c r="D8126" t="s">
        <v>382</v>
      </c>
      <c r="E8126" t="s">
        <v>9157</v>
      </c>
      <c r="F8126" t="s">
        <v>11733</v>
      </c>
      <c r="G8126" t="s">
        <v>11734</v>
      </c>
      <c r="H8126" t="s">
        <v>8742</v>
      </c>
      <c r="I8126">
        <v>277</v>
      </c>
      <c r="J8126" t="s">
        <v>334</v>
      </c>
    </row>
    <row r="8127" spans="1:10" hidden="1" x14ac:dyDescent="0.2">
      <c r="A8127" t="s">
        <v>1012</v>
      </c>
      <c r="B8127" t="s">
        <v>11732</v>
      </c>
      <c r="C8127">
        <v>0</v>
      </c>
      <c r="D8127" t="s">
        <v>384</v>
      </c>
      <c r="E8127" t="s">
        <v>9157</v>
      </c>
      <c r="F8127" t="s">
        <v>11733</v>
      </c>
      <c r="G8127" t="s">
        <v>11734</v>
      </c>
      <c r="H8127" t="s">
        <v>8742</v>
      </c>
      <c r="I8127">
        <v>277</v>
      </c>
      <c r="J8127" t="s">
        <v>334</v>
      </c>
    </row>
    <row r="8128" spans="1:10" hidden="1" x14ac:dyDescent="0.2">
      <c r="A8128" t="s">
        <v>1013</v>
      </c>
      <c r="B8128" t="s">
        <v>11732</v>
      </c>
      <c r="C8128">
        <v>0</v>
      </c>
      <c r="D8128" t="s">
        <v>383</v>
      </c>
      <c r="E8128" t="s">
        <v>9157</v>
      </c>
      <c r="F8128" t="s">
        <v>11733</v>
      </c>
      <c r="G8128" t="s">
        <v>11734</v>
      </c>
      <c r="H8128" t="s">
        <v>8742</v>
      </c>
      <c r="I8128">
        <v>277</v>
      </c>
      <c r="J8128" t="s">
        <v>334</v>
      </c>
    </row>
    <row r="8129" spans="1:10" hidden="1" x14ac:dyDescent="0.2">
      <c r="A8129" t="s">
        <v>1014</v>
      </c>
      <c r="B8129" t="s">
        <v>11732</v>
      </c>
      <c r="C8129">
        <v>0</v>
      </c>
      <c r="D8129" t="s">
        <v>385</v>
      </c>
      <c r="E8129" t="s">
        <v>9157</v>
      </c>
      <c r="F8129" t="s">
        <v>11733</v>
      </c>
      <c r="G8129" t="s">
        <v>11734</v>
      </c>
      <c r="H8129" t="s">
        <v>8742</v>
      </c>
      <c r="I8129">
        <v>277</v>
      </c>
      <c r="J8129" t="s">
        <v>334</v>
      </c>
    </row>
    <row r="8130" spans="1:10" hidden="1" x14ac:dyDescent="0.2">
      <c r="A8130" t="s">
        <v>1019</v>
      </c>
      <c r="B8130" t="s">
        <v>11732</v>
      </c>
      <c r="C8130">
        <v>0</v>
      </c>
      <c r="D8130" t="s">
        <v>373</v>
      </c>
      <c r="E8130" t="s">
        <v>9157</v>
      </c>
      <c r="F8130" t="s">
        <v>11733</v>
      </c>
      <c r="G8130" t="s">
        <v>11734</v>
      </c>
      <c r="H8130" t="s">
        <v>8742</v>
      </c>
      <c r="I8130">
        <v>277</v>
      </c>
      <c r="J8130" t="s">
        <v>334</v>
      </c>
    </row>
    <row r="8131" spans="1:10" hidden="1" x14ac:dyDescent="0.2">
      <c r="A8131" t="s">
        <v>1020</v>
      </c>
      <c r="B8131" t="s">
        <v>11732</v>
      </c>
      <c r="C8131">
        <v>0</v>
      </c>
      <c r="D8131" t="s">
        <v>374</v>
      </c>
      <c r="E8131" t="s">
        <v>9157</v>
      </c>
      <c r="F8131" t="s">
        <v>11733</v>
      </c>
      <c r="G8131" t="s">
        <v>11734</v>
      </c>
      <c r="H8131" t="s">
        <v>8742</v>
      </c>
      <c r="I8131">
        <v>277</v>
      </c>
      <c r="J8131" t="s">
        <v>334</v>
      </c>
    </row>
    <row r="8132" spans="1:10" hidden="1" x14ac:dyDescent="0.2">
      <c r="A8132" t="s">
        <v>6947</v>
      </c>
      <c r="B8132" t="s">
        <v>11732</v>
      </c>
      <c r="C8132">
        <v>0</v>
      </c>
      <c r="D8132" t="s">
        <v>409</v>
      </c>
      <c r="E8132" t="s">
        <v>9157</v>
      </c>
      <c r="F8132" t="s">
        <v>11733</v>
      </c>
      <c r="G8132" t="s">
        <v>11734</v>
      </c>
      <c r="H8132" t="s">
        <v>8742</v>
      </c>
      <c r="I8132">
        <v>277</v>
      </c>
      <c r="J8132" t="s">
        <v>334</v>
      </c>
    </row>
    <row r="8133" spans="1:10" hidden="1" x14ac:dyDescent="0.2">
      <c r="A8133" t="s">
        <v>6948</v>
      </c>
      <c r="B8133" t="s">
        <v>11732</v>
      </c>
      <c r="C8133">
        <v>0</v>
      </c>
      <c r="D8133" t="s">
        <v>410</v>
      </c>
      <c r="E8133" t="s">
        <v>9157</v>
      </c>
      <c r="F8133" t="s">
        <v>11733</v>
      </c>
      <c r="G8133" t="s">
        <v>11734</v>
      </c>
      <c r="H8133" t="s">
        <v>8742</v>
      </c>
      <c r="I8133">
        <v>277</v>
      </c>
      <c r="J8133" t="s">
        <v>334</v>
      </c>
    </row>
    <row r="8134" spans="1:10" hidden="1" x14ac:dyDescent="0.2">
      <c r="A8134" t="s">
        <v>6949</v>
      </c>
      <c r="B8134" t="s">
        <v>8698</v>
      </c>
      <c r="C8134">
        <v>381.52</v>
      </c>
      <c r="D8134" t="s">
        <v>397</v>
      </c>
      <c r="E8134" t="s">
        <v>11740</v>
      </c>
      <c r="F8134" t="s">
        <v>11741</v>
      </c>
      <c r="G8134" t="s">
        <v>11742</v>
      </c>
      <c r="H8134" t="s">
        <v>8751</v>
      </c>
      <c r="I8134">
        <v>277</v>
      </c>
      <c r="J8134" t="s">
        <v>331</v>
      </c>
    </row>
    <row r="8135" spans="1:10" hidden="1" x14ac:dyDescent="0.2">
      <c r="A8135" t="s">
        <v>6950</v>
      </c>
      <c r="B8135" t="s">
        <v>8698</v>
      </c>
      <c r="C8135">
        <v>381.52</v>
      </c>
      <c r="D8135" t="s">
        <v>398</v>
      </c>
      <c r="E8135" t="s">
        <v>11740</v>
      </c>
      <c r="F8135" t="s">
        <v>11741</v>
      </c>
      <c r="G8135" t="s">
        <v>11742</v>
      </c>
      <c r="H8135" t="s">
        <v>8751</v>
      </c>
      <c r="I8135">
        <v>277</v>
      </c>
      <c r="J8135" t="s">
        <v>331</v>
      </c>
    </row>
    <row r="8136" spans="1:10" hidden="1" x14ac:dyDescent="0.2">
      <c r="A8136" t="s">
        <v>6951</v>
      </c>
      <c r="B8136" t="s">
        <v>8698</v>
      </c>
      <c r="C8136">
        <v>379.62</v>
      </c>
      <c r="D8136" t="s">
        <v>373</v>
      </c>
      <c r="E8136" t="s">
        <v>11740</v>
      </c>
      <c r="F8136" t="s">
        <v>11741</v>
      </c>
      <c r="G8136" t="s">
        <v>11742</v>
      </c>
      <c r="H8136" t="s">
        <v>8751</v>
      </c>
      <c r="I8136">
        <v>277</v>
      </c>
      <c r="J8136" t="s">
        <v>331</v>
      </c>
    </row>
    <row r="8137" spans="1:10" hidden="1" x14ac:dyDescent="0.2">
      <c r="A8137" t="s">
        <v>6952</v>
      </c>
      <c r="B8137" t="s">
        <v>8698</v>
      </c>
      <c r="C8137">
        <v>379.62</v>
      </c>
      <c r="D8137" t="s">
        <v>374</v>
      </c>
      <c r="E8137" t="s">
        <v>11740</v>
      </c>
      <c r="F8137" t="s">
        <v>11741</v>
      </c>
      <c r="G8137" t="s">
        <v>11742</v>
      </c>
      <c r="H8137" t="s">
        <v>8751</v>
      </c>
      <c r="I8137">
        <v>277</v>
      </c>
      <c r="J8137" t="s">
        <v>331</v>
      </c>
    </row>
    <row r="8138" spans="1:10" hidden="1" x14ac:dyDescent="0.2">
      <c r="A8138" t="s">
        <v>6953</v>
      </c>
      <c r="B8138" t="s">
        <v>8698</v>
      </c>
      <c r="C8138">
        <v>338.48500000000001</v>
      </c>
      <c r="D8138" t="s">
        <v>380</v>
      </c>
      <c r="E8138" t="s">
        <v>11740</v>
      </c>
      <c r="F8138" t="s">
        <v>11741</v>
      </c>
      <c r="G8138" t="s">
        <v>11742</v>
      </c>
      <c r="H8138" t="s">
        <v>8751</v>
      </c>
      <c r="I8138">
        <v>277</v>
      </c>
      <c r="J8138" t="s">
        <v>331</v>
      </c>
    </row>
    <row r="8139" spans="1:10" hidden="1" x14ac:dyDescent="0.2">
      <c r="A8139" t="s">
        <v>6954</v>
      </c>
      <c r="B8139" t="s">
        <v>8698</v>
      </c>
      <c r="C8139">
        <v>338.48500000000001</v>
      </c>
      <c r="D8139" t="s">
        <v>381</v>
      </c>
      <c r="E8139" t="s">
        <v>11740</v>
      </c>
      <c r="F8139" t="s">
        <v>11741</v>
      </c>
      <c r="G8139" t="s">
        <v>11742</v>
      </c>
      <c r="H8139" t="s">
        <v>8751</v>
      </c>
      <c r="I8139">
        <v>277</v>
      </c>
      <c r="J8139" t="s">
        <v>331</v>
      </c>
    </row>
    <row r="8140" spans="1:10" hidden="1" x14ac:dyDescent="0.2">
      <c r="A8140" t="s">
        <v>6955</v>
      </c>
      <c r="B8140" t="s">
        <v>8698</v>
      </c>
      <c r="C8140">
        <v>150.29</v>
      </c>
      <c r="D8140" t="s">
        <v>479</v>
      </c>
      <c r="E8140" t="s">
        <v>11740</v>
      </c>
      <c r="F8140" t="s">
        <v>11741</v>
      </c>
      <c r="G8140" t="s">
        <v>11742</v>
      </c>
      <c r="H8140" t="s">
        <v>8751</v>
      </c>
      <c r="I8140">
        <v>277</v>
      </c>
      <c r="J8140" t="s">
        <v>331</v>
      </c>
    </row>
    <row r="8141" spans="1:10" hidden="1" x14ac:dyDescent="0.2">
      <c r="A8141" t="s">
        <v>6956</v>
      </c>
      <c r="B8141" t="s">
        <v>8698</v>
      </c>
      <c r="C8141">
        <v>87.22</v>
      </c>
      <c r="D8141" t="s">
        <v>490</v>
      </c>
      <c r="E8141" t="s">
        <v>8811</v>
      </c>
      <c r="F8141" t="s">
        <v>11743</v>
      </c>
      <c r="G8141" t="s">
        <v>11744</v>
      </c>
      <c r="H8141" t="s">
        <v>8839</v>
      </c>
      <c r="I8141">
        <v>277</v>
      </c>
      <c r="J8141" t="s">
        <v>331</v>
      </c>
    </row>
    <row r="8142" spans="1:10" hidden="1" x14ac:dyDescent="0.2">
      <c r="A8142" t="s">
        <v>6957</v>
      </c>
      <c r="B8142" t="s">
        <v>8698</v>
      </c>
      <c r="C8142">
        <v>86.686000000000007</v>
      </c>
      <c r="D8142" t="s">
        <v>487</v>
      </c>
      <c r="E8142" t="s">
        <v>8811</v>
      </c>
      <c r="F8142" t="s">
        <v>11743</v>
      </c>
      <c r="G8142" t="s">
        <v>11744</v>
      </c>
      <c r="H8142" t="s">
        <v>8839</v>
      </c>
      <c r="I8142">
        <v>277</v>
      </c>
      <c r="J8142" t="s">
        <v>331</v>
      </c>
    </row>
    <row r="8143" spans="1:10" hidden="1" x14ac:dyDescent="0.2">
      <c r="A8143" t="s">
        <v>6958</v>
      </c>
      <c r="B8143" t="s">
        <v>8698</v>
      </c>
      <c r="C8143">
        <v>86.686000000000007</v>
      </c>
      <c r="D8143" t="s">
        <v>482</v>
      </c>
      <c r="E8143" t="s">
        <v>8811</v>
      </c>
      <c r="F8143" t="s">
        <v>11743</v>
      </c>
      <c r="G8143" t="s">
        <v>11744</v>
      </c>
      <c r="H8143" t="s">
        <v>8839</v>
      </c>
      <c r="I8143">
        <v>277</v>
      </c>
      <c r="J8143" t="s">
        <v>331</v>
      </c>
    </row>
    <row r="8144" spans="1:10" hidden="1" x14ac:dyDescent="0.2">
      <c r="A8144" t="s">
        <v>6959</v>
      </c>
      <c r="B8144" t="s">
        <v>8698</v>
      </c>
      <c r="C8144">
        <v>86.686000000000007</v>
      </c>
      <c r="D8144" t="s">
        <v>488</v>
      </c>
      <c r="E8144" t="s">
        <v>8811</v>
      </c>
      <c r="F8144" t="s">
        <v>11743</v>
      </c>
      <c r="G8144" t="s">
        <v>11744</v>
      </c>
      <c r="H8144" t="s">
        <v>8839</v>
      </c>
      <c r="I8144">
        <v>277</v>
      </c>
      <c r="J8144" t="s">
        <v>331</v>
      </c>
    </row>
    <row r="8145" spans="1:10" hidden="1" x14ac:dyDescent="0.2">
      <c r="A8145" t="s">
        <v>6960</v>
      </c>
      <c r="B8145" t="s">
        <v>8698</v>
      </c>
      <c r="C8145">
        <v>86.686000000000007</v>
      </c>
      <c r="D8145" t="s">
        <v>483</v>
      </c>
      <c r="E8145" t="s">
        <v>8811</v>
      </c>
      <c r="F8145" t="s">
        <v>11743</v>
      </c>
      <c r="G8145" t="s">
        <v>11744</v>
      </c>
      <c r="H8145" t="s">
        <v>8839</v>
      </c>
      <c r="I8145">
        <v>277</v>
      </c>
      <c r="J8145" t="s">
        <v>331</v>
      </c>
    </row>
    <row r="8146" spans="1:10" hidden="1" x14ac:dyDescent="0.2">
      <c r="A8146" t="s">
        <v>6961</v>
      </c>
      <c r="B8146" t="s">
        <v>8698</v>
      </c>
      <c r="C8146">
        <v>79.120999999999995</v>
      </c>
      <c r="D8146" t="s">
        <v>489</v>
      </c>
      <c r="E8146" t="s">
        <v>8811</v>
      </c>
      <c r="F8146" t="s">
        <v>11743</v>
      </c>
      <c r="G8146" t="s">
        <v>11744</v>
      </c>
      <c r="H8146" t="s">
        <v>8839</v>
      </c>
      <c r="I8146">
        <v>277</v>
      </c>
      <c r="J8146" t="s">
        <v>331</v>
      </c>
    </row>
    <row r="8147" spans="1:10" hidden="1" x14ac:dyDescent="0.2">
      <c r="A8147" t="s">
        <v>6962</v>
      </c>
      <c r="B8147" t="s">
        <v>8698</v>
      </c>
      <c r="C8147">
        <v>436.12799999999999</v>
      </c>
      <c r="D8147" t="s">
        <v>474</v>
      </c>
      <c r="E8147" t="s">
        <v>8752</v>
      </c>
      <c r="F8147" t="s">
        <v>11745</v>
      </c>
      <c r="G8147" t="s">
        <v>11746</v>
      </c>
      <c r="H8147" t="s">
        <v>8755</v>
      </c>
      <c r="I8147">
        <v>277</v>
      </c>
      <c r="J8147" t="s">
        <v>331</v>
      </c>
    </row>
    <row r="8148" spans="1:10" hidden="1" x14ac:dyDescent="0.2">
      <c r="A8148" t="s">
        <v>6963</v>
      </c>
      <c r="B8148" t="s">
        <v>8698</v>
      </c>
      <c r="C8148">
        <v>436.12799999999999</v>
      </c>
      <c r="D8148" t="s">
        <v>475</v>
      </c>
      <c r="E8148" t="s">
        <v>8752</v>
      </c>
      <c r="F8148" t="s">
        <v>11745</v>
      </c>
      <c r="G8148" t="s">
        <v>11746</v>
      </c>
      <c r="H8148" t="s">
        <v>8755</v>
      </c>
      <c r="I8148">
        <v>277</v>
      </c>
      <c r="J8148" t="s">
        <v>331</v>
      </c>
    </row>
    <row r="8149" spans="1:10" hidden="1" x14ac:dyDescent="0.2">
      <c r="A8149" t="s">
        <v>6964</v>
      </c>
      <c r="B8149" t="s">
        <v>8698</v>
      </c>
      <c r="C8149">
        <v>428.44799999999998</v>
      </c>
      <c r="D8149" t="s">
        <v>472</v>
      </c>
      <c r="E8149" t="s">
        <v>8752</v>
      </c>
      <c r="F8149" t="s">
        <v>11745</v>
      </c>
      <c r="G8149" t="s">
        <v>11746</v>
      </c>
      <c r="H8149" t="s">
        <v>8755</v>
      </c>
      <c r="I8149">
        <v>277</v>
      </c>
      <c r="J8149" t="s">
        <v>331</v>
      </c>
    </row>
    <row r="8150" spans="1:10" hidden="1" x14ac:dyDescent="0.2">
      <c r="A8150" t="s">
        <v>6965</v>
      </c>
      <c r="B8150" t="s">
        <v>8698</v>
      </c>
      <c r="C8150">
        <v>428.44799999999998</v>
      </c>
      <c r="D8150" t="s">
        <v>473</v>
      </c>
      <c r="E8150" t="s">
        <v>8752</v>
      </c>
      <c r="F8150" t="s">
        <v>11745</v>
      </c>
      <c r="G8150" t="s">
        <v>11746</v>
      </c>
      <c r="H8150" t="s">
        <v>8755</v>
      </c>
      <c r="I8150">
        <v>277</v>
      </c>
      <c r="J8150" t="s">
        <v>331</v>
      </c>
    </row>
    <row r="8151" spans="1:10" hidden="1" x14ac:dyDescent="0.2">
      <c r="A8151" t="s">
        <v>6966</v>
      </c>
      <c r="B8151" t="s">
        <v>8698</v>
      </c>
      <c r="C8151">
        <v>427.392</v>
      </c>
      <c r="D8151" t="s">
        <v>472</v>
      </c>
      <c r="E8151" t="s">
        <v>8752</v>
      </c>
      <c r="F8151" t="s">
        <v>11745</v>
      </c>
      <c r="G8151" t="s">
        <v>11746</v>
      </c>
      <c r="H8151" t="s">
        <v>8755</v>
      </c>
      <c r="I8151">
        <v>277</v>
      </c>
      <c r="J8151" t="s">
        <v>331</v>
      </c>
    </row>
    <row r="8152" spans="1:10" hidden="1" x14ac:dyDescent="0.2">
      <c r="A8152" t="s">
        <v>6967</v>
      </c>
      <c r="B8152" t="s">
        <v>8698</v>
      </c>
      <c r="C8152">
        <v>427.392</v>
      </c>
      <c r="D8152" t="s">
        <v>473</v>
      </c>
      <c r="E8152" t="s">
        <v>8752</v>
      </c>
      <c r="F8152" t="s">
        <v>11745</v>
      </c>
      <c r="G8152" t="s">
        <v>11746</v>
      </c>
      <c r="H8152" t="s">
        <v>8755</v>
      </c>
      <c r="I8152">
        <v>277</v>
      </c>
      <c r="J8152" t="s">
        <v>331</v>
      </c>
    </row>
    <row r="8153" spans="1:10" hidden="1" x14ac:dyDescent="0.2">
      <c r="A8153" t="s">
        <v>6968</v>
      </c>
      <c r="B8153" t="s">
        <v>8698</v>
      </c>
      <c r="C8153">
        <v>365.37599999999998</v>
      </c>
      <c r="D8153" t="s">
        <v>472</v>
      </c>
      <c r="E8153" t="s">
        <v>8752</v>
      </c>
      <c r="F8153" t="s">
        <v>11745</v>
      </c>
      <c r="G8153" t="s">
        <v>11746</v>
      </c>
      <c r="H8153" t="s">
        <v>8755</v>
      </c>
      <c r="I8153">
        <v>277</v>
      </c>
      <c r="J8153" t="s">
        <v>331</v>
      </c>
    </row>
    <row r="8154" spans="1:10" hidden="1" x14ac:dyDescent="0.2">
      <c r="A8154" t="s">
        <v>6969</v>
      </c>
      <c r="B8154" t="s">
        <v>8698</v>
      </c>
      <c r="C8154">
        <v>365.37599999999998</v>
      </c>
      <c r="D8154" t="s">
        <v>473</v>
      </c>
      <c r="E8154" t="s">
        <v>8752</v>
      </c>
      <c r="F8154" t="s">
        <v>11745</v>
      </c>
      <c r="G8154" t="s">
        <v>11746</v>
      </c>
      <c r="H8154" t="s">
        <v>8755</v>
      </c>
      <c r="I8154">
        <v>277</v>
      </c>
      <c r="J8154" t="s">
        <v>331</v>
      </c>
    </row>
    <row r="8155" spans="1:10" hidden="1" x14ac:dyDescent="0.2">
      <c r="A8155" t="s">
        <v>6970</v>
      </c>
      <c r="B8155" t="s">
        <v>8698</v>
      </c>
      <c r="C8155">
        <v>83.81</v>
      </c>
      <c r="D8155" t="s">
        <v>464</v>
      </c>
      <c r="E8155" t="s">
        <v>9157</v>
      </c>
      <c r="F8155" t="s">
        <v>11747</v>
      </c>
      <c r="G8155" t="s">
        <v>11748</v>
      </c>
      <c r="H8155" t="s">
        <v>8810</v>
      </c>
      <c r="I8155">
        <v>277</v>
      </c>
      <c r="J8155" t="s">
        <v>331</v>
      </c>
    </row>
    <row r="8156" spans="1:10" hidden="1" x14ac:dyDescent="0.2">
      <c r="A8156" t="s">
        <v>6971</v>
      </c>
      <c r="B8156" t="s">
        <v>8698</v>
      </c>
      <c r="C8156">
        <v>83.81</v>
      </c>
      <c r="D8156" t="s">
        <v>465</v>
      </c>
      <c r="E8156" t="s">
        <v>9157</v>
      </c>
      <c r="F8156" t="s">
        <v>11747</v>
      </c>
      <c r="G8156" t="s">
        <v>11748</v>
      </c>
      <c r="H8156" t="s">
        <v>8810</v>
      </c>
      <c r="I8156">
        <v>277</v>
      </c>
      <c r="J8156" t="s">
        <v>331</v>
      </c>
    </row>
    <row r="8157" spans="1:10" hidden="1" x14ac:dyDescent="0.2">
      <c r="A8157" t="s">
        <v>6972</v>
      </c>
      <c r="B8157" t="s">
        <v>8698</v>
      </c>
      <c r="C8157">
        <v>76.67</v>
      </c>
      <c r="D8157" t="s">
        <v>460</v>
      </c>
      <c r="E8157" t="s">
        <v>9157</v>
      </c>
      <c r="F8157" t="s">
        <v>11747</v>
      </c>
      <c r="G8157" t="s">
        <v>11748</v>
      </c>
      <c r="H8157" t="s">
        <v>8810</v>
      </c>
      <c r="I8157">
        <v>277</v>
      </c>
      <c r="J8157" t="s">
        <v>331</v>
      </c>
    </row>
    <row r="8158" spans="1:10" hidden="1" x14ac:dyDescent="0.2">
      <c r="A8158" t="s">
        <v>6973</v>
      </c>
      <c r="B8158" t="s">
        <v>8698</v>
      </c>
      <c r="C8158">
        <v>75.394999999999996</v>
      </c>
      <c r="D8158" t="s">
        <v>413</v>
      </c>
      <c r="E8158" t="s">
        <v>9157</v>
      </c>
      <c r="F8158" t="s">
        <v>11747</v>
      </c>
      <c r="G8158" t="s">
        <v>11748</v>
      </c>
      <c r="H8158" t="s">
        <v>8810</v>
      </c>
      <c r="I8158">
        <v>277</v>
      </c>
      <c r="J8158" t="s">
        <v>331</v>
      </c>
    </row>
    <row r="8159" spans="1:10" hidden="1" x14ac:dyDescent="0.2">
      <c r="A8159" t="s">
        <v>6974</v>
      </c>
      <c r="B8159" t="s">
        <v>8698</v>
      </c>
      <c r="C8159">
        <v>73.61</v>
      </c>
      <c r="D8159" t="s">
        <v>464</v>
      </c>
      <c r="E8159" t="s">
        <v>9157</v>
      </c>
      <c r="F8159" t="s">
        <v>11747</v>
      </c>
      <c r="G8159" t="s">
        <v>11748</v>
      </c>
      <c r="H8159" t="s">
        <v>8810</v>
      </c>
      <c r="I8159">
        <v>277</v>
      </c>
      <c r="J8159" t="s">
        <v>331</v>
      </c>
    </row>
    <row r="8160" spans="1:10" hidden="1" x14ac:dyDescent="0.2">
      <c r="A8160" t="s">
        <v>6975</v>
      </c>
      <c r="B8160" t="s">
        <v>8698</v>
      </c>
      <c r="C8160">
        <v>73.61</v>
      </c>
      <c r="D8160" t="s">
        <v>465</v>
      </c>
      <c r="E8160" t="s">
        <v>9157</v>
      </c>
      <c r="F8160" t="s">
        <v>11747</v>
      </c>
      <c r="G8160" t="s">
        <v>11748</v>
      </c>
      <c r="H8160" t="s">
        <v>8810</v>
      </c>
      <c r="I8160">
        <v>277</v>
      </c>
      <c r="J8160" t="s">
        <v>331</v>
      </c>
    </row>
    <row r="8161" spans="1:10" hidden="1" x14ac:dyDescent="0.2">
      <c r="A8161" t="s">
        <v>6976</v>
      </c>
      <c r="B8161" t="s">
        <v>8698</v>
      </c>
      <c r="C8161">
        <v>73.44</v>
      </c>
      <c r="D8161" t="s">
        <v>479</v>
      </c>
      <c r="E8161" t="s">
        <v>9157</v>
      </c>
      <c r="F8161" t="s">
        <v>11747</v>
      </c>
      <c r="G8161" t="s">
        <v>11748</v>
      </c>
      <c r="H8161" t="s">
        <v>8810</v>
      </c>
      <c r="I8161">
        <v>277</v>
      </c>
      <c r="J8161" t="s">
        <v>331</v>
      </c>
    </row>
    <row r="8162" spans="1:10" hidden="1" x14ac:dyDescent="0.2">
      <c r="A8162" t="s">
        <v>6977</v>
      </c>
      <c r="B8162" t="s">
        <v>8698</v>
      </c>
      <c r="C8162">
        <v>0</v>
      </c>
      <c r="D8162" t="s">
        <v>409</v>
      </c>
      <c r="E8162" t="s">
        <v>9157</v>
      </c>
      <c r="F8162" t="s">
        <v>11747</v>
      </c>
      <c r="G8162" t="s">
        <v>11748</v>
      </c>
      <c r="H8162" t="s">
        <v>8810</v>
      </c>
      <c r="I8162">
        <v>277</v>
      </c>
      <c r="J8162" t="s">
        <v>334</v>
      </c>
    </row>
    <row r="8163" spans="1:10" hidden="1" x14ac:dyDescent="0.2">
      <c r="A8163" t="s">
        <v>6978</v>
      </c>
      <c r="B8163" t="s">
        <v>8698</v>
      </c>
      <c r="C8163">
        <v>0</v>
      </c>
      <c r="D8163" t="s">
        <v>410</v>
      </c>
      <c r="E8163" t="s">
        <v>9157</v>
      </c>
      <c r="F8163" t="s">
        <v>11747</v>
      </c>
      <c r="G8163" t="s">
        <v>11748</v>
      </c>
      <c r="H8163" t="s">
        <v>8810</v>
      </c>
      <c r="I8163">
        <v>277</v>
      </c>
      <c r="J8163" t="s">
        <v>334</v>
      </c>
    </row>
    <row r="8164" spans="1:10" hidden="1" x14ac:dyDescent="0.2">
      <c r="A8164" t="s">
        <v>6979</v>
      </c>
      <c r="B8164" t="s">
        <v>8698</v>
      </c>
      <c r="C8164">
        <v>0</v>
      </c>
      <c r="D8164" t="s">
        <v>477</v>
      </c>
      <c r="E8164" t="s">
        <v>9157</v>
      </c>
      <c r="F8164" t="s">
        <v>11747</v>
      </c>
      <c r="G8164" t="s">
        <v>11748</v>
      </c>
      <c r="H8164" t="s">
        <v>8810</v>
      </c>
      <c r="I8164">
        <v>277</v>
      </c>
      <c r="J8164" t="s">
        <v>334</v>
      </c>
    </row>
    <row r="8165" spans="1:10" hidden="1" x14ac:dyDescent="0.2">
      <c r="A8165" t="s">
        <v>6980</v>
      </c>
      <c r="B8165" t="s">
        <v>8698</v>
      </c>
      <c r="C8165">
        <v>165.36199999999999</v>
      </c>
      <c r="D8165" t="s">
        <v>493</v>
      </c>
      <c r="E8165" t="s">
        <v>11749</v>
      </c>
      <c r="F8165" t="s">
        <v>11750</v>
      </c>
      <c r="G8165" t="s">
        <v>11751</v>
      </c>
      <c r="H8165" t="s">
        <v>8839</v>
      </c>
      <c r="I8165">
        <v>277</v>
      </c>
      <c r="J8165" t="s">
        <v>331</v>
      </c>
    </row>
    <row r="8166" spans="1:10" hidden="1" x14ac:dyDescent="0.2">
      <c r="A8166" t="s">
        <v>6981</v>
      </c>
      <c r="B8166" t="s">
        <v>8698</v>
      </c>
      <c r="C8166">
        <v>165.36199999999999</v>
      </c>
      <c r="D8166" t="s">
        <v>494</v>
      </c>
      <c r="E8166" t="s">
        <v>11749</v>
      </c>
      <c r="F8166" t="s">
        <v>11750</v>
      </c>
      <c r="G8166" t="s">
        <v>11751</v>
      </c>
      <c r="H8166" t="s">
        <v>8839</v>
      </c>
      <c r="I8166">
        <v>277</v>
      </c>
      <c r="J8166" t="s">
        <v>331</v>
      </c>
    </row>
    <row r="8167" spans="1:10" hidden="1" x14ac:dyDescent="0.2">
      <c r="A8167" t="s">
        <v>6982</v>
      </c>
      <c r="B8167" t="s">
        <v>8698</v>
      </c>
      <c r="C8167">
        <v>165.36199999999999</v>
      </c>
      <c r="D8167" t="s">
        <v>492</v>
      </c>
      <c r="E8167" t="s">
        <v>11749</v>
      </c>
      <c r="F8167" t="s">
        <v>11750</v>
      </c>
      <c r="G8167" t="s">
        <v>11751</v>
      </c>
      <c r="H8167" t="s">
        <v>8839</v>
      </c>
      <c r="I8167">
        <v>277</v>
      </c>
      <c r="J8167" t="s">
        <v>331</v>
      </c>
    </row>
    <row r="8168" spans="1:10" hidden="1" x14ac:dyDescent="0.2">
      <c r="A8168" t="s">
        <v>6983</v>
      </c>
      <c r="B8168" t="s">
        <v>8698</v>
      </c>
      <c r="C8168">
        <v>140.976</v>
      </c>
      <c r="D8168" t="s">
        <v>371</v>
      </c>
      <c r="E8168" t="s">
        <v>11749</v>
      </c>
      <c r="F8168" t="s">
        <v>11750</v>
      </c>
      <c r="G8168" t="s">
        <v>11751</v>
      </c>
      <c r="H8168" t="s">
        <v>8839</v>
      </c>
      <c r="I8168">
        <v>277</v>
      </c>
      <c r="J8168" t="s">
        <v>331</v>
      </c>
    </row>
    <row r="8169" spans="1:10" hidden="1" x14ac:dyDescent="0.2">
      <c r="A8169" t="s">
        <v>6984</v>
      </c>
      <c r="B8169" t="s">
        <v>8698</v>
      </c>
      <c r="C8169">
        <v>140.976</v>
      </c>
      <c r="D8169" t="s">
        <v>370</v>
      </c>
      <c r="E8169" t="s">
        <v>11749</v>
      </c>
      <c r="F8169" t="s">
        <v>11750</v>
      </c>
      <c r="G8169" t="s">
        <v>11751</v>
      </c>
      <c r="H8169" t="s">
        <v>8839</v>
      </c>
      <c r="I8169">
        <v>277</v>
      </c>
      <c r="J8169" t="s">
        <v>331</v>
      </c>
    </row>
    <row r="8170" spans="1:10" hidden="1" x14ac:dyDescent="0.2">
      <c r="A8170" t="s">
        <v>6985</v>
      </c>
      <c r="B8170" t="s">
        <v>8698</v>
      </c>
      <c r="C8170">
        <v>120.506</v>
      </c>
      <c r="D8170" t="s">
        <v>382</v>
      </c>
      <c r="E8170" t="s">
        <v>11749</v>
      </c>
      <c r="F8170" t="s">
        <v>11750</v>
      </c>
      <c r="G8170" t="s">
        <v>11751</v>
      </c>
      <c r="H8170" t="s">
        <v>8839</v>
      </c>
      <c r="I8170">
        <v>277</v>
      </c>
      <c r="J8170" t="s">
        <v>331</v>
      </c>
    </row>
    <row r="8171" spans="1:10" hidden="1" x14ac:dyDescent="0.2">
      <c r="A8171" t="s">
        <v>6986</v>
      </c>
      <c r="B8171" t="s">
        <v>8698</v>
      </c>
      <c r="C8171">
        <v>120.506</v>
      </c>
      <c r="D8171" t="s">
        <v>384</v>
      </c>
      <c r="E8171" t="s">
        <v>11749</v>
      </c>
      <c r="F8171" t="s">
        <v>11750</v>
      </c>
      <c r="G8171" t="s">
        <v>11751</v>
      </c>
      <c r="H8171" t="s">
        <v>8839</v>
      </c>
      <c r="I8171">
        <v>277</v>
      </c>
      <c r="J8171" t="s">
        <v>331</v>
      </c>
    </row>
    <row r="8172" spans="1:10" hidden="1" x14ac:dyDescent="0.2">
      <c r="A8172" t="s">
        <v>6987</v>
      </c>
      <c r="B8172" t="s">
        <v>8698</v>
      </c>
      <c r="C8172">
        <v>120.506</v>
      </c>
      <c r="D8172" t="s">
        <v>383</v>
      </c>
      <c r="E8172" t="s">
        <v>11749</v>
      </c>
      <c r="F8172" t="s">
        <v>11750</v>
      </c>
      <c r="G8172" t="s">
        <v>11751</v>
      </c>
      <c r="H8172" t="s">
        <v>8839</v>
      </c>
      <c r="I8172">
        <v>277</v>
      </c>
      <c r="J8172" t="s">
        <v>331</v>
      </c>
    </row>
    <row r="8173" spans="1:10" hidden="1" x14ac:dyDescent="0.2">
      <c r="A8173" t="s">
        <v>6988</v>
      </c>
      <c r="B8173" t="s">
        <v>8698</v>
      </c>
      <c r="C8173">
        <v>120.506</v>
      </c>
      <c r="D8173" t="s">
        <v>385</v>
      </c>
      <c r="E8173" t="s">
        <v>11749</v>
      </c>
      <c r="F8173" t="s">
        <v>11750</v>
      </c>
      <c r="G8173" t="s">
        <v>11751</v>
      </c>
      <c r="H8173" t="s">
        <v>8839</v>
      </c>
      <c r="I8173">
        <v>277</v>
      </c>
      <c r="J8173" t="s">
        <v>331</v>
      </c>
    </row>
    <row r="8174" spans="1:10" hidden="1" x14ac:dyDescent="0.2">
      <c r="A8174" t="s">
        <v>6989</v>
      </c>
      <c r="B8174" t="s">
        <v>8698</v>
      </c>
      <c r="C8174">
        <v>118.459</v>
      </c>
      <c r="D8174" t="s">
        <v>368</v>
      </c>
      <c r="E8174" t="s">
        <v>11749</v>
      </c>
      <c r="F8174" t="s">
        <v>11750</v>
      </c>
      <c r="G8174" t="s">
        <v>11751</v>
      </c>
      <c r="H8174" t="s">
        <v>8839</v>
      </c>
      <c r="I8174">
        <v>277</v>
      </c>
      <c r="J8174" t="s">
        <v>331</v>
      </c>
    </row>
    <row r="8175" spans="1:10" hidden="1" x14ac:dyDescent="0.2">
      <c r="A8175" t="s">
        <v>6990</v>
      </c>
      <c r="B8175" t="s">
        <v>8698</v>
      </c>
      <c r="C8175">
        <v>118.459</v>
      </c>
      <c r="D8175" t="s">
        <v>369</v>
      </c>
      <c r="E8175" t="s">
        <v>11749</v>
      </c>
      <c r="F8175" t="s">
        <v>11750</v>
      </c>
      <c r="G8175" t="s">
        <v>11751</v>
      </c>
      <c r="H8175" t="s">
        <v>8839</v>
      </c>
      <c r="I8175">
        <v>277</v>
      </c>
      <c r="J8175" t="s">
        <v>331</v>
      </c>
    </row>
    <row r="8176" spans="1:10" hidden="1" x14ac:dyDescent="0.2">
      <c r="A8176" t="s">
        <v>6991</v>
      </c>
      <c r="B8176" t="s">
        <v>8698</v>
      </c>
      <c r="C8176">
        <v>0</v>
      </c>
      <c r="D8176" t="s">
        <v>463</v>
      </c>
      <c r="E8176" t="s">
        <v>11749</v>
      </c>
      <c r="F8176" t="s">
        <v>11750</v>
      </c>
      <c r="G8176" t="s">
        <v>11751</v>
      </c>
      <c r="H8176" t="s">
        <v>8839</v>
      </c>
      <c r="I8176">
        <v>277</v>
      </c>
      <c r="J8176" t="s">
        <v>334</v>
      </c>
    </row>
    <row r="8177" spans="1:10" hidden="1" x14ac:dyDescent="0.2">
      <c r="A8177" t="s">
        <v>6992</v>
      </c>
      <c r="B8177" t="s">
        <v>8698</v>
      </c>
      <c r="C8177">
        <v>0</v>
      </c>
      <c r="D8177" t="s">
        <v>476</v>
      </c>
      <c r="E8177" t="s">
        <v>11749</v>
      </c>
      <c r="F8177" t="s">
        <v>11750</v>
      </c>
      <c r="G8177" t="s">
        <v>11751</v>
      </c>
      <c r="H8177" t="s">
        <v>8839</v>
      </c>
      <c r="I8177">
        <v>277</v>
      </c>
      <c r="J8177" t="s">
        <v>334</v>
      </c>
    </row>
    <row r="8178" spans="1:10" hidden="1" x14ac:dyDescent="0.2">
      <c r="A8178" t="s">
        <v>6993</v>
      </c>
      <c r="B8178" t="s">
        <v>8698</v>
      </c>
      <c r="C8178">
        <v>0</v>
      </c>
      <c r="D8178" t="s">
        <v>478</v>
      </c>
      <c r="E8178" t="s">
        <v>11749</v>
      </c>
      <c r="F8178" t="s">
        <v>11750</v>
      </c>
      <c r="G8178" t="s">
        <v>11751</v>
      </c>
      <c r="H8178" t="s">
        <v>8839</v>
      </c>
      <c r="I8178">
        <v>277</v>
      </c>
      <c r="J8178" t="s">
        <v>334</v>
      </c>
    </row>
    <row r="8179" spans="1:10" hidden="1" x14ac:dyDescent="0.2">
      <c r="A8179" t="s">
        <v>6994</v>
      </c>
      <c r="B8179" t="s">
        <v>8698</v>
      </c>
      <c r="C8179">
        <v>0</v>
      </c>
      <c r="D8179" t="s">
        <v>450</v>
      </c>
      <c r="E8179" t="s">
        <v>11749</v>
      </c>
      <c r="F8179" t="s">
        <v>11750</v>
      </c>
      <c r="G8179" t="s">
        <v>11751</v>
      </c>
      <c r="H8179" t="s">
        <v>8839</v>
      </c>
      <c r="I8179">
        <v>277</v>
      </c>
      <c r="J8179" t="s">
        <v>334</v>
      </c>
    </row>
    <row r="8180" spans="1:10" hidden="1" x14ac:dyDescent="0.2">
      <c r="A8180" t="s">
        <v>6995</v>
      </c>
      <c r="B8180" t="s">
        <v>8698</v>
      </c>
      <c r="C8180">
        <v>132.268</v>
      </c>
      <c r="D8180" t="s">
        <v>467</v>
      </c>
      <c r="E8180" t="s">
        <v>8933</v>
      </c>
      <c r="F8180" t="s">
        <v>11752</v>
      </c>
      <c r="G8180" t="s">
        <v>11753</v>
      </c>
      <c r="H8180" t="s">
        <v>9146</v>
      </c>
      <c r="I8180">
        <v>277</v>
      </c>
      <c r="J8180" t="s">
        <v>331</v>
      </c>
    </row>
    <row r="8181" spans="1:10" hidden="1" x14ac:dyDescent="0.2">
      <c r="A8181" t="s">
        <v>6996</v>
      </c>
      <c r="B8181" t="s">
        <v>8698</v>
      </c>
      <c r="C8181">
        <v>132.268</v>
      </c>
      <c r="D8181" t="s">
        <v>468</v>
      </c>
      <c r="E8181" t="s">
        <v>8933</v>
      </c>
      <c r="F8181" t="s">
        <v>11752</v>
      </c>
      <c r="G8181" t="s">
        <v>11753</v>
      </c>
      <c r="H8181" t="s">
        <v>9146</v>
      </c>
      <c r="I8181">
        <v>277</v>
      </c>
      <c r="J8181" t="s">
        <v>331</v>
      </c>
    </row>
    <row r="8182" spans="1:10" hidden="1" x14ac:dyDescent="0.2">
      <c r="A8182" t="s">
        <v>6997</v>
      </c>
      <c r="B8182" t="s">
        <v>8698</v>
      </c>
      <c r="C8182">
        <v>131.75200000000001</v>
      </c>
      <c r="D8182" t="s">
        <v>444</v>
      </c>
      <c r="E8182" t="s">
        <v>8933</v>
      </c>
      <c r="F8182" t="s">
        <v>11752</v>
      </c>
      <c r="G8182" t="s">
        <v>11753</v>
      </c>
      <c r="H8182" t="s">
        <v>9146</v>
      </c>
      <c r="I8182">
        <v>277</v>
      </c>
      <c r="J8182" t="s">
        <v>331</v>
      </c>
    </row>
    <row r="8183" spans="1:10" hidden="1" x14ac:dyDescent="0.2">
      <c r="A8183" t="s">
        <v>6998</v>
      </c>
      <c r="B8183" t="s">
        <v>8698</v>
      </c>
      <c r="C8183">
        <v>131.75200000000001</v>
      </c>
      <c r="D8183" t="s">
        <v>445</v>
      </c>
      <c r="E8183" t="s">
        <v>8933</v>
      </c>
      <c r="F8183" t="s">
        <v>11752</v>
      </c>
      <c r="G8183" t="s">
        <v>11753</v>
      </c>
      <c r="H8183" t="s">
        <v>9146</v>
      </c>
      <c r="I8183">
        <v>277</v>
      </c>
      <c r="J8183" t="s">
        <v>331</v>
      </c>
    </row>
    <row r="8184" spans="1:10" hidden="1" x14ac:dyDescent="0.2">
      <c r="A8184" t="s">
        <v>6999</v>
      </c>
      <c r="B8184" t="s">
        <v>8698</v>
      </c>
      <c r="C8184">
        <v>130.97800000000001</v>
      </c>
      <c r="D8184" t="s">
        <v>458</v>
      </c>
      <c r="E8184" t="s">
        <v>8933</v>
      </c>
      <c r="F8184" t="s">
        <v>11752</v>
      </c>
      <c r="G8184" t="s">
        <v>11753</v>
      </c>
      <c r="H8184" t="s">
        <v>9146</v>
      </c>
      <c r="I8184">
        <v>277</v>
      </c>
      <c r="J8184" t="s">
        <v>331</v>
      </c>
    </row>
    <row r="8185" spans="1:10" hidden="1" x14ac:dyDescent="0.2">
      <c r="A8185" t="s">
        <v>7000</v>
      </c>
      <c r="B8185" t="s">
        <v>8698</v>
      </c>
      <c r="C8185">
        <v>130.97800000000001</v>
      </c>
      <c r="D8185" t="s">
        <v>455</v>
      </c>
      <c r="E8185" t="s">
        <v>8933</v>
      </c>
      <c r="F8185" t="s">
        <v>11752</v>
      </c>
      <c r="G8185" t="s">
        <v>11753</v>
      </c>
      <c r="H8185" t="s">
        <v>9146</v>
      </c>
      <c r="I8185">
        <v>277</v>
      </c>
      <c r="J8185" t="s">
        <v>331</v>
      </c>
    </row>
    <row r="8186" spans="1:10" hidden="1" x14ac:dyDescent="0.2">
      <c r="A8186" t="s">
        <v>7001</v>
      </c>
      <c r="B8186" t="s">
        <v>8698</v>
      </c>
      <c r="C8186">
        <v>130.97800000000001</v>
      </c>
      <c r="D8186" t="s">
        <v>451</v>
      </c>
      <c r="E8186" t="s">
        <v>8933</v>
      </c>
      <c r="F8186" t="s">
        <v>11752</v>
      </c>
      <c r="G8186" t="s">
        <v>11753</v>
      </c>
      <c r="H8186" t="s">
        <v>9146</v>
      </c>
      <c r="I8186">
        <v>277</v>
      </c>
      <c r="J8186" t="s">
        <v>331</v>
      </c>
    </row>
    <row r="8187" spans="1:10" hidden="1" x14ac:dyDescent="0.2">
      <c r="A8187" t="s">
        <v>7002</v>
      </c>
      <c r="B8187" t="s">
        <v>8698</v>
      </c>
      <c r="C8187">
        <v>130.97800000000001</v>
      </c>
      <c r="D8187" t="s">
        <v>456</v>
      </c>
      <c r="E8187" t="s">
        <v>8933</v>
      </c>
      <c r="F8187" t="s">
        <v>11752</v>
      </c>
      <c r="G8187" t="s">
        <v>11753</v>
      </c>
      <c r="H8187" t="s">
        <v>9146</v>
      </c>
      <c r="I8187">
        <v>277</v>
      </c>
      <c r="J8187" t="s">
        <v>331</v>
      </c>
    </row>
    <row r="8188" spans="1:10" hidden="1" x14ac:dyDescent="0.2">
      <c r="A8188" t="s">
        <v>7003</v>
      </c>
      <c r="B8188" t="s">
        <v>8698</v>
      </c>
      <c r="C8188">
        <v>130.97800000000001</v>
      </c>
      <c r="D8188" t="s">
        <v>452</v>
      </c>
      <c r="E8188" t="s">
        <v>8933</v>
      </c>
      <c r="F8188" t="s">
        <v>11752</v>
      </c>
      <c r="G8188" t="s">
        <v>11753</v>
      </c>
      <c r="H8188" t="s">
        <v>9146</v>
      </c>
      <c r="I8188">
        <v>277</v>
      </c>
      <c r="J8188" t="s">
        <v>331</v>
      </c>
    </row>
    <row r="8189" spans="1:10" hidden="1" x14ac:dyDescent="0.2">
      <c r="A8189" t="s">
        <v>7004</v>
      </c>
      <c r="B8189" t="s">
        <v>8698</v>
      </c>
      <c r="C8189">
        <v>130.97800000000001</v>
      </c>
      <c r="D8189" t="s">
        <v>459</v>
      </c>
      <c r="E8189" t="s">
        <v>8933</v>
      </c>
      <c r="F8189" t="s">
        <v>11752</v>
      </c>
      <c r="G8189" t="s">
        <v>11753</v>
      </c>
      <c r="H8189" t="s">
        <v>9146</v>
      </c>
      <c r="I8189">
        <v>277</v>
      </c>
      <c r="J8189" t="s">
        <v>331</v>
      </c>
    </row>
    <row r="8190" spans="1:10" hidden="1" x14ac:dyDescent="0.2">
      <c r="A8190" t="s">
        <v>7005</v>
      </c>
      <c r="B8190" t="s">
        <v>8698</v>
      </c>
      <c r="C8190">
        <v>152.19</v>
      </c>
      <c r="D8190" t="s">
        <v>464</v>
      </c>
      <c r="E8190" t="s">
        <v>9157</v>
      </c>
      <c r="F8190" t="s">
        <v>11754</v>
      </c>
      <c r="G8190" t="s">
        <v>11755</v>
      </c>
      <c r="H8190" t="s">
        <v>8885</v>
      </c>
      <c r="I8190">
        <v>277</v>
      </c>
      <c r="J8190" t="s">
        <v>331</v>
      </c>
    </row>
    <row r="8191" spans="1:10" hidden="1" x14ac:dyDescent="0.2">
      <c r="A8191" t="s">
        <v>7006</v>
      </c>
      <c r="B8191" t="s">
        <v>8698</v>
      </c>
      <c r="C8191">
        <v>152.19</v>
      </c>
      <c r="D8191" t="s">
        <v>465</v>
      </c>
      <c r="E8191" t="s">
        <v>9157</v>
      </c>
      <c r="F8191" t="s">
        <v>11754</v>
      </c>
      <c r="G8191" t="s">
        <v>11755</v>
      </c>
      <c r="H8191" t="s">
        <v>8885</v>
      </c>
      <c r="I8191">
        <v>277</v>
      </c>
      <c r="J8191" t="s">
        <v>331</v>
      </c>
    </row>
    <row r="8192" spans="1:10" hidden="1" x14ac:dyDescent="0.2">
      <c r="A8192" t="s">
        <v>7007</v>
      </c>
      <c r="B8192" t="s">
        <v>8698</v>
      </c>
      <c r="C8192">
        <v>116.1</v>
      </c>
      <c r="D8192" t="s">
        <v>454</v>
      </c>
      <c r="E8192" t="s">
        <v>9157</v>
      </c>
      <c r="F8192" t="s">
        <v>11754</v>
      </c>
      <c r="G8192" t="s">
        <v>11755</v>
      </c>
      <c r="H8192" t="s">
        <v>8885</v>
      </c>
      <c r="I8192">
        <v>277</v>
      </c>
      <c r="J8192" t="s">
        <v>331</v>
      </c>
    </row>
    <row r="8193" spans="1:10" hidden="1" x14ac:dyDescent="0.2">
      <c r="A8193" t="s">
        <v>7008</v>
      </c>
      <c r="B8193" t="s">
        <v>11756</v>
      </c>
      <c r="C8193">
        <v>147.41999999999999</v>
      </c>
      <c r="D8193" t="s">
        <v>382</v>
      </c>
      <c r="E8193" t="s">
        <v>11757</v>
      </c>
      <c r="F8193" t="s">
        <v>11758</v>
      </c>
      <c r="G8193" t="s">
        <v>11759</v>
      </c>
      <c r="H8193" t="s">
        <v>8885</v>
      </c>
      <c r="I8193">
        <v>277</v>
      </c>
      <c r="J8193" t="s">
        <v>331</v>
      </c>
    </row>
    <row r="8194" spans="1:10" hidden="1" x14ac:dyDescent="0.2">
      <c r="A8194" t="s">
        <v>7009</v>
      </c>
      <c r="B8194" t="s">
        <v>11756</v>
      </c>
      <c r="C8194">
        <v>147.41999999999999</v>
      </c>
      <c r="D8194" t="s">
        <v>384</v>
      </c>
      <c r="E8194" t="s">
        <v>11757</v>
      </c>
      <c r="F8194" t="s">
        <v>11758</v>
      </c>
      <c r="G8194" t="s">
        <v>11759</v>
      </c>
      <c r="H8194" t="s">
        <v>8885</v>
      </c>
      <c r="I8194">
        <v>277</v>
      </c>
      <c r="J8194" t="s">
        <v>331</v>
      </c>
    </row>
    <row r="8195" spans="1:10" hidden="1" x14ac:dyDescent="0.2">
      <c r="A8195" t="s">
        <v>7010</v>
      </c>
      <c r="B8195" t="s">
        <v>11756</v>
      </c>
      <c r="C8195">
        <v>147.41999999999999</v>
      </c>
      <c r="D8195" t="s">
        <v>383</v>
      </c>
      <c r="E8195" t="s">
        <v>11757</v>
      </c>
      <c r="F8195" t="s">
        <v>11758</v>
      </c>
      <c r="G8195" t="s">
        <v>11759</v>
      </c>
      <c r="H8195" t="s">
        <v>8885</v>
      </c>
      <c r="I8195">
        <v>277</v>
      </c>
      <c r="J8195" t="s">
        <v>331</v>
      </c>
    </row>
    <row r="8196" spans="1:10" hidden="1" x14ac:dyDescent="0.2">
      <c r="A8196" t="s">
        <v>7011</v>
      </c>
      <c r="B8196" t="s">
        <v>11756</v>
      </c>
      <c r="C8196">
        <v>147.41999999999999</v>
      </c>
      <c r="D8196" t="s">
        <v>385</v>
      </c>
      <c r="E8196" t="s">
        <v>11757</v>
      </c>
      <c r="F8196" t="s">
        <v>11758</v>
      </c>
      <c r="G8196" t="s">
        <v>11759</v>
      </c>
      <c r="H8196" t="s">
        <v>8885</v>
      </c>
      <c r="I8196">
        <v>277</v>
      </c>
      <c r="J8196" t="s">
        <v>331</v>
      </c>
    </row>
    <row r="8197" spans="1:10" hidden="1" x14ac:dyDescent="0.2">
      <c r="A8197" t="s">
        <v>7012</v>
      </c>
      <c r="B8197" t="s">
        <v>11756</v>
      </c>
      <c r="C8197">
        <v>146.34</v>
      </c>
      <c r="D8197" t="s">
        <v>373</v>
      </c>
      <c r="E8197" t="s">
        <v>11757</v>
      </c>
      <c r="F8197" t="s">
        <v>11758</v>
      </c>
      <c r="G8197" t="s">
        <v>11759</v>
      </c>
      <c r="H8197" t="s">
        <v>8885</v>
      </c>
      <c r="I8197">
        <v>277</v>
      </c>
      <c r="J8197" t="s">
        <v>331</v>
      </c>
    </row>
    <row r="8198" spans="1:10" hidden="1" x14ac:dyDescent="0.2">
      <c r="A8198" t="s">
        <v>7013</v>
      </c>
      <c r="B8198" t="s">
        <v>11756</v>
      </c>
      <c r="C8198">
        <v>146.34</v>
      </c>
      <c r="D8198" t="s">
        <v>374</v>
      </c>
      <c r="E8198" t="s">
        <v>11757</v>
      </c>
      <c r="F8198" t="s">
        <v>11758</v>
      </c>
      <c r="G8198" t="s">
        <v>11759</v>
      </c>
      <c r="H8198" t="s">
        <v>8885</v>
      </c>
      <c r="I8198">
        <v>277</v>
      </c>
      <c r="J8198" t="s">
        <v>331</v>
      </c>
    </row>
    <row r="8199" spans="1:10" hidden="1" x14ac:dyDescent="0.2">
      <c r="A8199" t="s">
        <v>7014</v>
      </c>
      <c r="B8199" t="s">
        <v>11756</v>
      </c>
      <c r="C8199">
        <v>145.88999999999999</v>
      </c>
      <c r="D8199" t="s">
        <v>380</v>
      </c>
      <c r="E8199" t="s">
        <v>11757</v>
      </c>
      <c r="F8199" t="s">
        <v>11758</v>
      </c>
      <c r="G8199" t="s">
        <v>11759</v>
      </c>
      <c r="H8199" t="s">
        <v>8885</v>
      </c>
      <c r="I8199">
        <v>277</v>
      </c>
      <c r="J8199" t="s">
        <v>331</v>
      </c>
    </row>
    <row r="8200" spans="1:10" hidden="1" x14ac:dyDescent="0.2">
      <c r="A8200" t="s">
        <v>7015</v>
      </c>
      <c r="B8200" t="s">
        <v>11756</v>
      </c>
      <c r="C8200">
        <v>145.88999999999999</v>
      </c>
      <c r="D8200" t="s">
        <v>381</v>
      </c>
      <c r="E8200" t="s">
        <v>11757</v>
      </c>
      <c r="F8200" t="s">
        <v>11758</v>
      </c>
      <c r="G8200" t="s">
        <v>11759</v>
      </c>
      <c r="H8200" t="s">
        <v>8885</v>
      </c>
      <c r="I8200">
        <v>277</v>
      </c>
      <c r="J8200" t="s">
        <v>331</v>
      </c>
    </row>
    <row r="8201" spans="1:10" hidden="1" x14ac:dyDescent="0.2">
      <c r="A8201" t="s">
        <v>7016</v>
      </c>
      <c r="B8201" t="s">
        <v>11756</v>
      </c>
      <c r="C8201">
        <v>137.69999999999999</v>
      </c>
      <c r="D8201" t="s">
        <v>371</v>
      </c>
      <c r="E8201" t="s">
        <v>11757</v>
      </c>
      <c r="F8201" t="s">
        <v>11758</v>
      </c>
      <c r="G8201" t="s">
        <v>11759</v>
      </c>
      <c r="H8201" t="s">
        <v>8885</v>
      </c>
      <c r="I8201">
        <v>277</v>
      </c>
      <c r="J8201" t="s">
        <v>331</v>
      </c>
    </row>
    <row r="8202" spans="1:10" hidden="1" x14ac:dyDescent="0.2">
      <c r="A8202" t="s">
        <v>7017</v>
      </c>
      <c r="B8202" t="s">
        <v>11756</v>
      </c>
      <c r="C8202">
        <v>137.69999999999999</v>
      </c>
      <c r="D8202" t="s">
        <v>370</v>
      </c>
      <c r="E8202" t="s">
        <v>11757</v>
      </c>
      <c r="F8202" t="s">
        <v>11758</v>
      </c>
      <c r="G8202" t="s">
        <v>11759</v>
      </c>
      <c r="H8202" t="s">
        <v>8885</v>
      </c>
      <c r="I8202">
        <v>277</v>
      </c>
      <c r="J8202" t="s">
        <v>331</v>
      </c>
    </row>
    <row r="8203" spans="1:10" hidden="1" x14ac:dyDescent="0.2">
      <c r="A8203" t="s">
        <v>7018</v>
      </c>
      <c r="B8203" t="s">
        <v>11756</v>
      </c>
      <c r="C8203">
        <v>136.97999999999999</v>
      </c>
      <c r="D8203" t="s">
        <v>397</v>
      </c>
      <c r="E8203" t="s">
        <v>11757</v>
      </c>
      <c r="F8203" t="s">
        <v>11758</v>
      </c>
      <c r="G8203" t="s">
        <v>11759</v>
      </c>
      <c r="H8203" t="s">
        <v>8885</v>
      </c>
      <c r="I8203">
        <v>277</v>
      </c>
      <c r="J8203" t="s">
        <v>331</v>
      </c>
    </row>
    <row r="8204" spans="1:10" hidden="1" x14ac:dyDescent="0.2">
      <c r="A8204" t="s">
        <v>7019</v>
      </c>
      <c r="B8204" t="s">
        <v>11756</v>
      </c>
      <c r="C8204">
        <v>136.97999999999999</v>
      </c>
      <c r="D8204" t="s">
        <v>398</v>
      </c>
      <c r="E8204" t="s">
        <v>11757</v>
      </c>
      <c r="F8204" t="s">
        <v>11758</v>
      </c>
      <c r="G8204" t="s">
        <v>11759</v>
      </c>
      <c r="H8204" t="s">
        <v>8885</v>
      </c>
      <c r="I8204">
        <v>277</v>
      </c>
      <c r="J8204" t="s">
        <v>331</v>
      </c>
    </row>
    <row r="8205" spans="1:10" hidden="1" x14ac:dyDescent="0.2">
      <c r="A8205" t="s">
        <v>7020</v>
      </c>
      <c r="B8205" t="s">
        <v>11756</v>
      </c>
      <c r="C8205">
        <v>120.78</v>
      </c>
      <c r="D8205" t="s">
        <v>368</v>
      </c>
      <c r="E8205" t="s">
        <v>11757</v>
      </c>
      <c r="F8205" t="s">
        <v>11758</v>
      </c>
      <c r="G8205" t="s">
        <v>11759</v>
      </c>
      <c r="H8205" t="s">
        <v>8885</v>
      </c>
      <c r="I8205">
        <v>277</v>
      </c>
      <c r="J8205" t="s">
        <v>331</v>
      </c>
    </row>
    <row r="8206" spans="1:10" hidden="1" x14ac:dyDescent="0.2">
      <c r="A8206" t="s">
        <v>7021</v>
      </c>
      <c r="B8206" t="s">
        <v>11756</v>
      </c>
      <c r="C8206">
        <v>120.78</v>
      </c>
      <c r="D8206" t="s">
        <v>369</v>
      </c>
      <c r="E8206" t="s">
        <v>11757</v>
      </c>
      <c r="F8206" t="s">
        <v>11758</v>
      </c>
      <c r="G8206" t="s">
        <v>11759</v>
      </c>
      <c r="H8206" t="s">
        <v>8885</v>
      </c>
      <c r="I8206">
        <v>277</v>
      </c>
      <c r="J8206" t="s">
        <v>331</v>
      </c>
    </row>
    <row r="8207" spans="1:10" hidden="1" x14ac:dyDescent="0.2">
      <c r="A8207" t="s">
        <v>7022</v>
      </c>
      <c r="B8207" t="s">
        <v>11756</v>
      </c>
      <c r="C8207">
        <v>120.69</v>
      </c>
      <c r="D8207" t="s">
        <v>400</v>
      </c>
      <c r="E8207" t="s">
        <v>11757</v>
      </c>
      <c r="F8207" t="s">
        <v>11758</v>
      </c>
      <c r="G8207" t="s">
        <v>11759</v>
      </c>
      <c r="H8207" t="s">
        <v>8885</v>
      </c>
      <c r="I8207">
        <v>277</v>
      </c>
      <c r="J8207" t="s">
        <v>331</v>
      </c>
    </row>
    <row r="8208" spans="1:10" hidden="1" x14ac:dyDescent="0.2">
      <c r="A8208" t="s">
        <v>7023</v>
      </c>
      <c r="B8208" t="s">
        <v>11756</v>
      </c>
      <c r="C8208">
        <v>120.69</v>
      </c>
      <c r="D8208" t="s">
        <v>401</v>
      </c>
      <c r="E8208" t="s">
        <v>11757</v>
      </c>
      <c r="F8208" t="s">
        <v>11758</v>
      </c>
      <c r="G8208" t="s">
        <v>11759</v>
      </c>
      <c r="H8208" t="s">
        <v>8885</v>
      </c>
      <c r="I8208">
        <v>277</v>
      </c>
      <c r="J8208" t="s">
        <v>331</v>
      </c>
    </row>
    <row r="8209" spans="1:10" hidden="1" x14ac:dyDescent="0.2">
      <c r="A8209" t="s">
        <v>7024</v>
      </c>
      <c r="B8209" t="s">
        <v>11756</v>
      </c>
      <c r="C8209">
        <v>94.5</v>
      </c>
      <c r="D8209" t="s">
        <v>363</v>
      </c>
      <c r="E8209" t="s">
        <v>11757</v>
      </c>
      <c r="F8209" t="s">
        <v>11758</v>
      </c>
      <c r="G8209" t="s">
        <v>11759</v>
      </c>
      <c r="H8209" t="s">
        <v>8885</v>
      </c>
      <c r="I8209">
        <v>277</v>
      </c>
      <c r="J8209" t="s">
        <v>331</v>
      </c>
    </row>
    <row r="8210" spans="1:10" hidden="1" x14ac:dyDescent="0.2">
      <c r="A8210" t="s">
        <v>7025</v>
      </c>
      <c r="B8210" t="s">
        <v>11756</v>
      </c>
      <c r="C8210">
        <v>94.5</v>
      </c>
      <c r="D8210" t="s">
        <v>361</v>
      </c>
      <c r="E8210" t="s">
        <v>11757</v>
      </c>
      <c r="F8210" t="s">
        <v>11758</v>
      </c>
      <c r="G8210" t="s">
        <v>11759</v>
      </c>
      <c r="H8210" t="s">
        <v>8885</v>
      </c>
      <c r="I8210">
        <v>277</v>
      </c>
      <c r="J8210" t="s">
        <v>331</v>
      </c>
    </row>
    <row r="8211" spans="1:10" hidden="1" x14ac:dyDescent="0.2">
      <c r="A8211" t="s">
        <v>7026</v>
      </c>
      <c r="B8211" t="s">
        <v>9411</v>
      </c>
      <c r="C8211">
        <v>205.93299999999999</v>
      </c>
      <c r="D8211" t="s">
        <v>464</v>
      </c>
      <c r="E8211" t="s">
        <v>11760</v>
      </c>
      <c r="F8211" t="s">
        <v>11761</v>
      </c>
      <c r="G8211" t="s">
        <v>11762</v>
      </c>
      <c r="H8211" t="s">
        <v>8742</v>
      </c>
      <c r="I8211">
        <v>277</v>
      </c>
      <c r="J8211" t="s">
        <v>331</v>
      </c>
    </row>
    <row r="8212" spans="1:10" hidden="1" x14ac:dyDescent="0.2">
      <c r="A8212" t="s">
        <v>7027</v>
      </c>
      <c r="B8212" t="s">
        <v>9411</v>
      </c>
      <c r="C8212">
        <v>205.93299999999999</v>
      </c>
      <c r="D8212" t="s">
        <v>465</v>
      </c>
      <c r="E8212" t="s">
        <v>11760</v>
      </c>
      <c r="F8212" t="s">
        <v>11761</v>
      </c>
      <c r="G8212" t="s">
        <v>11762</v>
      </c>
      <c r="H8212" t="s">
        <v>8742</v>
      </c>
      <c r="I8212">
        <v>277</v>
      </c>
      <c r="J8212" t="s">
        <v>331</v>
      </c>
    </row>
    <row r="8213" spans="1:10" hidden="1" x14ac:dyDescent="0.2">
      <c r="A8213" t="s">
        <v>7028</v>
      </c>
      <c r="B8213" t="s">
        <v>9411</v>
      </c>
      <c r="C8213">
        <v>176.54</v>
      </c>
      <c r="D8213" t="s">
        <v>467</v>
      </c>
      <c r="E8213" t="s">
        <v>11760</v>
      </c>
      <c r="F8213" t="s">
        <v>11761</v>
      </c>
      <c r="G8213" t="s">
        <v>11762</v>
      </c>
      <c r="H8213" t="s">
        <v>8742</v>
      </c>
      <c r="I8213">
        <v>277</v>
      </c>
      <c r="J8213" t="s">
        <v>331</v>
      </c>
    </row>
    <row r="8214" spans="1:10" hidden="1" x14ac:dyDescent="0.2">
      <c r="A8214" t="s">
        <v>7029</v>
      </c>
      <c r="B8214" t="s">
        <v>9411</v>
      </c>
      <c r="C8214">
        <v>176.54</v>
      </c>
      <c r="D8214" t="s">
        <v>468</v>
      </c>
      <c r="E8214" t="s">
        <v>11760</v>
      </c>
      <c r="F8214" t="s">
        <v>11761</v>
      </c>
      <c r="G8214" t="s">
        <v>11762</v>
      </c>
      <c r="H8214" t="s">
        <v>8742</v>
      </c>
      <c r="I8214">
        <v>277</v>
      </c>
      <c r="J8214" t="s">
        <v>331</v>
      </c>
    </row>
    <row r="8215" spans="1:10" hidden="1" x14ac:dyDescent="0.2">
      <c r="A8215" t="s">
        <v>7030</v>
      </c>
      <c r="B8215" t="s">
        <v>9411</v>
      </c>
      <c r="C8215">
        <v>174.99299999999999</v>
      </c>
      <c r="D8215" t="s">
        <v>495</v>
      </c>
      <c r="E8215" t="s">
        <v>11760</v>
      </c>
      <c r="F8215" t="s">
        <v>11761</v>
      </c>
      <c r="G8215" t="s">
        <v>11762</v>
      </c>
      <c r="H8215" t="s">
        <v>8742</v>
      </c>
      <c r="I8215">
        <v>277</v>
      </c>
      <c r="J8215" t="s">
        <v>331</v>
      </c>
    </row>
    <row r="8216" spans="1:10" hidden="1" x14ac:dyDescent="0.2">
      <c r="A8216" t="s">
        <v>7031</v>
      </c>
      <c r="B8216" t="s">
        <v>9411</v>
      </c>
      <c r="C8216">
        <v>165.98400000000001</v>
      </c>
      <c r="D8216" t="s">
        <v>444</v>
      </c>
      <c r="E8216" t="s">
        <v>11760</v>
      </c>
      <c r="F8216" t="s">
        <v>11761</v>
      </c>
      <c r="G8216" t="s">
        <v>11762</v>
      </c>
      <c r="H8216" t="s">
        <v>8742</v>
      </c>
      <c r="I8216">
        <v>277</v>
      </c>
      <c r="J8216" t="s">
        <v>331</v>
      </c>
    </row>
    <row r="8217" spans="1:10" hidden="1" x14ac:dyDescent="0.2">
      <c r="A8217" t="s">
        <v>7032</v>
      </c>
      <c r="B8217" t="s">
        <v>9411</v>
      </c>
      <c r="C8217">
        <v>165.98400000000001</v>
      </c>
      <c r="D8217" t="s">
        <v>445</v>
      </c>
      <c r="E8217" t="s">
        <v>11760</v>
      </c>
      <c r="F8217" t="s">
        <v>11761</v>
      </c>
      <c r="G8217" t="s">
        <v>11762</v>
      </c>
      <c r="H8217" t="s">
        <v>8742</v>
      </c>
      <c r="I8217">
        <v>277</v>
      </c>
      <c r="J8217" t="s">
        <v>331</v>
      </c>
    </row>
    <row r="8218" spans="1:10" hidden="1" x14ac:dyDescent="0.2">
      <c r="A8218" t="s">
        <v>7033</v>
      </c>
      <c r="B8218" t="s">
        <v>9411</v>
      </c>
      <c r="C8218">
        <v>159.79599999999999</v>
      </c>
      <c r="D8218" t="s">
        <v>455</v>
      </c>
      <c r="E8218" t="s">
        <v>11760</v>
      </c>
      <c r="F8218" t="s">
        <v>11761</v>
      </c>
      <c r="G8218" t="s">
        <v>11762</v>
      </c>
      <c r="H8218" t="s">
        <v>8742</v>
      </c>
      <c r="I8218">
        <v>277</v>
      </c>
      <c r="J8218" t="s">
        <v>331</v>
      </c>
    </row>
    <row r="8219" spans="1:10" hidden="1" x14ac:dyDescent="0.2">
      <c r="A8219" t="s">
        <v>7034</v>
      </c>
      <c r="B8219" t="s">
        <v>9411</v>
      </c>
      <c r="C8219">
        <v>159.79599999999999</v>
      </c>
      <c r="D8219" t="s">
        <v>456</v>
      </c>
      <c r="E8219" t="s">
        <v>11760</v>
      </c>
      <c r="F8219" t="s">
        <v>11761</v>
      </c>
      <c r="G8219" t="s">
        <v>11762</v>
      </c>
      <c r="H8219" t="s">
        <v>8742</v>
      </c>
      <c r="I8219">
        <v>277</v>
      </c>
      <c r="J8219" t="s">
        <v>331</v>
      </c>
    </row>
    <row r="8220" spans="1:10" hidden="1" x14ac:dyDescent="0.2">
      <c r="A8220" t="s">
        <v>7035</v>
      </c>
      <c r="B8220" t="s">
        <v>9411</v>
      </c>
      <c r="C8220">
        <v>156.79300000000001</v>
      </c>
      <c r="D8220" t="s">
        <v>458</v>
      </c>
      <c r="E8220" t="s">
        <v>11760</v>
      </c>
      <c r="F8220" t="s">
        <v>11761</v>
      </c>
      <c r="G8220" t="s">
        <v>11762</v>
      </c>
      <c r="H8220" t="s">
        <v>8742</v>
      </c>
      <c r="I8220">
        <v>277</v>
      </c>
      <c r="J8220" t="s">
        <v>331</v>
      </c>
    </row>
    <row r="8221" spans="1:10" hidden="1" x14ac:dyDescent="0.2">
      <c r="A8221" t="s">
        <v>7036</v>
      </c>
      <c r="B8221" t="s">
        <v>9411</v>
      </c>
      <c r="C8221">
        <v>156.79300000000001</v>
      </c>
      <c r="D8221" t="s">
        <v>459</v>
      </c>
      <c r="E8221" t="s">
        <v>11760</v>
      </c>
      <c r="F8221" t="s">
        <v>11761</v>
      </c>
      <c r="G8221" t="s">
        <v>11762</v>
      </c>
      <c r="H8221" t="s">
        <v>8742</v>
      </c>
      <c r="I8221">
        <v>277</v>
      </c>
      <c r="J8221" t="s">
        <v>331</v>
      </c>
    </row>
    <row r="8222" spans="1:10" hidden="1" x14ac:dyDescent="0.2">
      <c r="A8222" t="s">
        <v>7037</v>
      </c>
      <c r="B8222" t="s">
        <v>9411</v>
      </c>
      <c r="C8222">
        <v>154.245</v>
      </c>
      <c r="D8222" t="s">
        <v>451</v>
      </c>
      <c r="E8222" t="s">
        <v>11760</v>
      </c>
      <c r="F8222" t="s">
        <v>11761</v>
      </c>
      <c r="G8222" t="s">
        <v>11762</v>
      </c>
      <c r="H8222" t="s">
        <v>8742</v>
      </c>
      <c r="I8222">
        <v>277</v>
      </c>
      <c r="J8222" t="s">
        <v>331</v>
      </c>
    </row>
    <row r="8223" spans="1:10" hidden="1" x14ac:dyDescent="0.2">
      <c r="A8223" t="s">
        <v>7038</v>
      </c>
      <c r="B8223" t="s">
        <v>9411</v>
      </c>
      <c r="C8223">
        <v>154.245</v>
      </c>
      <c r="D8223" t="s">
        <v>452</v>
      </c>
      <c r="E8223" t="s">
        <v>11760</v>
      </c>
      <c r="F8223" t="s">
        <v>11761</v>
      </c>
      <c r="G8223" t="s">
        <v>11762</v>
      </c>
      <c r="H8223" t="s">
        <v>8742</v>
      </c>
      <c r="I8223">
        <v>277</v>
      </c>
      <c r="J8223" t="s">
        <v>331</v>
      </c>
    </row>
    <row r="8224" spans="1:10" hidden="1" x14ac:dyDescent="0.2">
      <c r="A8224" t="s">
        <v>7039</v>
      </c>
      <c r="B8224" t="s">
        <v>9411</v>
      </c>
      <c r="C8224">
        <v>0</v>
      </c>
      <c r="D8224" t="s">
        <v>466</v>
      </c>
      <c r="E8224" t="s">
        <v>11760</v>
      </c>
      <c r="F8224" t="s">
        <v>11761</v>
      </c>
      <c r="G8224" t="s">
        <v>11762</v>
      </c>
      <c r="H8224" t="s">
        <v>8742</v>
      </c>
      <c r="I8224">
        <v>277</v>
      </c>
      <c r="J8224" t="s">
        <v>334</v>
      </c>
    </row>
    <row r="8225" spans="1:10" hidden="1" x14ac:dyDescent="0.2">
      <c r="A8225" t="s">
        <v>7040</v>
      </c>
      <c r="B8225" t="s">
        <v>9411</v>
      </c>
      <c r="C8225">
        <v>0</v>
      </c>
      <c r="D8225" t="s">
        <v>357</v>
      </c>
      <c r="E8225" t="s">
        <v>11760</v>
      </c>
      <c r="F8225" t="s">
        <v>11761</v>
      </c>
      <c r="G8225" t="s">
        <v>11762</v>
      </c>
      <c r="H8225" t="s">
        <v>8742</v>
      </c>
      <c r="I8225">
        <v>277</v>
      </c>
      <c r="J8225" t="s">
        <v>334</v>
      </c>
    </row>
    <row r="8226" spans="1:10" hidden="1" x14ac:dyDescent="0.2">
      <c r="A8226" t="s">
        <v>7041</v>
      </c>
      <c r="B8226" t="s">
        <v>9411</v>
      </c>
      <c r="C8226">
        <v>0</v>
      </c>
      <c r="D8226" t="s">
        <v>359</v>
      </c>
      <c r="E8226" t="s">
        <v>11760</v>
      </c>
      <c r="F8226" t="s">
        <v>11761</v>
      </c>
      <c r="G8226" t="s">
        <v>11762</v>
      </c>
      <c r="H8226" t="s">
        <v>8742</v>
      </c>
      <c r="I8226">
        <v>277</v>
      </c>
      <c r="J8226" t="s">
        <v>334</v>
      </c>
    </row>
    <row r="8227" spans="1:10" hidden="1" x14ac:dyDescent="0.2">
      <c r="A8227" t="s">
        <v>7042</v>
      </c>
      <c r="B8227" t="s">
        <v>11763</v>
      </c>
      <c r="C8227">
        <v>331.05599999999998</v>
      </c>
      <c r="D8227" t="s">
        <v>461</v>
      </c>
      <c r="E8227" t="s">
        <v>11764</v>
      </c>
      <c r="F8227" t="s">
        <v>11765</v>
      </c>
      <c r="G8227" t="s">
        <v>11766</v>
      </c>
      <c r="H8227" t="s">
        <v>8721</v>
      </c>
      <c r="I8227">
        <v>277</v>
      </c>
      <c r="J8227" t="s">
        <v>331</v>
      </c>
    </row>
    <row r="8228" spans="1:10" hidden="1" x14ac:dyDescent="0.2">
      <c r="A8228" t="s">
        <v>7043</v>
      </c>
      <c r="B8228" t="s">
        <v>11763</v>
      </c>
      <c r="C8228">
        <v>331.05599999999998</v>
      </c>
      <c r="D8228" t="s">
        <v>462</v>
      </c>
      <c r="E8228" t="s">
        <v>11764</v>
      </c>
      <c r="F8228" t="s">
        <v>11765</v>
      </c>
      <c r="G8228" t="s">
        <v>11766</v>
      </c>
      <c r="H8228" t="s">
        <v>8721</v>
      </c>
      <c r="I8228">
        <v>277</v>
      </c>
      <c r="J8228" t="s">
        <v>331</v>
      </c>
    </row>
    <row r="8229" spans="1:10" hidden="1" x14ac:dyDescent="0.2">
      <c r="A8229" t="s">
        <v>7044</v>
      </c>
      <c r="B8229" t="s">
        <v>11767</v>
      </c>
      <c r="C8229">
        <v>255.11199999999999</v>
      </c>
      <c r="D8229" t="s">
        <v>424</v>
      </c>
      <c r="E8229" t="s">
        <v>11768</v>
      </c>
      <c r="F8229" t="s">
        <v>11769</v>
      </c>
      <c r="G8229" t="s">
        <v>11770</v>
      </c>
      <c r="H8229" t="s">
        <v>11771</v>
      </c>
      <c r="I8229">
        <v>277</v>
      </c>
      <c r="J8229" t="s">
        <v>331</v>
      </c>
    </row>
    <row r="8230" spans="1:10" hidden="1" x14ac:dyDescent="0.2">
      <c r="A8230" t="s">
        <v>7045</v>
      </c>
      <c r="B8230" t="s">
        <v>11763</v>
      </c>
      <c r="C8230">
        <v>187.08799999999999</v>
      </c>
      <c r="D8230" t="s">
        <v>481</v>
      </c>
      <c r="E8230" t="s">
        <v>11764</v>
      </c>
      <c r="F8230" t="s">
        <v>11765</v>
      </c>
      <c r="G8230" t="s">
        <v>11766</v>
      </c>
      <c r="H8230" t="s">
        <v>8721</v>
      </c>
      <c r="I8230">
        <v>277</v>
      </c>
      <c r="J8230" t="s">
        <v>331</v>
      </c>
    </row>
    <row r="8231" spans="1:10" hidden="1" x14ac:dyDescent="0.2">
      <c r="A8231" t="s">
        <v>7046</v>
      </c>
      <c r="B8231" t="s">
        <v>11763</v>
      </c>
      <c r="C8231">
        <v>187.08799999999999</v>
      </c>
      <c r="D8231" t="s">
        <v>480</v>
      </c>
      <c r="E8231" t="s">
        <v>11764</v>
      </c>
      <c r="F8231" t="s">
        <v>11765</v>
      </c>
      <c r="G8231" t="s">
        <v>11766</v>
      </c>
      <c r="H8231" t="s">
        <v>8721</v>
      </c>
      <c r="I8231">
        <v>277</v>
      </c>
      <c r="J8231" t="s">
        <v>331</v>
      </c>
    </row>
    <row r="8232" spans="1:10" hidden="1" x14ac:dyDescent="0.2">
      <c r="A8232" t="s">
        <v>7047</v>
      </c>
      <c r="B8232" t="s">
        <v>11763</v>
      </c>
      <c r="C8232">
        <v>160.16</v>
      </c>
      <c r="D8232" t="s">
        <v>471</v>
      </c>
      <c r="E8232" t="s">
        <v>11764</v>
      </c>
      <c r="F8232" t="s">
        <v>11765</v>
      </c>
      <c r="G8232" t="s">
        <v>11766</v>
      </c>
      <c r="H8232" t="s">
        <v>8721</v>
      </c>
      <c r="I8232">
        <v>277</v>
      </c>
      <c r="J8232" t="s">
        <v>331</v>
      </c>
    </row>
    <row r="8233" spans="1:10" hidden="1" x14ac:dyDescent="0.2">
      <c r="A8233" t="s">
        <v>7048</v>
      </c>
      <c r="B8233" t="s">
        <v>11763</v>
      </c>
      <c r="C8233">
        <v>130.24</v>
      </c>
      <c r="D8233" t="s">
        <v>461</v>
      </c>
      <c r="E8233" t="s">
        <v>11764</v>
      </c>
      <c r="F8233" t="s">
        <v>11765</v>
      </c>
      <c r="G8233" t="s">
        <v>11766</v>
      </c>
      <c r="H8233" t="s">
        <v>8721</v>
      </c>
      <c r="I8233">
        <v>277</v>
      </c>
      <c r="J8233" t="s">
        <v>331</v>
      </c>
    </row>
    <row r="8234" spans="1:10" hidden="1" x14ac:dyDescent="0.2">
      <c r="A8234" t="s">
        <v>7049</v>
      </c>
      <c r="B8234" t="s">
        <v>11763</v>
      </c>
      <c r="C8234">
        <v>130.24</v>
      </c>
      <c r="D8234" t="s">
        <v>462</v>
      </c>
      <c r="E8234" t="s">
        <v>11764</v>
      </c>
      <c r="F8234" t="s">
        <v>11765</v>
      </c>
      <c r="G8234" t="s">
        <v>11766</v>
      </c>
      <c r="H8234" t="s">
        <v>8721</v>
      </c>
      <c r="I8234">
        <v>277</v>
      </c>
      <c r="J8234" t="s">
        <v>331</v>
      </c>
    </row>
    <row r="8235" spans="1:10" hidden="1" x14ac:dyDescent="0.2">
      <c r="A8235" t="s">
        <v>7050</v>
      </c>
      <c r="B8235" t="s">
        <v>11763</v>
      </c>
      <c r="C8235">
        <v>128.12799999999999</v>
      </c>
      <c r="D8235" t="s">
        <v>431</v>
      </c>
      <c r="E8235" t="s">
        <v>11764</v>
      </c>
      <c r="F8235" t="s">
        <v>11765</v>
      </c>
      <c r="G8235" t="s">
        <v>11766</v>
      </c>
      <c r="H8235" t="s">
        <v>8721</v>
      </c>
      <c r="I8235">
        <v>277</v>
      </c>
      <c r="J8235" t="s">
        <v>331</v>
      </c>
    </row>
    <row r="8236" spans="1:10" hidden="1" x14ac:dyDescent="0.2">
      <c r="A8236" t="s">
        <v>7051</v>
      </c>
      <c r="B8236" t="s">
        <v>11763</v>
      </c>
      <c r="C8236">
        <v>128.12799999999999</v>
      </c>
      <c r="D8236" t="s">
        <v>432</v>
      </c>
      <c r="E8236" t="s">
        <v>11764</v>
      </c>
      <c r="F8236" t="s">
        <v>11765</v>
      </c>
      <c r="G8236" t="s">
        <v>11766</v>
      </c>
      <c r="H8236" t="s">
        <v>8721</v>
      </c>
      <c r="I8236">
        <v>277</v>
      </c>
      <c r="J8236" t="s">
        <v>331</v>
      </c>
    </row>
    <row r="8237" spans="1:10" hidden="1" x14ac:dyDescent="0.2">
      <c r="A8237" t="s">
        <v>7052</v>
      </c>
      <c r="B8237" t="s">
        <v>11763</v>
      </c>
      <c r="C8237">
        <v>0</v>
      </c>
      <c r="D8237" t="s">
        <v>446</v>
      </c>
      <c r="E8237" t="s">
        <v>11764</v>
      </c>
      <c r="F8237" t="s">
        <v>11765</v>
      </c>
      <c r="G8237" t="s">
        <v>11766</v>
      </c>
      <c r="H8237" t="s">
        <v>8721</v>
      </c>
      <c r="I8237">
        <v>277</v>
      </c>
      <c r="J8237" t="s">
        <v>334</v>
      </c>
    </row>
    <row r="8238" spans="1:10" hidden="1" x14ac:dyDescent="0.2">
      <c r="A8238" t="s">
        <v>7053</v>
      </c>
      <c r="B8238" t="s">
        <v>11763</v>
      </c>
      <c r="C8238">
        <v>0</v>
      </c>
      <c r="D8238" t="s">
        <v>447</v>
      </c>
      <c r="E8238" t="s">
        <v>11764</v>
      </c>
      <c r="F8238" t="s">
        <v>11765</v>
      </c>
      <c r="G8238" t="s">
        <v>11766</v>
      </c>
      <c r="H8238" t="s">
        <v>8721</v>
      </c>
      <c r="I8238">
        <v>277</v>
      </c>
      <c r="J8238" t="s">
        <v>334</v>
      </c>
    </row>
    <row r="8239" spans="1:10" hidden="1" x14ac:dyDescent="0.2">
      <c r="A8239" t="s">
        <v>7054</v>
      </c>
      <c r="B8239" t="s">
        <v>8698</v>
      </c>
      <c r="C8239">
        <v>171.17099999999999</v>
      </c>
      <c r="D8239" t="s">
        <v>397</v>
      </c>
      <c r="E8239" t="s">
        <v>9157</v>
      </c>
      <c r="F8239" t="s">
        <v>11772</v>
      </c>
      <c r="G8239" t="s">
        <v>11773</v>
      </c>
      <c r="H8239" t="s">
        <v>8742</v>
      </c>
      <c r="I8239">
        <v>277</v>
      </c>
      <c r="J8239" t="s">
        <v>331</v>
      </c>
    </row>
    <row r="8240" spans="1:10" hidden="1" x14ac:dyDescent="0.2">
      <c r="A8240" t="s">
        <v>7055</v>
      </c>
      <c r="B8240" t="s">
        <v>8698</v>
      </c>
      <c r="C8240">
        <v>171.17099999999999</v>
      </c>
      <c r="D8240" t="s">
        <v>398</v>
      </c>
      <c r="E8240" t="s">
        <v>9157</v>
      </c>
      <c r="F8240" t="s">
        <v>11772</v>
      </c>
      <c r="G8240" t="s">
        <v>11773</v>
      </c>
      <c r="H8240" t="s">
        <v>8742</v>
      </c>
      <c r="I8240">
        <v>277</v>
      </c>
      <c r="J8240" t="s">
        <v>331</v>
      </c>
    </row>
    <row r="8241" spans="1:10" hidden="1" x14ac:dyDescent="0.2">
      <c r="A8241" t="s">
        <v>7056</v>
      </c>
      <c r="B8241" t="s">
        <v>8698</v>
      </c>
      <c r="C8241">
        <v>116.935</v>
      </c>
      <c r="D8241" t="s">
        <v>400</v>
      </c>
      <c r="E8241" t="s">
        <v>9157</v>
      </c>
      <c r="F8241" t="s">
        <v>11772</v>
      </c>
      <c r="G8241" t="s">
        <v>11773</v>
      </c>
      <c r="H8241" t="s">
        <v>8742</v>
      </c>
      <c r="I8241">
        <v>277</v>
      </c>
      <c r="J8241" t="s">
        <v>331</v>
      </c>
    </row>
    <row r="8242" spans="1:10" hidden="1" x14ac:dyDescent="0.2">
      <c r="A8242" t="s">
        <v>7057</v>
      </c>
      <c r="B8242" t="s">
        <v>8698</v>
      </c>
      <c r="C8242">
        <v>116.935</v>
      </c>
      <c r="D8242" t="s">
        <v>401</v>
      </c>
      <c r="E8242" t="s">
        <v>9157</v>
      </c>
      <c r="F8242" t="s">
        <v>11772</v>
      </c>
      <c r="G8242" t="s">
        <v>11773</v>
      </c>
      <c r="H8242" t="s">
        <v>8742</v>
      </c>
      <c r="I8242">
        <v>277</v>
      </c>
      <c r="J8242" t="s">
        <v>331</v>
      </c>
    </row>
    <row r="8243" spans="1:10" hidden="1" x14ac:dyDescent="0.2">
      <c r="A8243" t="s">
        <v>7058</v>
      </c>
      <c r="B8243" t="s">
        <v>8698</v>
      </c>
      <c r="C8243">
        <v>175.72</v>
      </c>
      <c r="D8243" t="s">
        <v>455</v>
      </c>
      <c r="E8243" t="s">
        <v>9157</v>
      </c>
      <c r="F8243" t="s">
        <v>11774</v>
      </c>
      <c r="G8243" t="s">
        <v>11775</v>
      </c>
      <c r="H8243" t="s">
        <v>8702</v>
      </c>
      <c r="I8243">
        <v>277</v>
      </c>
      <c r="J8243" t="s">
        <v>331</v>
      </c>
    </row>
    <row r="8244" spans="1:10" hidden="1" x14ac:dyDescent="0.2">
      <c r="A8244" t="s">
        <v>7059</v>
      </c>
      <c r="B8244" t="s">
        <v>8698</v>
      </c>
      <c r="C8244">
        <v>175.72</v>
      </c>
      <c r="D8244" t="s">
        <v>456</v>
      </c>
      <c r="E8244" t="s">
        <v>9157</v>
      </c>
      <c r="F8244" t="s">
        <v>11774</v>
      </c>
      <c r="G8244" t="s">
        <v>11775</v>
      </c>
      <c r="H8244" t="s">
        <v>8702</v>
      </c>
      <c r="I8244">
        <v>277</v>
      </c>
      <c r="J8244" t="s">
        <v>331</v>
      </c>
    </row>
    <row r="8245" spans="1:10" hidden="1" x14ac:dyDescent="0.2">
      <c r="A8245" t="s">
        <v>7060</v>
      </c>
      <c r="B8245" t="s">
        <v>8698</v>
      </c>
      <c r="C8245">
        <v>174.98400000000001</v>
      </c>
      <c r="D8245" t="s">
        <v>458</v>
      </c>
      <c r="E8245" t="s">
        <v>9157</v>
      </c>
      <c r="F8245" t="s">
        <v>11774</v>
      </c>
      <c r="G8245" t="s">
        <v>11775</v>
      </c>
      <c r="H8245" t="s">
        <v>8702</v>
      </c>
      <c r="I8245">
        <v>277</v>
      </c>
      <c r="J8245" t="s">
        <v>331</v>
      </c>
    </row>
    <row r="8246" spans="1:10" hidden="1" x14ac:dyDescent="0.2">
      <c r="A8246" t="s">
        <v>7061</v>
      </c>
      <c r="B8246" t="s">
        <v>8698</v>
      </c>
      <c r="C8246">
        <v>174.98400000000001</v>
      </c>
      <c r="D8246" t="s">
        <v>459</v>
      </c>
      <c r="E8246" t="s">
        <v>9157</v>
      </c>
      <c r="F8246" t="s">
        <v>11774</v>
      </c>
      <c r="G8246" t="s">
        <v>11775</v>
      </c>
      <c r="H8246" t="s">
        <v>8702</v>
      </c>
      <c r="I8246">
        <v>277</v>
      </c>
      <c r="J8246" t="s">
        <v>331</v>
      </c>
    </row>
    <row r="8247" spans="1:10" hidden="1" x14ac:dyDescent="0.2">
      <c r="A8247" t="s">
        <v>7062</v>
      </c>
      <c r="B8247" t="s">
        <v>8698</v>
      </c>
      <c r="C8247">
        <v>174.708</v>
      </c>
      <c r="D8247" t="s">
        <v>444</v>
      </c>
      <c r="E8247" t="s">
        <v>9157</v>
      </c>
      <c r="F8247" t="s">
        <v>11774</v>
      </c>
      <c r="G8247" t="s">
        <v>11775</v>
      </c>
      <c r="H8247" t="s">
        <v>8702</v>
      </c>
      <c r="I8247">
        <v>277</v>
      </c>
      <c r="J8247" t="s">
        <v>331</v>
      </c>
    </row>
    <row r="8248" spans="1:10" hidden="1" x14ac:dyDescent="0.2">
      <c r="A8248" t="s">
        <v>7063</v>
      </c>
      <c r="B8248" t="s">
        <v>8698</v>
      </c>
      <c r="C8248">
        <v>174.708</v>
      </c>
      <c r="D8248" t="s">
        <v>445</v>
      </c>
      <c r="E8248" t="s">
        <v>9157</v>
      </c>
      <c r="F8248" t="s">
        <v>11774</v>
      </c>
      <c r="G8248" t="s">
        <v>11775</v>
      </c>
      <c r="H8248" t="s">
        <v>8702</v>
      </c>
      <c r="I8248">
        <v>277</v>
      </c>
      <c r="J8248" t="s">
        <v>331</v>
      </c>
    </row>
    <row r="8249" spans="1:10" hidden="1" x14ac:dyDescent="0.2">
      <c r="A8249" t="s">
        <v>7064</v>
      </c>
      <c r="B8249" t="s">
        <v>8698</v>
      </c>
      <c r="C8249">
        <v>168.084</v>
      </c>
      <c r="D8249" t="s">
        <v>451</v>
      </c>
      <c r="E8249" t="s">
        <v>9157</v>
      </c>
      <c r="F8249" t="s">
        <v>11774</v>
      </c>
      <c r="G8249" t="s">
        <v>11775</v>
      </c>
      <c r="H8249" t="s">
        <v>8702</v>
      </c>
      <c r="I8249">
        <v>277</v>
      </c>
      <c r="J8249" t="s">
        <v>331</v>
      </c>
    </row>
    <row r="8250" spans="1:10" hidden="1" x14ac:dyDescent="0.2">
      <c r="A8250" t="s">
        <v>7065</v>
      </c>
      <c r="B8250" t="s">
        <v>8698</v>
      </c>
      <c r="C8250">
        <v>168.084</v>
      </c>
      <c r="D8250" t="s">
        <v>452</v>
      </c>
      <c r="E8250" t="s">
        <v>9157</v>
      </c>
      <c r="F8250" t="s">
        <v>11774</v>
      </c>
      <c r="G8250" t="s">
        <v>11775</v>
      </c>
      <c r="H8250" t="s">
        <v>8702</v>
      </c>
      <c r="I8250">
        <v>277</v>
      </c>
      <c r="J8250" t="s">
        <v>331</v>
      </c>
    </row>
    <row r="8251" spans="1:10" hidden="1" x14ac:dyDescent="0.2">
      <c r="A8251" t="s">
        <v>7066</v>
      </c>
      <c r="B8251" t="s">
        <v>8698</v>
      </c>
      <c r="C8251">
        <v>148.85599999999999</v>
      </c>
      <c r="D8251" t="s">
        <v>469</v>
      </c>
      <c r="E8251" t="s">
        <v>9157</v>
      </c>
      <c r="F8251" t="s">
        <v>11774</v>
      </c>
      <c r="G8251" t="s">
        <v>11775</v>
      </c>
      <c r="H8251" t="s">
        <v>8702</v>
      </c>
      <c r="I8251">
        <v>277</v>
      </c>
      <c r="J8251" t="s">
        <v>331</v>
      </c>
    </row>
    <row r="8252" spans="1:10" hidden="1" x14ac:dyDescent="0.2">
      <c r="A8252" t="s">
        <v>7067</v>
      </c>
      <c r="B8252" t="s">
        <v>8698</v>
      </c>
      <c r="C8252">
        <v>148.85599999999999</v>
      </c>
      <c r="D8252" t="s">
        <v>470</v>
      </c>
      <c r="E8252" t="s">
        <v>9157</v>
      </c>
      <c r="F8252" t="s">
        <v>11774</v>
      </c>
      <c r="G8252" t="s">
        <v>11775</v>
      </c>
      <c r="H8252" t="s">
        <v>8702</v>
      </c>
      <c r="I8252">
        <v>277</v>
      </c>
      <c r="J8252" t="s">
        <v>331</v>
      </c>
    </row>
    <row r="8253" spans="1:10" hidden="1" x14ac:dyDescent="0.2">
      <c r="A8253" t="s">
        <v>7068</v>
      </c>
      <c r="B8253" t="s">
        <v>8698</v>
      </c>
      <c r="C8253">
        <v>94.207999999999998</v>
      </c>
      <c r="D8253" t="s">
        <v>467</v>
      </c>
      <c r="E8253" t="s">
        <v>9157</v>
      </c>
      <c r="F8253" t="s">
        <v>11774</v>
      </c>
      <c r="G8253" t="s">
        <v>11775</v>
      </c>
      <c r="H8253" t="s">
        <v>8702</v>
      </c>
      <c r="I8253">
        <v>277</v>
      </c>
      <c r="J8253" t="s">
        <v>331</v>
      </c>
    </row>
    <row r="8254" spans="1:10" hidden="1" x14ac:dyDescent="0.2">
      <c r="A8254" t="s">
        <v>7069</v>
      </c>
      <c r="B8254" t="s">
        <v>8698</v>
      </c>
      <c r="C8254">
        <v>94.207999999999998</v>
      </c>
      <c r="D8254" t="s">
        <v>468</v>
      </c>
      <c r="E8254" t="s">
        <v>9157</v>
      </c>
      <c r="F8254" t="s">
        <v>11774</v>
      </c>
      <c r="G8254" t="s">
        <v>11775</v>
      </c>
      <c r="H8254" t="s">
        <v>8702</v>
      </c>
      <c r="I8254">
        <v>277</v>
      </c>
      <c r="J8254" t="s">
        <v>331</v>
      </c>
    </row>
    <row r="8255" spans="1:10" hidden="1" x14ac:dyDescent="0.2">
      <c r="A8255" t="s">
        <v>7070</v>
      </c>
      <c r="B8255" t="s">
        <v>8698</v>
      </c>
      <c r="C8255">
        <v>303.71499999999997</v>
      </c>
      <c r="D8255" t="s">
        <v>481</v>
      </c>
      <c r="E8255" t="s">
        <v>9391</v>
      </c>
      <c r="F8255" t="s">
        <v>11204</v>
      </c>
      <c r="G8255" t="s">
        <v>11776</v>
      </c>
      <c r="H8255" t="s">
        <v>8751</v>
      </c>
      <c r="I8255">
        <v>277</v>
      </c>
      <c r="J8255" t="s">
        <v>331</v>
      </c>
    </row>
    <row r="8256" spans="1:10" hidden="1" x14ac:dyDescent="0.2">
      <c r="A8256" t="s">
        <v>7071</v>
      </c>
      <c r="B8256" t="s">
        <v>8698</v>
      </c>
      <c r="C8256">
        <v>303.71499999999997</v>
      </c>
      <c r="D8256" t="s">
        <v>480</v>
      </c>
      <c r="E8256" t="s">
        <v>9391</v>
      </c>
      <c r="F8256" t="s">
        <v>11204</v>
      </c>
      <c r="G8256" t="s">
        <v>11776</v>
      </c>
      <c r="H8256" t="s">
        <v>8751</v>
      </c>
      <c r="I8256">
        <v>277</v>
      </c>
      <c r="J8256" t="s">
        <v>331</v>
      </c>
    </row>
    <row r="8257" spans="1:10" hidden="1" x14ac:dyDescent="0.2">
      <c r="A8257" t="s">
        <v>7072</v>
      </c>
      <c r="B8257" t="s">
        <v>8698</v>
      </c>
      <c r="C8257">
        <v>197.88499999999999</v>
      </c>
      <c r="D8257" t="s">
        <v>495</v>
      </c>
      <c r="E8257" t="s">
        <v>9391</v>
      </c>
      <c r="F8257" t="s">
        <v>11204</v>
      </c>
      <c r="G8257" t="s">
        <v>11776</v>
      </c>
      <c r="H8257" t="s">
        <v>8751</v>
      </c>
      <c r="I8257">
        <v>277</v>
      </c>
      <c r="J8257" t="s">
        <v>331</v>
      </c>
    </row>
    <row r="8258" spans="1:10" hidden="1" x14ac:dyDescent="0.2">
      <c r="A8258" t="s">
        <v>7073</v>
      </c>
      <c r="B8258" t="s">
        <v>11777</v>
      </c>
      <c r="C8258">
        <v>166.488</v>
      </c>
      <c r="D8258" t="s">
        <v>442</v>
      </c>
      <c r="E8258" t="s">
        <v>11778</v>
      </c>
      <c r="F8258" t="s">
        <v>11779</v>
      </c>
      <c r="G8258" t="s">
        <v>11780</v>
      </c>
      <c r="H8258" t="s">
        <v>11781</v>
      </c>
      <c r="I8258">
        <v>277</v>
      </c>
      <c r="J8258" t="s">
        <v>331</v>
      </c>
    </row>
    <row r="8259" spans="1:10" hidden="1" x14ac:dyDescent="0.2">
      <c r="A8259" t="s">
        <v>7074</v>
      </c>
      <c r="B8259" t="s">
        <v>11777</v>
      </c>
      <c r="C8259">
        <v>166.488</v>
      </c>
      <c r="D8259" t="s">
        <v>441</v>
      </c>
      <c r="E8259" t="s">
        <v>11778</v>
      </c>
      <c r="F8259" t="s">
        <v>11779</v>
      </c>
      <c r="G8259" t="s">
        <v>11780</v>
      </c>
      <c r="H8259" t="s">
        <v>11781</v>
      </c>
      <c r="I8259">
        <v>277</v>
      </c>
      <c r="J8259" t="s">
        <v>331</v>
      </c>
    </row>
    <row r="8260" spans="1:10" hidden="1" x14ac:dyDescent="0.2">
      <c r="A8260" t="s">
        <v>7075</v>
      </c>
      <c r="B8260" t="s">
        <v>11777</v>
      </c>
      <c r="C8260">
        <v>160.69200000000001</v>
      </c>
      <c r="D8260" t="s">
        <v>421</v>
      </c>
      <c r="E8260" t="s">
        <v>11778</v>
      </c>
      <c r="F8260" t="s">
        <v>11779</v>
      </c>
      <c r="G8260" t="s">
        <v>11780</v>
      </c>
      <c r="H8260" t="s">
        <v>11781</v>
      </c>
      <c r="I8260">
        <v>277</v>
      </c>
      <c r="J8260" t="s">
        <v>331</v>
      </c>
    </row>
    <row r="8261" spans="1:10" hidden="1" x14ac:dyDescent="0.2">
      <c r="A8261" t="s">
        <v>7076</v>
      </c>
      <c r="B8261" t="s">
        <v>11777</v>
      </c>
      <c r="C8261">
        <v>160.69200000000001</v>
      </c>
      <c r="D8261" t="s">
        <v>420</v>
      </c>
      <c r="E8261" t="s">
        <v>11778</v>
      </c>
      <c r="F8261" t="s">
        <v>11779</v>
      </c>
      <c r="G8261" t="s">
        <v>11780</v>
      </c>
      <c r="H8261" t="s">
        <v>11781</v>
      </c>
      <c r="I8261">
        <v>277</v>
      </c>
      <c r="J8261" t="s">
        <v>331</v>
      </c>
    </row>
    <row r="8262" spans="1:10" hidden="1" x14ac:dyDescent="0.2">
      <c r="A8262" t="s">
        <v>7077</v>
      </c>
      <c r="B8262" t="s">
        <v>8698</v>
      </c>
      <c r="C8262">
        <v>116.592</v>
      </c>
      <c r="D8262" t="s">
        <v>469</v>
      </c>
      <c r="E8262" t="s">
        <v>10491</v>
      </c>
      <c r="F8262" t="s">
        <v>11782</v>
      </c>
      <c r="G8262" t="s">
        <v>11783</v>
      </c>
      <c r="H8262" t="s">
        <v>8915</v>
      </c>
      <c r="I8262">
        <v>277</v>
      </c>
      <c r="J8262" t="s">
        <v>331</v>
      </c>
    </row>
    <row r="8263" spans="1:10" hidden="1" x14ac:dyDescent="0.2">
      <c r="A8263" t="s">
        <v>7078</v>
      </c>
      <c r="B8263" t="s">
        <v>8698</v>
      </c>
      <c r="C8263">
        <v>116.592</v>
      </c>
      <c r="D8263" t="s">
        <v>470</v>
      </c>
      <c r="E8263" t="s">
        <v>10491</v>
      </c>
      <c r="F8263" t="s">
        <v>11782</v>
      </c>
      <c r="G8263" t="s">
        <v>11783</v>
      </c>
      <c r="H8263" t="s">
        <v>8915</v>
      </c>
      <c r="I8263">
        <v>277</v>
      </c>
      <c r="J8263" t="s">
        <v>331</v>
      </c>
    </row>
    <row r="8264" spans="1:10" hidden="1" x14ac:dyDescent="0.2">
      <c r="A8264" t="s">
        <v>7079</v>
      </c>
      <c r="B8264" t="s">
        <v>11777</v>
      </c>
      <c r="C8264">
        <v>94.668000000000006</v>
      </c>
      <c r="D8264" t="s">
        <v>411</v>
      </c>
      <c r="E8264" t="s">
        <v>11778</v>
      </c>
      <c r="F8264" t="s">
        <v>11779</v>
      </c>
      <c r="G8264" t="s">
        <v>11780</v>
      </c>
      <c r="H8264" t="s">
        <v>11781</v>
      </c>
      <c r="I8264">
        <v>277</v>
      </c>
      <c r="J8264" t="s">
        <v>331</v>
      </c>
    </row>
    <row r="8265" spans="1:10" hidden="1" x14ac:dyDescent="0.2">
      <c r="A8265" t="s">
        <v>7080</v>
      </c>
      <c r="B8265" t="s">
        <v>11777</v>
      </c>
      <c r="C8265">
        <v>94.668000000000006</v>
      </c>
      <c r="D8265" t="s">
        <v>412</v>
      </c>
      <c r="E8265" t="s">
        <v>11778</v>
      </c>
      <c r="F8265" t="s">
        <v>11779</v>
      </c>
      <c r="G8265" t="s">
        <v>11780</v>
      </c>
      <c r="H8265" t="s">
        <v>11781</v>
      </c>
      <c r="I8265">
        <v>277</v>
      </c>
      <c r="J8265" t="s">
        <v>331</v>
      </c>
    </row>
    <row r="8266" spans="1:10" hidden="1" x14ac:dyDescent="0.2">
      <c r="A8266" t="s">
        <v>7081</v>
      </c>
      <c r="B8266" t="s">
        <v>11777</v>
      </c>
      <c r="C8266">
        <v>0</v>
      </c>
      <c r="D8266" t="s">
        <v>478</v>
      </c>
      <c r="E8266" t="s">
        <v>11778</v>
      </c>
      <c r="F8266" t="s">
        <v>11779</v>
      </c>
      <c r="G8266" t="s">
        <v>11780</v>
      </c>
      <c r="H8266" t="s">
        <v>11781</v>
      </c>
      <c r="I8266">
        <v>277</v>
      </c>
      <c r="J8266" t="s">
        <v>334</v>
      </c>
    </row>
    <row r="8267" spans="1:10" hidden="1" x14ac:dyDescent="0.2">
      <c r="A8267" t="s">
        <v>7082</v>
      </c>
      <c r="B8267" t="s">
        <v>8698</v>
      </c>
      <c r="C8267">
        <v>273.327</v>
      </c>
      <c r="D8267" t="s">
        <v>418</v>
      </c>
      <c r="E8267" t="s">
        <v>11784</v>
      </c>
      <c r="F8267" t="s">
        <v>11785</v>
      </c>
      <c r="G8267" t="s">
        <v>11786</v>
      </c>
      <c r="H8267" t="s">
        <v>9074</v>
      </c>
      <c r="I8267">
        <v>277</v>
      </c>
      <c r="J8267" t="s">
        <v>331</v>
      </c>
    </row>
    <row r="8268" spans="1:10" hidden="1" x14ac:dyDescent="0.2">
      <c r="A8268" t="s">
        <v>7083</v>
      </c>
      <c r="B8268" t="s">
        <v>8698</v>
      </c>
      <c r="C8268">
        <v>273.327</v>
      </c>
      <c r="D8268" t="s">
        <v>419</v>
      </c>
      <c r="E8268" t="s">
        <v>11784</v>
      </c>
      <c r="F8268" t="s">
        <v>11785</v>
      </c>
      <c r="G8268" t="s">
        <v>11786</v>
      </c>
      <c r="H8268" t="s">
        <v>9074</v>
      </c>
      <c r="I8268">
        <v>277</v>
      </c>
      <c r="J8268" t="s">
        <v>331</v>
      </c>
    </row>
    <row r="8269" spans="1:10" hidden="1" x14ac:dyDescent="0.2">
      <c r="A8269" t="s">
        <v>7084</v>
      </c>
      <c r="B8269" t="s">
        <v>8698</v>
      </c>
      <c r="C8269">
        <v>236.59200000000001</v>
      </c>
      <c r="D8269" t="s">
        <v>418</v>
      </c>
      <c r="E8269" t="s">
        <v>11784</v>
      </c>
      <c r="F8269" t="s">
        <v>11785</v>
      </c>
      <c r="G8269" t="s">
        <v>11786</v>
      </c>
      <c r="H8269" t="s">
        <v>9074</v>
      </c>
      <c r="I8269">
        <v>277</v>
      </c>
      <c r="J8269" t="s">
        <v>331</v>
      </c>
    </row>
    <row r="8270" spans="1:10" hidden="1" x14ac:dyDescent="0.2">
      <c r="A8270" t="s">
        <v>7085</v>
      </c>
      <c r="B8270" t="s">
        <v>8698</v>
      </c>
      <c r="C8270">
        <v>236.59200000000001</v>
      </c>
      <c r="D8270" t="s">
        <v>419</v>
      </c>
      <c r="E8270" t="s">
        <v>11784</v>
      </c>
      <c r="F8270" t="s">
        <v>11785</v>
      </c>
      <c r="G8270" t="s">
        <v>11786</v>
      </c>
      <c r="H8270" t="s">
        <v>9074</v>
      </c>
      <c r="I8270">
        <v>277</v>
      </c>
      <c r="J8270" t="s">
        <v>331</v>
      </c>
    </row>
    <row r="8271" spans="1:10" hidden="1" x14ac:dyDescent="0.2">
      <c r="A8271" t="s">
        <v>7086</v>
      </c>
      <c r="B8271" t="s">
        <v>8698</v>
      </c>
      <c r="C8271">
        <v>227.292</v>
      </c>
      <c r="D8271" t="s">
        <v>418</v>
      </c>
      <c r="E8271" t="s">
        <v>11784</v>
      </c>
      <c r="F8271" t="s">
        <v>11785</v>
      </c>
      <c r="G8271" t="s">
        <v>11786</v>
      </c>
      <c r="H8271" t="s">
        <v>9074</v>
      </c>
      <c r="I8271">
        <v>277</v>
      </c>
      <c r="J8271" t="s">
        <v>331</v>
      </c>
    </row>
    <row r="8272" spans="1:10" hidden="1" x14ac:dyDescent="0.2">
      <c r="A8272" t="s">
        <v>7087</v>
      </c>
      <c r="B8272" t="s">
        <v>8698</v>
      </c>
      <c r="C8272">
        <v>227.292</v>
      </c>
      <c r="D8272" t="s">
        <v>419</v>
      </c>
      <c r="E8272" t="s">
        <v>11784</v>
      </c>
      <c r="F8272" t="s">
        <v>11785</v>
      </c>
      <c r="G8272" t="s">
        <v>11786</v>
      </c>
      <c r="H8272" t="s">
        <v>9074</v>
      </c>
      <c r="I8272">
        <v>277</v>
      </c>
      <c r="J8272" t="s">
        <v>331</v>
      </c>
    </row>
    <row r="8273" spans="1:10" hidden="1" x14ac:dyDescent="0.2">
      <c r="A8273" t="s">
        <v>7088</v>
      </c>
      <c r="B8273" t="s">
        <v>8698</v>
      </c>
      <c r="C8273">
        <v>0</v>
      </c>
      <c r="D8273" t="s">
        <v>375</v>
      </c>
      <c r="E8273" t="s">
        <v>11784</v>
      </c>
      <c r="F8273" t="s">
        <v>11785</v>
      </c>
      <c r="G8273" t="s">
        <v>11786</v>
      </c>
      <c r="H8273" t="s">
        <v>9074</v>
      </c>
      <c r="I8273">
        <v>277</v>
      </c>
      <c r="J8273" t="s">
        <v>334</v>
      </c>
    </row>
    <row r="8274" spans="1:10" hidden="1" x14ac:dyDescent="0.2">
      <c r="A8274" t="s">
        <v>7089</v>
      </c>
      <c r="B8274" t="s">
        <v>8698</v>
      </c>
      <c r="C8274">
        <v>390.85199999999998</v>
      </c>
      <c r="D8274" t="s">
        <v>406</v>
      </c>
      <c r="E8274" t="s">
        <v>9157</v>
      </c>
      <c r="F8274" t="s">
        <v>11787</v>
      </c>
      <c r="G8274" t="s">
        <v>11788</v>
      </c>
      <c r="H8274" t="s">
        <v>9065</v>
      </c>
      <c r="I8274">
        <v>277</v>
      </c>
      <c r="J8274" t="s">
        <v>331</v>
      </c>
    </row>
    <row r="8275" spans="1:10" hidden="1" x14ac:dyDescent="0.2">
      <c r="A8275" t="s">
        <v>7090</v>
      </c>
      <c r="B8275" t="s">
        <v>8698</v>
      </c>
      <c r="C8275">
        <v>390.85199999999998</v>
      </c>
      <c r="D8275" t="s">
        <v>405</v>
      </c>
      <c r="E8275" t="s">
        <v>9157</v>
      </c>
      <c r="F8275" t="s">
        <v>11787</v>
      </c>
      <c r="G8275" t="s">
        <v>11788</v>
      </c>
      <c r="H8275" t="s">
        <v>9065</v>
      </c>
      <c r="I8275">
        <v>277</v>
      </c>
      <c r="J8275" t="s">
        <v>331</v>
      </c>
    </row>
    <row r="8276" spans="1:10" hidden="1" x14ac:dyDescent="0.2">
      <c r="A8276" t="s">
        <v>7091</v>
      </c>
      <c r="B8276" t="s">
        <v>8698</v>
      </c>
      <c r="C8276">
        <v>134.28</v>
      </c>
      <c r="D8276" t="s">
        <v>458</v>
      </c>
      <c r="E8276" t="s">
        <v>9157</v>
      </c>
      <c r="F8276" t="s">
        <v>11789</v>
      </c>
      <c r="G8276" t="s">
        <v>11790</v>
      </c>
      <c r="H8276" t="s">
        <v>8885</v>
      </c>
      <c r="I8276">
        <v>277</v>
      </c>
      <c r="J8276" t="s">
        <v>331</v>
      </c>
    </row>
    <row r="8277" spans="1:10" hidden="1" x14ac:dyDescent="0.2">
      <c r="A8277" t="s">
        <v>7092</v>
      </c>
      <c r="B8277" t="s">
        <v>8698</v>
      </c>
      <c r="C8277">
        <v>134.28</v>
      </c>
      <c r="D8277" t="s">
        <v>459</v>
      </c>
      <c r="E8277" t="s">
        <v>9157</v>
      </c>
      <c r="F8277" t="s">
        <v>11789</v>
      </c>
      <c r="G8277" t="s">
        <v>11790</v>
      </c>
      <c r="H8277" t="s">
        <v>8885</v>
      </c>
      <c r="I8277">
        <v>277</v>
      </c>
      <c r="J8277" t="s">
        <v>331</v>
      </c>
    </row>
    <row r="8278" spans="1:10" hidden="1" x14ac:dyDescent="0.2">
      <c r="A8278" t="s">
        <v>7093</v>
      </c>
      <c r="B8278" t="s">
        <v>8698</v>
      </c>
      <c r="C8278">
        <v>133.38</v>
      </c>
      <c r="D8278" t="s">
        <v>455</v>
      </c>
      <c r="E8278" t="s">
        <v>9157</v>
      </c>
      <c r="F8278" t="s">
        <v>11789</v>
      </c>
      <c r="G8278" t="s">
        <v>11790</v>
      </c>
      <c r="H8278" t="s">
        <v>8885</v>
      </c>
      <c r="I8278">
        <v>277</v>
      </c>
      <c r="J8278" t="s">
        <v>331</v>
      </c>
    </row>
    <row r="8279" spans="1:10" hidden="1" x14ac:dyDescent="0.2">
      <c r="A8279" t="s">
        <v>7094</v>
      </c>
      <c r="B8279" t="s">
        <v>8698</v>
      </c>
      <c r="C8279">
        <v>133.38</v>
      </c>
      <c r="D8279" t="s">
        <v>456</v>
      </c>
      <c r="E8279" t="s">
        <v>9157</v>
      </c>
      <c r="F8279" t="s">
        <v>11789</v>
      </c>
      <c r="G8279" t="s">
        <v>11790</v>
      </c>
      <c r="H8279" t="s">
        <v>8885</v>
      </c>
      <c r="I8279">
        <v>277</v>
      </c>
      <c r="J8279" t="s">
        <v>331</v>
      </c>
    </row>
    <row r="8280" spans="1:10" hidden="1" x14ac:dyDescent="0.2">
      <c r="A8280" t="s">
        <v>7095</v>
      </c>
      <c r="B8280" t="s">
        <v>8698</v>
      </c>
      <c r="C8280">
        <v>132.30000000000001</v>
      </c>
      <c r="D8280" t="s">
        <v>451</v>
      </c>
      <c r="E8280" t="s">
        <v>9157</v>
      </c>
      <c r="F8280" t="s">
        <v>11789</v>
      </c>
      <c r="G8280" t="s">
        <v>11790</v>
      </c>
      <c r="H8280" t="s">
        <v>8885</v>
      </c>
      <c r="I8280">
        <v>277</v>
      </c>
      <c r="J8280" t="s">
        <v>331</v>
      </c>
    </row>
    <row r="8281" spans="1:10" hidden="1" x14ac:dyDescent="0.2">
      <c r="A8281" t="s">
        <v>7096</v>
      </c>
      <c r="B8281" t="s">
        <v>8698</v>
      </c>
      <c r="C8281">
        <v>132.30000000000001</v>
      </c>
      <c r="D8281" t="s">
        <v>452</v>
      </c>
      <c r="E8281" t="s">
        <v>9157</v>
      </c>
      <c r="F8281" t="s">
        <v>11789</v>
      </c>
      <c r="G8281" t="s">
        <v>11790</v>
      </c>
      <c r="H8281" t="s">
        <v>8885</v>
      </c>
      <c r="I8281">
        <v>277</v>
      </c>
      <c r="J8281" t="s">
        <v>331</v>
      </c>
    </row>
    <row r="8282" spans="1:10" hidden="1" x14ac:dyDescent="0.2">
      <c r="A8282" t="s">
        <v>7097</v>
      </c>
      <c r="B8282" t="s">
        <v>8698</v>
      </c>
      <c r="C8282">
        <v>128.16</v>
      </c>
      <c r="D8282" t="s">
        <v>444</v>
      </c>
      <c r="E8282" t="s">
        <v>9157</v>
      </c>
      <c r="F8282" t="s">
        <v>11789</v>
      </c>
      <c r="G8282" t="s">
        <v>11790</v>
      </c>
      <c r="H8282" t="s">
        <v>8885</v>
      </c>
      <c r="I8282">
        <v>277</v>
      </c>
      <c r="J8282" t="s">
        <v>331</v>
      </c>
    </row>
    <row r="8283" spans="1:10" hidden="1" x14ac:dyDescent="0.2">
      <c r="A8283" t="s">
        <v>7098</v>
      </c>
      <c r="B8283" t="s">
        <v>8698</v>
      </c>
      <c r="C8283">
        <v>128.16</v>
      </c>
      <c r="D8283" t="s">
        <v>445</v>
      </c>
      <c r="E8283" t="s">
        <v>9157</v>
      </c>
      <c r="F8283" t="s">
        <v>11789</v>
      </c>
      <c r="G8283" t="s">
        <v>11790</v>
      </c>
      <c r="H8283" t="s">
        <v>8885</v>
      </c>
      <c r="I8283">
        <v>277</v>
      </c>
      <c r="J8283" t="s">
        <v>331</v>
      </c>
    </row>
    <row r="8284" spans="1:10" hidden="1" x14ac:dyDescent="0.2">
      <c r="A8284" t="s">
        <v>7099</v>
      </c>
      <c r="B8284" t="s">
        <v>8698</v>
      </c>
      <c r="C8284">
        <v>123.39</v>
      </c>
      <c r="D8284" t="s">
        <v>469</v>
      </c>
      <c r="E8284" t="s">
        <v>9157</v>
      </c>
      <c r="F8284" t="s">
        <v>11789</v>
      </c>
      <c r="G8284" t="s">
        <v>11790</v>
      </c>
      <c r="H8284" t="s">
        <v>8885</v>
      </c>
      <c r="I8284">
        <v>277</v>
      </c>
      <c r="J8284" t="s">
        <v>331</v>
      </c>
    </row>
    <row r="8285" spans="1:10" hidden="1" x14ac:dyDescent="0.2">
      <c r="A8285" t="s">
        <v>7100</v>
      </c>
      <c r="B8285" t="s">
        <v>8698</v>
      </c>
      <c r="C8285">
        <v>123.39</v>
      </c>
      <c r="D8285" t="s">
        <v>470</v>
      </c>
      <c r="E8285" t="s">
        <v>9157</v>
      </c>
      <c r="F8285" t="s">
        <v>11789</v>
      </c>
      <c r="G8285" t="s">
        <v>11790</v>
      </c>
      <c r="H8285" t="s">
        <v>8885</v>
      </c>
      <c r="I8285">
        <v>277</v>
      </c>
      <c r="J8285" t="s">
        <v>331</v>
      </c>
    </row>
    <row r="8286" spans="1:10" hidden="1" x14ac:dyDescent="0.2">
      <c r="A8286" t="s">
        <v>7101</v>
      </c>
      <c r="B8286" t="s">
        <v>8698</v>
      </c>
      <c r="C8286">
        <v>121.95</v>
      </c>
      <c r="D8286" t="s">
        <v>467</v>
      </c>
      <c r="E8286" t="s">
        <v>9157</v>
      </c>
      <c r="F8286" t="s">
        <v>11789</v>
      </c>
      <c r="G8286" t="s">
        <v>11790</v>
      </c>
      <c r="H8286" t="s">
        <v>8885</v>
      </c>
      <c r="I8286">
        <v>277</v>
      </c>
      <c r="J8286" t="s">
        <v>331</v>
      </c>
    </row>
    <row r="8287" spans="1:10" hidden="1" x14ac:dyDescent="0.2">
      <c r="A8287" t="s">
        <v>7102</v>
      </c>
      <c r="B8287" t="s">
        <v>8698</v>
      </c>
      <c r="C8287">
        <v>121.95</v>
      </c>
      <c r="D8287" t="s">
        <v>468</v>
      </c>
      <c r="E8287" t="s">
        <v>9157</v>
      </c>
      <c r="F8287" t="s">
        <v>11789</v>
      </c>
      <c r="G8287" t="s">
        <v>11790</v>
      </c>
      <c r="H8287" t="s">
        <v>8885</v>
      </c>
      <c r="I8287">
        <v>277</v>
      </c>
      <c r="J8287" t="s">
        <v>331</v>
      </c>
    </row>
    <row r="8288" spans="1:10" hidden="1" x14ac:dyDescent="0.2">
      <c r="A8288" t="s">
        <v>7103</v>
      </c>
      <c r="B8288" t="s">
        <v>8698</v>
      </c>
      <c r="C8288">
        <v>182.804</v>
      </c>
      <c r="D8288" t="s">
        <v>477</v>
      </c>
      <c r="E8288" t="s">
        <v>8752</v>
      </c>
      <c r="F8288" t="s">
        <v>11791</v>
      </c>
      <c r="G8288" t="s">
        <v>11792</v>
      </c>
      <c r="H8288" t="s">
        <v>8702</v>
      </c>
      <c r="I8288">
        <v>277</v>
      </c>
      <c r="J8288" t="s">
        <v>331</v>
      </c>
    </row>
    <row r="8289" spans="1:10" hidden="1" x14ac:dyDescent="0.2">
      <c r="A8289" t="s">
        <v>7104</v>
      </c>
      <c r="B8289" t="s">
        <v>8698</v>
      </c>
      <c r="C8289">
        <v>165.876</v>
      </c>
      <c r="D8289" t="s">
        <v>460</v>
      </c>
      <c r="E8289" t="s">
        <v>8752</v>
      </c>
      <c r="F8289" t="s">
        <v>11791</v>
      </c>
      <c r="G8289" t="s">
        <v>11792</v>
      </c>
      <c r="H8289" t="s">
        <v>8702</v>
      </c>
      <c r="I8289">
        <v>277</v>
      </c>
      <c r="J8289" t="s">
        <v>331</v>
      </c>
    </row>
    <row r="8290" spans="1:10" hidden="1" x14ac:dyDescent="0.2">
      <c r="A8290" t="s">
        <v>7105</v>
      </c>
      <c r="B8290" t="s">
        <v>8698</v>
      </c>
      <c r="C8290">
        <v>105.524</v>
      </c>
      <c r="D8290" t="s">
        <v>479</v>
      </c>
      <c r="E8290" t="s">
        <v>8752</v>
      </c>
      <c r="F8290" t="s">
        <v>11791</v>
      </c>
      <c r="G8290" t="s">
        <v>11792</v>
      </c>
      <c r="H8290" t="s">
        <v>8702</v>
      </c>
      <c r="I8290">
        <v>277</v>
      </c>
      <c r="J8290" t="s">
        <v>331</v>
      </c>
    </row>
    <row r="8291" spans="1:10" hidden="1" x14ac:dyDescent="0.2">
      <c r="A8291" t="s">
        <v>7106</v>
      </c>
      <c r="B8291" t="s">
        <v>8698</v>
      </c>
      <c r="C8291">
        <v>61.915999999999997</v>
      </c>
      <c r="D8291" t="s">
        <v>479</v>
      </c>
      <c r="E8291" t="s">
        <v>8752</v>
      </c>
      <c r="F8291" t="s">
        <v>11791</v>
      </c>
      <c r="G8291" t="s">
        <v>11792</v>
      </c>
      <c r="H8291" t="s">
        <v>8702</v>
      </c>
      <c r="I8291">
        <v>277</v>
      </c>
      <c r="J8291" t="s">
        <v>331</v>
      </c>
    </row>
    <row r="8292" spans="1:10" hidden="1" x14ac:dyDescent="0.2">
      <c r="A8292" t="s">
        <v>7107</v>
      </c>
      <c r="B8292" t="s">
        <v>11793</v>
      </c>
      <c r="C8292">
        <v>285.09500000000003</v>
      </c>
      <c r="D8292" t="s">
        <v>428</v>
      </c>
      <c r="E8292" t="s">
        <v>11338</v>
      </c>
      <c r="F8292" t="s">
        <v>11794</v>
      </c>
      <c r="G8292" t="s">
        <v>11795</v>
      </c>
      <c r="H8292" t="s">
        <v>8751</v>
      </c>
      <c r="I8292">
        <v>277</v>
      </c>
      <c r="J8292" t="s">
        <v>331</v>
      </c>
    </row>
    <row r="8293" spans="1:10" hidden="1" x14ac:dyDescent="0.2">
      <c r="A8293" t="s">
        <v>7108</v>
      </c>
      <c r="B8293" t="s">
        <v>11793</v>
      </c>
      <c r="C8293">
        <v>285.09500000000003</v>
      </c>
      <c r="D8293" t="s">
        <v>448</v>
      </c>
      <c r="E8293" t="s">
        <v>11338</v>
      </c>
      <c r="F8293" t="s">
        <v>11794</v>
      </c>
      <c r="G8293" t="s">
        <v>11795</v>
      </c>
      <c r="H8293" t="s">
        <v>8751</v>
      </c>
      <c r="I8293">
        <v>277</v>
      </c>
      <c r="J8293" t="s">
        <v>331</v>
      </c>
    </row>
    <row r="8294" spans="1:10" hidden="1" x14ac:dyDescent="0.2">
      <c r="A8294" t="s">
        <v>7109</v>
      </c>
      <c r="B8294" t="s">
        <v>11793</v>
      </c>
      <c r="C8294">
        <v>285.09500000000003</v>
      </c>
      <c r="D8294" t="s">
        <v>440</v>
      </c>
      <c r="E8294" t="s">
        <v>11338</v>
      </c>
      <c r="F8294" t="s">
        <v>11794</v>
      </c>
      <c r="G8294" t="s">
        <v>11795</v>
      </c>
      <c r="H8294" t="s">
        <v>8751</v>
      </c>
      <c r="I8294">
        <v>277</v>
      </c>
      <c r="J8294" t="s">
        <v>331</v>
      </c>
    </row>
    <row r="8295" spans="1:10" hidden="1" x14ac:dyDescent="0.2">
      <c r="A8295" t="s">
        <v>7110</v>
      </c>
      <c r="B8295" t="s">
        <v>11793</v>
      </c>
      <c r="C8295">
        <v>282.14999999999998</v>
      </c>
      <c r="D8295" t="s">
        <v>423</v>
      </c>
      <c r="E8295" t="s">
        <v>11338</v>
      </c>
      <c r="F8295" t="s">
        <v>11794</v>
      </c>
      <c r="G8295" t="s">
        <v>11795</v>
      </c>
      <c r="H8295" t="s">
        <v>8751</v>
      </c>
      <c r="I8295">
        <v>277</v>
      </c>
      <c r="J8295" t="s">
        <v>331</v>
      </c>
    </row>
    <row r="8296" spans="1:10" hidden="1" x14ac:dyDescent="0.2">
      <c r="A8296" t="s">
        <v>7111</v>
      </c>
      <c r="B8296" t="s">
        <v>11793</v>
      </c>
      <c r="C8296">
        <v>281.48500000000001</v>
      </c>
      <c r="D8296" t="s">
        <v>449</v>
      </c>
      <c r="E8296" t="s">
        <v>11338</v>
      </c>
      <c r="F8296" t="s">
        <v>11794</v>
      </c>
      <c r="G8296" t="s">
        <v>11795</v>
      </c>
      <c r="H8296" t="s">
        <v>8751</v>
      </c>
      <c r="I8296">
        <v>277</v>
      </c>
      <c r="J8296" t="s">
        <v>331</v>
      </c>
    </row>
    <row r="8297" spans="1:10" hidden="1" x14ac:dyDescent="0.2">
      <c r="A8297" t="s">
        <v>7112</v>
      </c>
      <c r="B8297" t="s">
        <v>11793</v>
      </c>
      <c r="C8297">
        <v>281.48500000000001</v>
      </c>
      <c r="D8297" t="s">
        <v>453</v>
      </c>
      <c r="E8297" t="s">
        <v>11338</v>
      </c>
      <c r="F8297" t="s">
        <v>11794</v>
      </c>
      <c r="G8297" t="s">
        <v>11795</v>
      </c>
      <c r="H8297" t="s">
        <v>8751</v>
      </c>
      <c r="I8297">
        <v>277</v>
      </c>
      <c r="J8297" t="s">
        <v>331</v>
      </c>
    </row>
    <row r="8298" spans="1:10" hidden="1" x14ac:dyDescent="0.2">
      <c r="A8298" t="s">
        <v>7113</v>
      </c>
      <c r="B8298" t="s">
        <v>11793</v>
      </c>
      <c r="C8298">
        <v>280.53500000000003</v>
      </c>
      <c r="D8298" t="s">
        <v>414</v>
      </c>
      <c r="E8298" t="s">
        <v>11338</v>
      </c>
      <c r="F8298" t="s">
        <v>11794</v>
      </c>
      <c r="G8298" t="s">
        <v>11795</v>
      </c>
      <c r="H8298" t="s">
        <v>8751</v>
      </c>
      <c r="I8298">
        <v>277</v>
      </c>
      <c r="J8298" t="s">
        <v>331</v>
      </c>
    </row>
    <row r="8299" spans="1:10" hidden="1" x14ac:dyDescent="0.2">
      <c r="A8299" t="s">
        <v>7114</v>
      </c>
      <c r="B8299" t="s">
        <v>11793</v>
      </c>
      <c r="C8299">
        <v>280.25</v>
      </c>
      <c r="D8299" t="s">
        <v>437</v>
      </c>
      <c r="E8299" t="s">
        <v>11338</v>
      </c>
      <c r="F8299" t="s">
        <v>11794</v>
      </c>
      <c r="G8299" t="s">
        <v>11795</v>
      </c>
      <c r="H8299" t="s">
        <v>8751</v>
      </c>
      <c r="I8299">
        <v>277</v>
      </c>
      <c r="J8299" t="s">
        <v>331</v>
      </c>
    </row>
    <row r="8300" spans="1:10" hidden="1" x14ac:dyDescent="0.2">
      <c r="A8300" t="s">
        <v>7115</v>
      </c>
      <c r="B8300" t="s">
        <v>11793</v>
      </c>
      <c r="C8300">
        <v>280.25</v>
      </c>
      <c r="D8300" t="s">
        <v>436</v>
      </c>
      <c r="E8300" t="s">
        <v>11338</v>
      </c>
      <c r="F8300" t="s">
        <v>11794</v>
      </c>
      <c r="G8300" t="s">
        <v>11795</v>
      </c>
      <c r="H8300" t="s">
        <v>8751</v>
      </c>
      <c r="I8300">
        <v>277</v>
      </c>
      <c r="J8300" t="s">
        <v>331</v>
      </c>
    </row>
    <row r="8301" spans="1:10" hidden="1" x14ac:dyDescent="0.2">
      <c r="A8301" t="s">
        <v>7116</v>
      </c>
      <c r="B8301" t="s">
        <v>11793</v>
      </c>
      <c r="C8301">
        <v>280.06</v>
      </c>
      <c r="D8301" t="s">
        <v>422</v>
      </c>
      <c r="E8301" t="s">
        <v>11338</v>
      </c>
      <c r="F8301" t="s">
        <v>11794</v>
      </c>
      <c r="G8301" t="s">
        <v>11795</v>
      </c>
      <c r="H8301" t="s">
        <v>8751</v>
      </c>
      <c r="I8301">
        <v>277</v>
      </c>
      <c r="J8301" t="s">
        <v>331</v>
      </c>
    </row>
    <row r="8302" spans="1:10" hidden="1" x14ac:dyDescent="0.2">
      <c r="A8302" t="s">
        <v>7117</v>
      </c>
      <c r="B8302" t="s">
        <v>11793</v>
      </c>
      <c r="C8302">
        <v>277.495</v>
      </c>
      <c r="D8302" t="s">
        <v>439</v>
      </c>
      <c r="E8302" t="s">
        <v>11338</v>
      </c>
      <c r="F8302" t="s">
        <v>11794</v>
      </c>
      <c r="G8302" t="s">
        <v>11795</v>
      </c>
      <c r="H8302" t="s">
        <v>8751</v>
      </c>
      <c r="I8302">
        <v>277</v>
      </c>
      <c r="J8302" t="s">
        <v>331</v>
      </c>
    </row>
    <row r="8303" spans="1:10" hidden="1" x14ac:dyDescent="0.2">
      <c r="A8303" t="s">
        <v>7118</v>
      </c>
      <c r="B8303" t="s">
        <v>11793</v>
      </c>
      <c r="C8303">
        <v>277.39999999999998</v>
      </c>
      <c r="D8303" t="s">
        <v>467</v>
      </c>
      <c r="E8303" t="s">
        <v>11338</v>
      </c>
      <c r="F8303" t="s">
        <v>11794</v>
      </c>
      <c r="G8303" t="s">
        <v>11795</v>
      </c>
      <c r="H8303" t="s">
        <v>8751</v>
      </c>
      <c r="I8303">
        <v>277</v>
      </c>
      <c r="J8303" t="s">
        <v>331</v>
      </c>
    </row>
    <row r="8304" spans="1:10" hidden="1" x14ac:dyDescent="0.2">
      <c r="A8304" t="s">
        <v>7119</v>
      </c>
      <c r="B8304" t="s">
        <v>11793</v>
      </c>
      <c r="C8304">
        <v>277.39999999999998</v>
      </c>
      <c r="D8304" t="s">
        <v>468</v>
      </c>
      <c r="E8304" t="s">
        <v>11338</v>
      </c>
      <c r="F8304" t="s">
        <v>11794</v>
      </c>
      <c r="G8304" t="s">
        <v>11795</v>
      </c>
      <c r="H8304" t="s">
        <v>8751</v>
      </c>
      <c r="I8304">
        <v>277</v>
      </c>
      <c r="J8304" t="s">
        <v>331</v>
      </c>
    </row>
    <row r="8305" spans="1:10" hidden="1" x14ac:dyDescent="0.2">
      <c r="A8305" t="s">
        <v>7120</v>
      </c>
      <c r="B8305" t="s">
        <v>11793</v>
      </c>
      <c r="C8305">
        <v>277.11500000000001</v>
      </c>
      <c r="D8305" t="s">
        <v>394</v>
      </c>
      <c r="E8305" t="s">
        <v>11338</v>
      </c>
      <c r="F8305" t="s">
        <v>11794</v>
      </c>
      <c r="G8305" t="s">
        <v>11795</v>
      </c>
      <c r="H8305" t="s">
        <v>8751</v>
      </c>
      <c r="I8305">
        <v>277</v>
      </c>
      <c r="J8305" t="s">
        <v>331</v>
      </c>
    </row>
    <row r="8306" spans="1:10" hidden="1" x14ac:dyDescent="0.2">
      <c r="A8306" t="s">
        <v>7121</v>
      </c>
      <c r="B8306" t="s">
        <v>11793</v>
      </c>
      <c r="C8306">
        <v>276.83</v>
      </c>
      <c r="D8306" t="s">
        <v>416</v>
      </c>
      <c r="E8306" t="s">
        <v>11338</v>
      </c>
      <c r="F8306" t="s">
        <v>11794</v>
      </c>
      <c r="G8306" t="s">
        <v>11795</v>
      </c>
      <c r="H8306" t="s">
        <v>8751</v>
      </c>
      <c r="I8306">
        <v>277</v>
      </c>
      <c r="J8306" t="s">
        <v>331</v>
      </c>
    </row>
    <row r="8307" spans="1:10" hidden="1" x14ac:dyDescent="0.2">
      <c r="A8307" t="s">
        <v>7122</v>
      </c>
      <c r="B8307" t="s">
        <v>11793</v>
      </c>
      <c r="C8307">
        <v>276.83</v>
      </c>
      <c r="D8307" t="s">
        <v>417</v>
      </c>
      <c r="E8307" t="s">
        <v>11338</v>
      </c>
      <c r="F8307" t="s">
        <v>11794</v>
      </c>
      <c r="G8307" t="s">
        <v>11795</v>
      </c>
      <c r="H8307" t="s">
        <v>8751</v>
      </c>
      <c r="I8307">
        <v>277</v>
      </c>
      <c r="J8307" t="s">
        <v>331</v>
      </c>
    </row>
    <row r="8308" spans="1:10" hidden="1" x14ac:dyDescent="0.2">
      <c r="A8308" t="s">
        <v>7123</v>
      </c>
      <c r="B8308" t="s">
        <v>11793</v>
      </c>
      <c r="C8308">
        <v>276.83</v>
      </c>
      <c r="D8308" t="s">
        <v>415</v>
      </c>
      <c r="E8308" t="s">
        <v>11338</v>
      </c>
      <c r="F8308" t="s">
        <v>11794</v>
      </c>
      <c r="G8308" t="s">
        <v>11795</v>
      </c>
      <c r="H8308" t="s">
        <v>8751</v>
      </c>
      <c r="I8308">
        <v>277</v>
      </c>
      <c r="J8308" t="s">
        <v>331</v>
      </c>
    </row>
    <row r="8309" spans="1:10" hidden="1" x14ac:dyDescent="0.2">
      <c r="A8309" t="s">
        <v>7124</v>
      </c>
      <c r="B8309" t="s">
        <v>11793</v>
      </c>
      <c r="C8309">
        <v>273.79000000000002</v>
      </c>
      <c r="D8309" t="s">
        <v>444</v>
      </c>
      <c r="E8309" t="s">
        <v>11338</v>
      </c>
      <c r="F8309" t="s">
        <v>11794</v>
      </c>
      <c r="G8309" t="s">
        <v>11795</v>
      </c>
      <c r="H8309" t="s">
        <v>8751</v>
      </c>
      <c r="I8309">
        <v>277</v>
      </c>
      <c r="J8309" t="s">
        <v>331</v>
      </c>
    </row>
    <row r="8310" spans="1:10" hidden="1" x14ac:dyDescent="0.2">
      <c r="A8310" t="s">
        <v>7125</v>
      </c>
      <c r="B8310" t="s">
        <v>11793</v>
      </c>
      <c r="C8310">
        <v>273.79000000000002</v>
      </c>
      <c r="D8310" t="s">
        <v>445</v>
      </c>
      <c r="E8310" t="s">
        <v>11338</v>
      </c>
      <c r="F8310" t="s">
        <v>11794</v>
      </c>
      <c r="G8310" t="s">
        <v>11795</v>
      </c>
      <c r="H8310" t="s">
        <v>8751</v>
      </c>
      <c r="I8310">
        <v>277</v>
      </c>
      <c r="J8310" t="s">
        <v>331</v>
      </c>
    </row>
    <row r="8311" spans="1:10" hidden="1" x14ac:dyDescent="0.2">
      <c r="A8311" t="s">
        <v>7126</v>
      </c>
      <c r="B8311" t="s">
        <v>11793</v>
      </c>
      <c r="C8311">
        <v>273.02999999999997</v>
      </c>
      <c r="D8311" t="s">
        <v>469</v>
      </c>
      <c r="E8311" t="s">
        <v>11338</v>
      </c>
      <c r="F8311" t="s">
        <v>11794</v>
      </c>
      <c r="G8311" t="s">
        <v>11795</v>
      </c>
      <c r="H8311" t="s">
        <v>8751</v>
      </c>
      <c r="I8311">
        <v>277</v>
      </c>
      <c r="J8311" t="s">
        <v>331</v>
      </c>
    </row>
    <row r="8312" spans="1:10" hidden="1" x14ac:dyDescent="0.2">
      <c r="A8312" t="s">
        <v>7127</v>
      </c>
      <c r="B8312" t="s">
        <v>11793</v>
      </c>
      <c r="C8312">
        <v>273.02999999999997</v>
      </c>
      <c r="D8312" t="s">
        <v>470</v>
      </c>
      <c r="E8312" t="s">
        <v>11338</v>
      </c>
      <c r="F8312" t="s">
        <v>11794</v>
      </c>
      <c r="G8312" t="s">
        <v>11795</v>
      </c>
      <c r="H8312" t="s">
        <v>8751</v>
      </c>
      <c r="I8312">
        <v>277</v>
      </c>
      <c r="J8312" t="s">
        <v>331</v>
      </c>
    </row>
    <row r="8313" spans="1:10" hidden="1" x14ac:dyDescent="0.2">
      <c r="A8313" t="s">
        <v>7128</v>
      </c>
      <c r="B8313" t="s">
        <v>11793</v>
      </c>
      <c r="C8313">
        <v>271.13</v>
      </c>
      <c r="D8313" t="s">
        <v>458</v>
      </c>
      <c r="E8313" t="s">
        <v>11338</v>
      </c>
      <c r="F8313" t="s">
        <v>11794</v>
      </c>
      <c r="G8313" t="s">
        <v>11795</v>
      </c>
      <c r="H8313" t="s">
        <v>8751</v>
      </c>
      <c r="I8313">
        <v>277</v>
      </c>
      <c r="J8313" t="s">
        <v>331</v>
      </c>
    </row>
    <row r="8314" spans="1:10" hidden="1" x14ac:dyDescent="0.2">
      <c r="A8314" t="s">
        <v>7129</v>
      </c>
      <c r="B8314" t="s">
        <v>11793</v>
      </c>
      <c r="C8314">
        <v>271.13</v>
      </c>
      <c r="D8314" t="s">
        <v>459</v>
      </c>
      <c r="E8314" t="s">
        <v>11338</v>
      </c>
      <c r="F8314" t="s">
        <v>11794</v>
      </c>
      <c r="G8314" t="s">
        <v>11795</v>
      </c>
      <c r="H8314" t="s">
        <v>8751</v>
      </c>
      <c r="I8314">
        <v>277</v>
      </c>
      <c r="J8314" t="s">
        <v>331</v>
      </c>
    </row>
    <row r="8315" spans="1:10" hidden="1" x14ac:dyDescent="0.2">
      <c r="A8315" t="s">
        <v>7130</v>
      </c>
      <c r="B8315" t="s">
        <v>11793</v>
      </c>
      <c r="C8315">
        <v>268.185</v>
      </c>
      <c r="D8315" t="s">
        <v>455</v>
      </c>
      <c r="E8315" t="s">
        <v>11338</v>
      </c>
      <c r="F8315" t="s">
        <v>11794</v>
      </c>
      <c r="G8315" t="s">
        <v>11795</v>
      </c>
      <c r="H8315" t="s">
        <v>8751</v>
      </c>
      <c r="I8315">
        <v>277</v>
      </c>
      <c r="J8315" t="s">
        <v>331</v>
      </c>
    </row>
    <row r="8316" spans="1:10" hidden="1" x14ac:dyDescent="0.2">
      <c r="A8316" t="s">
        <v>7131</v>
      </c>
      <c r="B8316" t="s">
        <v>11793</v>
      </c>
      <c r="C8316">
        <v>268.185</v>
      </c>
      <c r="D8316" t="s">
        <v>456</v>
      </c>
      <c r="E8316" t="s">
        <v>11338</v>
      </c>
      <c r="F8316" t="s">
        <v>11794</v>
      </c>
      <c r="G8316" t="s">
        <v>11795</v>
      </c>
      <c r="H8316" t="s">
        <v>8751</v>
      </c>
      <c r="I8316">
        <v>277</v>
      </c>
      <c r="J8316" t="s">
        <v>331</v>
      </c>
    </row>
    <row r="8317" spans="1:10" hidden="1" x14ac:dyDescent="0.2">
      <c r="A8317" t="s">
        <v>7132</v>
      </c>
      <c r="B8317" t="s">
        <v>11793</v>
      </c>
      <c r="C8317">
        <v>268.08999999999997</v>
      </c>
      <c r="D8317" t="s">
        <v>409</v>
      </c>
      <c r="E8317" t="s">
        <v>11338</v>
      </c>
      <c r="F8317" t="s">
        <v>11794</v>
      </c>
      <c r="G8317" t="s">
        <v>11795</v>
      </c>
      <c r="H8317" t="s">
        <v>8751</v>
      </c>
      <c r="I8317">
        <v>277</v>
      </c>
      <c r="J8317" t="s">
        <v>331</v>
      </c>
    </row>
    <row r="8318" spans="1:10" hidden="1" x14ac:dyDescent="0.2">
      <c r="A8318" t="s">
        <v>7133</v>
      </c>
      <c r="B8318" t="s">
        <v>11793</v>
      </c>
      <c r="C8318">
        <v>268.08999999999997</v>
      </c>
      <c r="D8318" t="s">
        <v>410</v>
      </c>
      <c r="E8318" t="s">
        <v>11338</v>
      </c>
      <c r="F8318" t="s">
        <v>11794</v>
      </c>
      <c r="G8318" t="s">
        <v>11795</v>
      </c>
      <c r="H8318" t="s">
        <v>8751</v>
      </c>
      <c r="I8318">
        <v>277</v>
      </c>
      <c r="J8318" t="s">
        <v>331</v>
      </c>
    </row>
    <row r="8319" spans="1:10" hidden="1" x14ac:dyDescent="0.2">
      <c r="A8319" t="s">
        <v>7134</v>
      </c>
      <c r="B8319" t="s">
        <v>11793</v>
      </c>
      <c r="C8319">
        <v>267.52</v>
      </c>
      <c r="D8319" t="s">
        <v>451</v>
      </c>
      <c r="E8319" t="s">
        <v>11338</v>
      </c>
      <c r="F8319" t="s">
        <v>11794</v>
      </c>
      <c r="G8319" t="s">
        <v>11795</v>
      </c>
      <c r="H8319" t="s">
        <v>8751</v>
      </c>
      <c r="I8319">
        <v>277</v>
      </c>
      <c r="J8319" t="s">
        <v>331</v>
      </c>
    </row>
    <row r="8320" spans="1:10" hidden="1" x14ac:dyDescent="0.2">
      <c r="A8320" t="s">
        <v>7135</v>
      </c>
      <c r="B8320" t="s">
        <v>11793</v>
      </c>
      <c r="C8320">
        <v>267.52</v>
      </c>
      <c r="D8320" t="s">
        <v>452</v>
      </c>
      <c r="E8320" t="s">
        <v>11338</v>
      </c>
      <c r="F8320" t="s">
        <v>11794</v>
      </c>
      <c r="G8320" t="s">
        <v>11795</v>
      </c>
      <c r="H8320" t="s">
        <v>8751</v>
      </c>
      <c r="I8320">
        <v>277</v>
      </c>
      <c r="J8320" t="s">
        <v>331</v>
      </c>
    </row>
    <row r="8321" spans="1:10" x14ac:dyDescent="0.2">
      <c r="A8321" t="s">
        <v>7136</v>
      </c>
      <c r="B8321" t="s">
        <v>11793</v>
      </c>
      <c r="C8321">
        <v>263.91000000000003</v>
      </c>
      <c r="D8321" t="s">
        <v>395</v>
      </c>
      <c r="E8321" t="s">
        <v>11338</v>
      </c>
      <c r="F8321" t="s">
        <v>11794</v>
      </c>
      <c r="G8321" t="s">
        <v>11795</v>
      </c>
      <c r="H8321" t="s">
        <v>8751</v>
      </c>
      <c r="I8321">
        <v>277</v>
      </c>
      <c r="J8321" t="s">
        <v>331</v>
      </c>
    </row>
    <row r="8322" spans="1:10" x14ac:dyDescent="0.2">
      <c r="A8322" t="s">
        <v>7137</v>
      </c>
      <c r="B8322" t="s">
        <v>11793</v>
      </c>
      <c r="C8322">
        <v>263.91000000000003</v>
      </c>
      <c r="D8322" t="s">
        <v>396</v>
      </c>
      <c r="E8322" t="s">
        <v>11338</v>
      </c>
      <c r="F8322" t="s">
        <v>11794</v>
      </c>
      <c r="G8322" t="s">
        <v>11795</v>
      </c>
      <c r="H8322" t="s">
        <v>8751</v>
      </c>
      <c r="I8322">
        <v>277</v>
      </c>
      <c r="J8322" t="s">
        <v>331</v>
      </c>
    </row>
    <row r="8323" spans="1:10" hidden="1" x14ac:dyDescent="0.2">
      <c r="A8323" t="s">
        <v>7138</v>
      </c>
      <c r="B8323" t="s">
        <v>11793</v>
      </c>
      <c r="C8323">
        <v>255.45500000000001</v>
      </c>
      <c r="D8323" t="s">
        <v>413</v>
      </c>
      <c r="E8323" t="s">
        <v>11338</v>
      </c>
      <c r="F8323" t="s">
        <v>11794</v>
      </c>
      <c r="G8323" t="s">
        <v>11795</v>
      </c>
      <c r="H8323" t="s">
        <v>8751</v>
      </c>
      <c r="I8323">
        <v>277</v>
      </c>
      <c r="J8323" t="s">
        <v>331</v>
      </c>
    </row>
    <row r="8324" spans="1:10" hidden="1" x14ac:dyDescent="0.2">
      <c r="A8324" t="s">
        <v>7139</v>
      </c>
      <c r="B8324" t="s">
        <v>8698</v>
      </c>
      <c r="C8324">
        <v>220.8</v>
      </c>
      <c r="D8324" t="s">
        <v>392</v>
      </c>
      <c r="E8324" t="s">
        <v>8752</v>
      </c>
      <c r="F8324" t="s">
        <v>9382</v>
      </c>
      <c r="G8324" t="s">
        <v>11796</v>
      </c>
      <c r="H8324" t="s">
        <v>8702</v>
      </c>
      <c r="I8324">
        <v>277</v>
      </c>
      <c r="J8324" t="s">
        <v>331</v>
      </c>
    </row>
    <row r="8325" spans="1:10" hidden="1" x14ac:dyDescent="0.2">
      <c r="A8325" t="s">
        <v>7140</v>
      </c>
      <c r="B8325" t="s">
        <v>8698</v>
      </c>
      <c r="C8325">
        <v>220.8</v>
      </c>
      <c r="D8325" t="s">
        <v>391</v>
      </c>
      <c r="E8325" t="s">
        <v>8752</v>
      </c>
      <c r="F8325" t="s">
        <v>9382</v>
      </c>
      <c r="G8325" t="s">
        <v>11796</v>
      </c>
      <c r="H8325" t="s">
        <v>8702</v>
      </c>
      <c r="I8325">
        <v>277</v>
      </c>
      <c r="J8325" t="s">
        <v>331</v>
      </c>
    </row>
    <row r="8326" spans="1:10" hidden="1" x14ac:dyDescent="0.2">
      <c r="A8326" t="s">
        <v>7141</v>
      </c>
      <c r="B8326" t="s">
        <v>8698</v>
      </c>
      <c r="C8326">
        <v>163.392</v>
      </c>
      <c r="D8326" t="s">
        <v>378</v>
      </c>
      <c r="E8326" t="s">
        <v>8752</v>
      </c>
      <c r="F8326" t="s">
        <v>9382</v>
      </c>
      <c r="G8326" t="s">
        <v>11796</v>
      </c>
      <c r="H8326" t="s">
        <v>8702</v>
      </c>
      <c r="I8326">
        <v>277</v>
      </c>
      <c r="J8326" t="s">
        <v>331</v>
      </c>
    </row>
    <row r="8327" spans="1:10" hidden="1" x14ac:dyDescent="0.2">
      <c r="A8327" t="s">
        <v>7142</v>
      </c>
      <c r="B8327" t="s">
        <v>8698</v>
      </c>
      <c r="C8327">
        <v>163.392</v>
      </c>
      <c r="D8327" t="s">
        <v>379</v>
      </c>
      <c r="E8327" t="s">
        <v>8752</v>
      </c>
      <c r="F8327" t="s">
        <v>9382</v>
      </c>
      <c r="G8327" t="s">
        <v>11796</v>
      </c>
      <c r="H8327" t="s">
        <v>8702</v>
      </c>
      <c r="I8327">
        <v>277</v>
      </c>
      <c r="J8327" t="s">
        <v>331</v>
      </c>
    </row>
    <row r="8328" spans="1:10" hidden="1" x14ac:dyDescent="0.2">
      <c r="A8328" t="s">
        <v>7143</v>
      </c>
      <c r="B8328" t="s">
        <v>11797</v>
      </c>
      <c r="C8328">
        <v>1210.68</v>
      </c>
      <c r="D8328" t="s">
        <v>390</v>
      </c>
      <c r="E8328" t="s">
        <v>11798</v>
      </c>
      <c r="F8328" t="s">
        <v>11799</v>
      </c>
      <c r="G8328" t="s">
        <v>11800</v>
      </c>
      <c r="H8328" t="s">
        <v>11801</v>
      </c>
      <c r="I8328">
        <v>277</v>
      </c>
      <c r="J8328" t="s">
        <v>331</v>
      </c>
    </row>
    <row r="8329" spans="1:10" hidden="1" x14ac:dyDescent="0.2">
      <c r="A8329" t="s">
        <v>7144</v>
      </c>
      <c r="B8329" t="s">
        <v>11797</v>
      </c>
      <c r="C8329">
        <v>1210.68</v>
      </c>
      <c r="D8329" t="s">
        <v>389</v>
      </c>
      <c r="E8329" t="s">
        <v>11798</v>
      </c>
      <c r="F8329" t="s">
        <v>11799</v>
      </c>
      <c r="G8329" t="s">
        <v>11800</v>
      </c>
      <c r="H8329" t="s">
        <v>11801</v>
      </c>
      <c r="I8329">
        <v>277</v>
      </c>
      <c r="J8329" t="s">
        <v>331</v>
      </c>
    </row>
    <row r="8330" spans="1:10" hidden="1" x14ac:dyDescent="0.2">
      <c r="A8330" t="s">
        <v>7145</v>
      </c>
      <c r="B8330" t="s">
        <v>11797</v>
      </c>
      <c r="C8330">
        <v>1202.7950000000001</v>
      </c>
      <c r="D8330" t="s">
        <v>387</v>
      </c>
      <c r="E8330" t="s">
        <v>11798</v>
      </c>
      <c r="F8330" t="s">
        <v>11799</v>
      </c>
      <c r="G8330" t="s">
        <v>11800</v>
      </c>
      <c r="H8330" t="s">
        <v>11801</v>
      </c>
      <c r="I8330">
        <v>277</v>
      </c>
      <c r="J8330" t="s">
        <v>331</v>
      </c>
    </row>
    <row r="8331" spans="1:10" hidden="1" x14ac:dyDescent="0.2">
      <c r="A8331" t="s">
        <v>7146</v>
      </c>
      <c r="B8331" t="s">
        <v>11797</v>
      </c>
      <c r="C8331">
        <v>1202.7950000000001</v>
      </c>
      <c r="D8331" t="s">
        <v>388</v>
      </c>
      <c r="E8331" t="s">
        <v>11798</v>
      </c>
      <c r="F8331" t="s">
        <v>11799</v>
      </c>
      <c r="G8331" t="s">
        <v>11800</v>
      </c>
      <c r="H8331" t="s">
        <v>11801</v>
      </c>
      <c r="I8331">
        <v>277</v>
      </c>
      <c r="J8331" t="s">
        <v>331</v>
      </c>
    </row>
    <row r="8332" spans="1:10" hidden="1" x14ac:dyDescent="0.2">
      <c r="A8332" t="s">
        <v>7147</v>
      </c>
      <c r="B8332" t="s">
        <v>11802</v>
      </c>
      <c r="C8332">
        <v>63.08</v>
      </c>
      <c r="D8332" t="s">
        <v>407</v>
      </c>
      <c r="E8332" t="s">
        <v>11803</v>
      </c>
      <c r="F8332" t="s">
        <v>11804</v>
      </c>
      <c r="G8332" t="s">
        <v>11805</v>
      </c>
      <c r="H8332" t="s">
        <v>8751</v>
      </c>
      <c r="I8332">
        <v>277</v>
      </c>
      <c r="J8332" t="s">
        <v>331</v>
      </c>
    </row>
    <row r="8333" spans="1:10" hidden="1" x14ac:dyDescent="0.2">
      <c r="A8333" t="s">
        <v>7148</v>
      </c>
      <c r="B8333" t="s">
        <v>11802</v>
      </c>
      <c r="C8333">
        <v>63.08</v>
      </c>
      <c r="D8333" t="s">
        <v>408</v>
      </c>
      <c r="E8333" t="s">
        <v>11803</v>
      </c>
      <c r="F8333" t="s">
        <v>11804</v>
      </c>
      <c r="G8333" t="s">
        <v>11805</v>
      </c>
      <c r="H8333" t="s">
        <v>8751</v>
      </c>
      <c r="I8333">
        <v>277</v>
      </c>
      <c r="J8333" t="s">
        <v>331</v>
      </c>
    </row>
    <row r="8334" spans="1:10" x14ac:dyDescent="0.2">
      <c r="A8334" t="s">
        <v>7149</v>
      </c>
      <c r="B8334" t="s">
        <v>11802</v>
      </c>
      <c r="C8334">
        <v>0</v>
      </c>
      <c r="D8334" t="s">
        <v>395</v>
      </c>
      <c r="E8334" t="s">
        <v>11803</v>
      </c>
      <c r="F8334" t="s">
        <v>11804</v>
      </c>
      <c r="G8334" t="s">
        <v>11805</v>
      </c>
      <c r="H8334" t="s">
        <v>8751</v>
      </c>
      <c r="I8334">
        <v>277</v>
      </c>
      <c r="J8334" t="s">
        <v>334</v>
      </c>
    </row>
    <row r="8335" spans="1:10" x14ac:dyDescent="0.2">
      <c r="A8335" t="s">
        <v>7150</v>
      </c>
      <c r="B8335" t="s">
        <v>11802</v>
      </c>
      <c r="C8335">
        <v>0</v>
      </c>
      <c r="D8335" t="s">
        <v>396</v>
      </c>
      <c r="E8335" t="s">
        <v>11803</v>
      </c>
      <c r="F8335" t="s">
        <v>11804</v>
      </c>
      <c r="G8335" t="s">
        <v>11805</v>
      </c>
      <c r="H8335" t="s">
        <v>8751</v>
      </c>
      <c r="I8335">
        <v>277</v>
      </c>
      <c r="J8335" t="s">
        <v>334</v>
      </c>
    </row>
    <row r="8336" spans="1:10" hidden="1" x14ac:dyDescent="0.2">
      <c r="A8336" t="s">
        <v>7151</v>
      </c>
      <c r="B8336" t="s">
        <v>8698</v>
      </c>
      <c r="C8336">
        <v>419.71199999999999</v>
      </c>
      <c r="D8336" t="s">
        <v>460</v>
      </c>
      <c r="E8336" t="s">
        <v>11806</v>
      </c>
      <c r="F8336" t="s">
        <v>11807</v>
      </c>
      <c r="G8336" t="s">
        <v>11808</v>
      </c>
      <c r="H8336" t="s">
        <v>8755</v>
      </c>
      <c r="I8336">
        <v>277</v>
      </c>
      <c r="J8336" t="s">
        <v>331</v>
      </c>
    </row>
    <row r="8337" spans="1:10" hidden="1" x14ac:dyDescent="0.2">
      <c r="A8337" t="s">
        <v>7152</v>
      </c>
      <c r="B8337" t="s">
        <v>8698</v>
      </c>
      <c r="C8337">
        <v>417.12</v>
      </c>
      <c r="D8337" t="s">
        <v>464</v>
      </c>
      <c r="E8337" t="s">
        <v>11806</v>
      </c>
      <c r="F8337" t="s">
        <v>11807</v>
      </c>
      <c r="G8337" t="s">
        <v>11808</v>
      </c>
      <c r="H8337" t="s">
        <v>8755</v>
      </c>
      <c r="I8337">
        <v>277</v>
      </c>
      <c r="J8337" t="s">
        <v>331</v>
      </c>
    </row>
    <row r="8338" spans="1:10" hidden="1" x14ac:dyDescent="0.2">
      <c r="A8338" t="s">
        <v>7153</v>
      </c>
      <c r="B8338" t="s">
        <v>8698</v>
      </c>
      <c r="C8338">
        <v>417.12</v>
      </c>
      <c r="D8338" t="s">
        <v>465</v>
      </c>
      <c r="E8338" t="s">
        <v>11806</v>
      </c>
      <c r="F8338" t="s">
        <v>11807</v>
      </c>
      <c r="G8338" t="s">
        <v>11808</v>
      </c>
      <c r="H8338" t="s">
        <v>8755</v>
      </c>
      <c r="I8338">
        <v>277</v>
      </c>
      <c r="J8338" t="s">
        <v>331</v>
      </c>
    </row>
    <row r="8339" spans="1:10" hidden="1" x14ac:dyDescent="0.2">
      <c r="A8339" t="s">
        <v>7154</v>
      </c>
      <c r="B8339" t="s">
        <v>8698</v>
      </c>
      <c r="C8339">
        <v>282.72000000000003</v>
      </c>
      <c r="D8339" t="s">
        <v>477</v>
      </c>
      <c r="E8339" t="s">
        <v>11806</v>
      </c>
      <c r="F8339" t="s">
        <v>11807</v>
      </c>
      <c r="G8339" t="s">
        <v>11808</v>
      </c>
      <c r="H8339" t="s">
        <v>8755</v>
      </c>
      <c r="I8339">
        <v>277</v>
      </c>
      <c r="J8339" t="s">
        <v>331</v>
      </c>
    </row>
    <row r="8340" spans="1:10" hidden="1" x14ac:dyDescent="0.2">
      <c r="A8340" t="s">
        <v>7155</v>
      </c>
      <c r="B8340" t="s">
        <v>8698</v>
      </c>
      <c r="C8340">
        <v>145.15199999999999</v>
      </c>
      <c r="D8340" t="s">
        <v>450</v>
      </c>
      <c r="E8340" t="s">
        <v>11806</v>
      </c>
      <c r="F8340" t="s">
        <v>11807</v>
      </c>
      <c r="G8340" t="s">
        <v>11808</v>
      </c>
      <c r="H8340" t="s">
        <v>8755</v>
      </c>
      <c r="I8340">
        <v>277</v>
      </c>
      <c r="J8340" t="s">
        <v>331</v>
      </c>
    </row>
    <row r="8341" spans="1:10" hidden="1" x14ac:dyDescent="0.2">
      <c r="A8341" t="s">
        <v>7156</v>
      </c>
      <c r="B8341" t="s">
        <v>8698</v>
      </c>
      <c r="C8341">
        <v>129.40799999999999</v>
      </c>
      <c r="D8341" t="s">
        <v>450</v>
      </c>
      <c r="E8341" t="s">
        <v>11806</v>
      </c>
      <c r="F8341" t="s">
        <v>11807</v>
      </c>
      <c r="G8341" t="s">
        <v>11808</v>
      </c>
      <c r="H8341" t="s">
        <v>8755</v>
      </c>
      <c r="I8341">
        <v>277</v>
      </c>
      <c r="J8341" t="s">
        <v>331</v>
      </c>
    </row>
    <row r="8342" spans="1:10" hidden="1" x14ac:dyDescent="0.2">
      <c r="A8342" t="s">
        <v>7157</v>
      </c>
      <c r="B8342" t="s">
        <v>8698</v>
      </c>
      <c r="C8342">
        <v>615.14599999999996</v>
      </c>
      <c r="D8342" t="s">
        <v>490</v>
      </c>
      <c r="E8342" t="s">
        <v>8853</v>
      </c>
      <c r="F8342" t="s">
        <v>11809</v>
      </c>
      <c r="G8342" t="s">
        <v>11810</v>
      </c>
      <c r="H8342" t="s">
        <v>9060</v>
      </c>
      <c r="I8342">
        <v>277</v>
      </c>
      <c r="J8342" t="s">
        <v>331</v>
      </c>
    </row>
    <row r="8343" spans="1:10" hidden="1" x14ac:dyDescent="0.2">
      <c r="A8343" t="s">
        <v>7158</v>
      </c>
      <c r="B8343" t="s">
        <v>8698</v>
      </c>
      <c r="C8343">
        <v>611.32399999999996</v>
      </c>
      <c r="D8343" t="s">
        <v>487</v>
      </c>
      <c r="E8343" t="s">
        <v>8853</v>
      </c>
      <c r="F8343" t="s">
        <v>11809</v>
      </c>
      <c r="G8343" t="s">
        <v>11810</v>
      </c>
      <c r="H8343" t="s">
        <v>9060</v>
      </c>
      <c r="I8343">
        <v>277</v>
      </c>
      <c r="J8343" t="s">
        <v>331</v>
      </c>
    </row>
    <row r="8344" spans="1:10" hidden="1" x14ac:dyDescent="0.2">
      <c r="A8344" t="s">
        <v>7159</v>
      </c>
      <c r="B8344" t="s">
        <v>8698</v>
      </c>
      <c r="C8344">
        <v>611.32399999999996</v>
      </c>
      <c r="D8344" t="s">
        <v>482</v>
      </c>
      <c r="E8344" t="s">
        <v>8853</v>
      </c>
      <c r="F8344" t="s">
        <v>11809</v>
      </c>
      <c r="G8344" t="s">
        <v>11810</v>
      </c>
      <c r="H8344" t="s">
        <v>9060</v>
      </c>
      <c r="I8344">
        <v>277</v>
      </c>
      <c r="J8344" t="s">
        <v>331</v>
      </c>
    </row>
    <row r="8345" spans="1:10" hidden="1" x14ac:dyDescent="0.2">
      <c r="A8345" t="s">
        <v>7160</v>
      </c>
      <c r="B8345" t="s">
        <v>8698</v>
      </c>
      <c r="C8345">
        <v>611.32399999999996</v>
      </c>
      <c r="D8345" t="s">
        <v>488</v>
      </c>
      <c r="E8345" t="s">
        <v>8853</v>
      </c>
      <c r="F8345" t="s">
        <v>11809</v>
      </c>
      <c r="G8345" t="s">
        <v>11810</v>
      </c>
      <c r="H8345" t="s">
        <v>9060</v>
      </c>
      <c r="I8345">
        <v>277</v>
      </c>
      <c r="J8345" t="s">
        <v>331</v>
      </c>
    </row>
    <row r="8346" spans="1:10" hidden="1" x14ac:dyDescent="0.2">
      <c r="A8346" t="s">
        <v>7161</v>
      </c>
      <c r="B8346" t="s">
        <v>8698</v>
      </c>
      <c r="C8346">
        <v>611.32399999999996</v>
      </c>
      <c r="D8346" t="s">
        <v>483</v>
      </c>
      <c r="E8346" t="s">
        <v>8853</v>
      </c>
      <c r="F8346" t="s">
        <v>11809</v>
      </c>
      <c r="G8346" t="s">
        <v>11810</v>
      </c>
      <c r="H8346" t="s">
        <v>9060</v>
      </c>
      <c r="I8346">
        <v>277</v>
      </c>
      <c r="J8346" t="s">
        <v>331</v>
      </c>
    </row>
    <row r="8347" spans="1:10" hidden="1" x14ac:dyDescent="0.2">
      <c r="A8347" t="s">
        <v>7162</v>
      </c>
      <c r="B8347" t="s">
        <v>8698</v>
      </c>
      <c r="C8347">
        <v>609.55999999999995</v>
      </c>
      <c r="D8347" t="s">
        <v>489</v>
      </c>
      <c r="E8347" t="s">
        <v>8853</v>
      </c>
      <c r="F8347" t="s">
        <v>11809</v>
      </c>
      <c r="G8347" t="s">
        <v>11810</v>
      </c>
      <c r="H8347" t="s">
        <v>9060</v>
      </c>
      <c r="I8347">
        <v>277</v>
      </c>
      <c r="J8347" t="s">
        <v>331</v>
      </c>
    </row>
    <row r="8348" spans="1:10" hidden="1" x14ac:dyDescent="0.2">
      <c r="A8348" t="s">
        <v>7163</v>
      </c>
      <c r="B8348" t="s">
        <v>8698</v>
      </c>
      <c r="C8348">
        <v>85.847999999999999</v>
      </c>
      <c r="D8348" t="s">
        <v>495</v>
      </c>
      <c r="E8348" t="s">
        <v>8853</v>
      </c>
      <c r="F8348" t="s">
        <v>11809</v>
      </c>
      <c r="G8348" t="s">
        <v>11810</v>
      </c>
      <c r="H8348" t="s">
        <v>9060</v>
      </c>
      <c r="I8348">
        <v>277</v>
      </c>
      <c r="J8348" t="s">
        <v>331</v>
      </c>
    </row>
    <row r="8349" spans="1:10" hidden="1" x14ac:dyDescent="0.2">
      <c r="A8349" t="s">
        <v>7164</v>
      </c>
      <c r="B8349" t="s">
        <v>9331</v>
      </c>
      <c r="C8349">
        <v>107.84</v>
      </c>
      <c r="D8349" t="s">
        <v>382</v>
      </c>
      <c r="E8349" t="s">
        <v>9332</v>
      </c>
      <c r="F8349" t="s">
        <v>11811</v>
      </c>
      <c r="G8349" t="s">
        <v>11812</v>
      </c>
      <c r="H8349" t="s">
        <v>8948</v>
      </c>
      <c r="I8349">
        <v>277</v>
      </c>
      <c r="J8349" t="s">
        <v>331</v>
      </c>
    </row>
    <row r="8350" spans="1:10" hidden="1" x14ac:dyDescent="0.2">
      <c r="A8350" t="s">
        <v>7165</v>
      </c>
      <c r="B8350" t="s">
        <v>9331</v>
      </c>
      <c r="C8350">
        <v>107.84</v>
      </c>
      <c r="D8350" t="s">
        <v>383</v>
      </c>
      <c r="E8350" t="s">
        <v>9332</v>
      </c>
      <c r="F8350" t="s">
        <v>11811</v>
      </c>
      <c r="G8350" t="s">
        <v>11812</v>
      </c>
      <c r="H8350" t="s">
        <v>8948</v>
      </c>
      <c r="I8350">
        <v>277</v>
      </c>
      <c r="J8350" t="s">
        <v>331</v>
      </c>
    </row>
    <row r="8351" spans="1:10" hidden="1" x14ac:dyDescent="0.2">
      <c r="A8351" t="s">
        <v>7166</v>
      </c>
      <c r="B8351" t="s">
        <v>9331</v>
      </c>
      <c r="C8351">
        <v>106.16</v>
      </c>
      <c r="D8351" t="s">
        <v>373</v>
      </c>
      <c r="E8351" t="s">
        <v>9332</v>
      </c>
      <c r="F8351" t="s">
        <v>11811</v>
      </c>
      <c r="G8351" t="s">
        <v>11812</v>
      </c>
      <c r="H8351" t="s">
        <v>8948</v>
      </c>
      <c r="I8351">
        <v>277</v>
      </c>
      <c r="J8351" t="s">
        <v>331</v>
      </c>
    </row>
    <row r="8352" spans="1:10" hidden="1" x14ac:dyDescent="0.2">
      <c r="A8352" t="s">
        <v>7167</v>
      </c>
      <c r="B8352" t="s">
        <v>9331</v>
      </c>
      <c r="C8352">
        <v>106.16</v>
      </c>
      <c r="D8352" t="s">
        <v>374</v>
      </c>
      <c r="E8352" t="s">
        <v>9332</v>
      </c>
      <c r="F8352" t="s">
        <v>11811</v>
      </c>
      <c r="G8352" t="s">
        <v>11812</v>
      </c>
      <c r="H8352" t="s">
        <v>8948</v>
      </c>
      <c r="I8352">
        <v>277</v>
      </c>
      <c r="J8352" t="s">
        <v>331</v>
      </c>
    </row>
    <row r="8353" spans="1:10" hidden="1" x14ac:dyDescent="0.2">
      <c r="A8353" t="s">
        <v>7168</v>
      </c>
      <c r="B8353" t="s">
        <v>9331</v>
      </c>
      <c r="C8353">
        <v>105.68</v>
      </c>
      <c r="D8353" t="s">
        <v>376</v>
      </c>
      <c r="E8353" t="s">
        <v>9332</v>
      </c>
      <c r="F8353" t="s">
        <v>11811</v>
      </c>
      <c r="G8353" t="s">
        <v>11812</v>
      </c>
      <c r="H8353" t="s">
        <v>8948</v>
      </c>
      <c r="I8353">
        <v>277</v>
      </c>
      <c r="J8353" t="s">
        <v>331</v>
      </c>
    </row>
    <row r="8354" spans="1:10" hidden="1" x14ac:dyDescent="0.2">
      <c r="A8354" t="s">
        <v>7169</v>
      </c>
      <c r="B8354" t="s">
        <v>9331</v>
      </c>
      <c r="C8354">
        <v>105.68</v>
      </c>
      <c r="D8354" t="s">
        <v>377</v>
      </c>
      <c r="E8354" t="s">
        <v>9332</v>
      </c>
      <c r="F8354" t="s">
        <v>11811</v>
      </c>
      <c r="G8354" t="s">
        <v>11812</v>
      </c>
      <c r="H8354" t="s">
        <v>8948</v>
      </c>
      <c r="I8354">
        <v>277</v>
      </c>
      <c r="J8354" t="s">
        <v>331</v>
      </c>
    </row>
    <row r="8355" spans="1:10" hidden="1" x14ac:dyDescent="0.2">
      <c r="A8355" t="s">
        <v>7170</v>
      </c>
      <c r="B8355" t="s">
        <v>9331</v>
      </c>
      <c r="C8355">
        <v>105.44</v>
      </c>
      <c r="D8355" t="s">
        <v>368</v>
      </c>
      <c r="E8355" t="s">
        <v>9332</v>
      </c>
      <c r="F8355" t="s">
        <v>11811</v>
      </c>
      <c r="G8355" t="s">
        <v>11812</v>
      </c>
      <c r="H8355" t="s">
        <v>8948</v>
      </c>
      <c r="I8355">
        <v>277</v>
      </c>
      <c r="J8355" t="s">
        <v>331</v>
      </c>
    </row>
    <row r="8356" spans="1:10" hidden="1" x14ac:dyDescent="0.2">
      <c r="A8356" t="s">
        <v>7171</v>
      </c>
      <c r="B8356" t="s">
        <v>9331</v>
      </c>
      <c r="C8356">
        <v>105.44</v>
      </c>
      <c r="D8356" t="s">
        <v>369</v>
      </c>
      <c r="E8356" t="s">
        <v>9332</v>
      </c>
      <c r="F8356" t="s">
        <v>11811</v>
      </c>
      <c r="G8356" t="s">
        <v>11812</v>
      </c>
      <c r="H8356" t="s">
        <v>8948</v>
      </c>
      <c r="I8356">
        <v>277</v>
      </c>
      <c r="J8356" t="s">
        <v>331</v>
      </c>
    </row>
    <row r="8357" spans="1:10" hidden="1" x14ac:dyDescent="0.2">
      <c r="A8357" t="s">
        <v>7172</v>
      </c>
      <c r="B8357" t="s">
        <v>9331</v>
      </c>
      <c r="C8357">
        <v>101.52</v>
      </c>
      <c r="D8357" t="s">
        <v>400</v>
      </c>
      <c r="E8357" t="s">
        <v>9332</v>
      </c>
      <c r="F8357" t="s">
        <v>11811</v>
      </c>
      <c r="G8357" t="s">
        <v>11812</v>
      </c>
      <c r="H8357" t="s">
        <v>8948</v>
      </c>
      <c r="I8357">
        <v>277</v>
      </c>
      <c r="J8357" t="s">
        <v>331</v>
      </c>
    </row>
    <row r="8358" spans="1:10" hidden="1" x14ac:dyDescent="0.2">
      <c r="A8358" t="s">
        <v>7173</v>
      </c>
      <c r="B8358" t="s">
        <v>9331</v>
      </c>
      <c r="C8358">
        <v>101.52</v>
      </c>
      <c r="D8358" t="s">
        <v>401</v>
      </c>
      <c r="E8358" t="s">
        <v>9332</v>
      </c>
      <c r="F8358" t="s">
        <v>11811</v>
      </c>
      <c r="G8358" t="s">
        <v>11812</v>
      </c>
      <c r="H8358" t="s">
        <v>8948</v>
      </c>
      <c r="I8358">
        <v>277</v>
      </c>
      <c r="J8358" t="s">
        <v>331</v>
      </c>
    </row>
    <row r="8359" spans="1:10" hidden="1" x14ac:dyDescent="0.2">
      <c r="A8359" t="s">
        <v>7174</v>
      </c>
      <c r="B8359" t="s">
        <v>9331</v>
      </c>
      <c r="C8359">
        <v>97.84</v>
      </c>
      <c r="D8359" t="s">
        <v>380</v>
      </c>
      <c r="E8359" t="s">
        <v>9332</v>
      </c>
      <c r="F8359" t="s">
        <v>11811</v>
      </c>
      <c r="G8359" t="s">
        <v>11812</v>
      </c>
      <c r="H8359" t="s">
        <v>8948</v>
      </c>
      <c r="I8359">
        <v>277</v>
      </c>
      <c r="J8359" t="s">
        <v>331</v>
      </c>
    </row>
    <row r="8360" spans="1:10" hidden="1" x14ac:dyDescent="0.2">
      <c r="A8360" t="s">
        <v>7175</v>
      </c>
      <c r="B8360" t="s">
        <v>9331</v>
      </c>
      <c r="C8360">
        <v>97.84</v>
      </c>
      <c r="D8360" t="s">
        <v>381</v>
      </c>
      <c r="E8360" t="s">
        <v>9332</v>
      </c>
      <c r="F8360" t="s">
        <v>11811</v>
      </c>
      <c r="G8360" t="s">
        <v>11812</v>
      </c>
      <c r="H8360" t="s">
        <v>8948</v>
      </c>
      <c r="I8360">
        <v>277</v>
      </c>
      <c r="J8360" t="s">
        <v>331</v>
      </c>
    </row>
    <row r="8361" spans="1:10" hidden="1" x14ac:dyDescent="0.2">
      <c r="A8361" t="s">
        <v>7176</v>
      </c>
      <c r="B8361" t="s">
        <v>9331</v>
      </c>
      <c r="C8361">
        <v>86.4</v>
      </c>
      <c r="D8361" t="s">
        <v>371</v>
      </c>
      <c r="E8361" t="s">
        <v>9332</v>
      </c>
      <c r="F8361" t="s">
        <v>11811</v>
      </c>
      <c r="G8361" t="s">
        <v>11812</v>
      </c>
      <c r="H8361" t="s">
        <v>8948</v>
      </c>
      <c r="I8361">
        <v>277</v>
      </c>
      <c r="J8361" t="s">
        <v>331</v>
      </c>
    </row>
    <row r="8362" spans="1:10" hidden="1" x14ac:dyDescent="0.2">
      <c r="A8362" t="s">
        <v>7177</v>
      </c>
      <c r="B8362" t="s">
        <v>9331</v>
      </c>
      <c r="C8362">
        <v>86.4</v>
      </c>
      <c r="D8362" t="s">
        <v>370</v>
      </c>
      <c r="E8362" t="s">
        <v>9332</v>
      </c>
      <c r="F8362" t="s">
        <v>11811</v>
      </c>
      <c r="G8362" t="s">
        <v>11812</v>
      </c>
      <c r="H8362" t="s">
        <v>8948</v>
      </c>
      <c r="I8362">
        <v>277</v>
      </c>
      <c r="J8362" t="s">
        <v>331</v>
      </c>
    </row>
    <row r="8363" spans="1:10" hidden="1" x14ac:dyDescent="0.2">
      <c r="A8363" t="s">
        <v>7178</v>
      </c>
      <c r="B8363" t="s">
        <v>9331</v>
      </c>
      <c r="C8363">
        <v>84.08</v>
      </c>
      <c r="D8363" t="s">
        <v>384</v>
      </c>
      <c r="E8363" t="s">
        <v>9332</v>
      </c>
      <c r="F8363" t="s">
        <v>11811</v>
      </c>
      <c r="G8363" t="s">
        <v>11812</v>
      </c>
      <c r="H8363" t="s">
        <v>8948</v>
      </c>
      <c r="I8363">
        <v>277</v>
      </c>
      <c r="J8363" t="s">
        <v>331</v>
      </c>
    </row>
    <row r="8364" spans="1:10" hidden="1" x14ac:dyDescent="0.2">
      <c r="A8364" t="s">
        <v>7179</v>
      </c>
      <c r="B8364" t="s">
        <v>9331</v>
      </c>
      <c r="C8364">
        <v>84.08</v>
      </c>
      <c r="D8364" t="s">
        <v>385</v>
      </c>
      <c r="E8364" t="s">
        <v>9332</v>
      </c>
      <c r="F8364" t="s">
        <v>11811</v>
      </c>
      <c r="G8364" t="s">
        <v>11812</v>
      </c>
      <c r="H8364" t="s">
        <v>8948</v>
      </c>
      <c r="I8364">
        <v>277</v>
      </c>
      <c r="J8364" t="s">
        <v>331</v>
      </c>
    </row>
    <row r="8365" spans="1:10" hidden="1" x14ac:dyDescent="0.2">
      <c r="A8365" t="s">
        <v>7180</v>
      </c>
      <c r="B8365" t="s">
        <v>9331</v>
      </c>
      <c r="C8365">
        <v>77.2</v>
      </c>
      <c r="D8365" t="s">
        <v>397</v>
      </c>
      <c r="E8365" t="s">
        <v>9332</v>
      </c>
      <c r="F8365" t="s">
        <v>11811</v>
      </c>
      <c r="G8365" t="s">
        <v>11812</v>
      </c>
      <c r="H8365" t="s">
        <v>8948</v>
      </c>
      <c r="I8365">
        <v>277</v>
      </c>
      <c r="J8365" t="s">
        <v>331</v>
      </c>
    </row>
    <row r="8366" spans="1:10" hidden="1" x14ac:dyDescent="0.2">
      <c r="A8366" t="s">
        <v>7181</v>
      </c>
      <c r="B8366" t="s">
        <v>9331</v>
      </c>
      <c r="C8366">
        <v>77.2</v>
      </c>
      <c r="D8366" t="s">
        <v>398</v>
      </c>
      <c r="E8366" t="s">
        <v>9332</v>
      </c>
      <c r="F8366" t="s">
        <v>11811</v>
      </c>
      <c r="G8366" t="s">
        <v>11812</v>
      </c>
      <c r="H8366" t="s">
        <v>8948</v>
      </c>
      <c r="I8366">
        <v>277</v>
      </c>
      <c r="J8366" t="s">
        <v>331</v>
      </c>
    </row>
    <row r="8367" spans="1:10" hidden="1" x14ac:dyDescent="0.2">
      <c r="A8367" t="s">
        <v>7182</v>
      </c>
      <c r="B8367" t="s">
        <v>9331</v>
      </c>
      <c r="C8367">
        <v>0</v>
      </c>
      <c r="D8367" t="s">
        <v>424</v>
      </c>
      <c r="E8367" t="s">
        <v>9332</v>
      </c>
      <c r="F8367" t="s">
        <v>11811</v>
      </c>
      <c r="G8367" t="s">
        <v>11812</v>
      </c>
      <c r="H8367" t="s">
        <v>8948</v>
      </c>
      <c r="I8367">
        <v>277</v>
      </c>
      <c r="J8367" t="s">
        <v>334</v>
      </c>
    </row>
    <row r="8368" spans="1:10" hidden="1" x14ac:dyDescent="0.2">
      <c r="A8368" t="s">
        <v>7183</v>
      </c>
      <c r="B8368" t="s">
        <v>11042</v>
      </c>
      <c r="C8368">
        <v>354.423</v>
      </c>
      <c r="D8368" t="s">
        <v>491</v>
      </c>
      <c r="E8368" t="s">
        <v>9957</v>
      </c>
      <c r="F8368" t="s">
        <v>11813</v>
      </c>
      <c r="G8368" t="s">
        <v>11814</v>
      </c>
      <c r="H8368" t="s">
        <v>9074</v>
      </c>
      <c r="I8368">
        <v>277</v>
      </c>
      <c r="J8368" t="s">
        <v>331</v>
      </c>
    </row>
    <row r="8369" spans="1:10" hidden="1" x14ac:dyDescent="0.2">
      <c r="A8369" t="s">
        <v>7184</v>
      </c>
      <c r="B8369" t="s">
        <v>11042</v>
      </c>
      <c r="C8369">
        <v>265.887</v>
      </c>
      <c r="D8369" t="s">
        <v>461</v>
      </c>
      <c r="E8369" t="s">
        <v>9957</v>
      </c>
      <c r="F8369" t="s">
        <v>11813</v>
      </c>
      <c r="G8369" t="s">
        <v>11814</v>
      </c>
      <c r="H8369" t="s">
        <v>9074</v>
      </c>
      <c r="I8369">
        <v>277</v>
      </c>
      <c r="J8369" t="s">
        <v>331</v>
      </c>
    </row>
    <row r="8370" spans="1:10" hidden="1" x14ac:dyDescent="0.2">
      <c r="A8370" t="s">
        <v>7185</v>
      </c>
      <c r="B8370" t="s">
        <v>11042</v>
      </c>
      <c r="C8370">
        <v>265.887</v>
      </c>
      <c r="D8370" t="s">
        <v>462</v>
      </c>
      <c r="E8370" t="s">
        <v>9957</v>
      </c>
      <c r="F8370" t="s">
        <v>11813</v>
      </c>
      <c r="G8370" t="s">
        <v>11814</v>
      </c>
      <c r="H8370" t="s">
        <v>9074</v>
      </c>
      <c r="I8370">
        <v>277</v>
      </c>
      <c r="J8370" t="s">
        <v>331</v>
      </c>
    </row>
    <row r="8371" spans="1:10" hidden="1" x14ac:dyDescent="0.2">
      <c r="A8371" t="s">
        <v>7186</v>
      </c>
      <c r="B8371" t="s">
        <v>11042</v>
      </c>
      <c r="C8371">
        <v>84.722999999999999</v>
      </c>
      <c r="D8371" t="s">
        <v>491</v>
      </c>
      <c r="E8371" t="s">
        <v>9957</v>
      </c>
      <c r="F8371" t="s">
        <v>11813</v>
      </c>
      <c r="G8371" t="s">
        <v>11814</v>
      </c>
      <c r="H8371" t="s">
        <v>9074</v>
      </c>
      <c r="I8371">
        <v>277</v>
      </c>
      <c r="J8371" t="s">
        <v>331</v>
      </c>
    </row>
    <row r="8372" spans="1:10" hidden="1" x14ac:dyDescent="0.2">
      <c r="A8372" t="s">
        <v>7187</v>
      </c>
      <c r="B8372" t="s">
        <v>11042</v>
      </c>
      <c r="C8372">
        <v>73.47</v>
      </c>
      <c r="D8372" t="s">
        <v>492</v>
      </c>
      <c r="E8372" t="s">
        <v>9957</v>
      </c>
      <c r="F8372" t="s">
        <v>11813</v>
      </c>
      <c r="G8372" t="s">
        <v>11814</v>
      </c>
      <c r="H8372" t="s">
        <v>9074</v>
      </c>
      <c r="I8372">
        <v>277</v>
      </c>
      <c r="J8372" t="s">
        <v>331</v>
      </c>
    </row>
    <row r="8373" spans="1:10" hidden="1" x14ac:dyDescent="0.2">
      <c r="A8373" t="s">
        <v>7188</v>
      </c>
      <c r="B8373" t="s">
        <v>11042</v>
      </c>
      <c r="C8373">
        <v>67.611000000000004</v>
      </c>
      <c r="D8373" t="s">
        <v>493</v>
      </c>
      <c r="E8373" t="s">
        <v>9957</v>
      </c>
      <c r="F8373" t="s">
        <v>11813</v>
      </c>
      <c r="G8373" t="s">
        <v>11814</v>
      </c>
      <c r="H8373" t="s">
        <v>9074</v>
      </c>
      <c r="I8373">
        <v>277</v>
      </c>
      <c r="J8373" t="s">
        <v>331</v>
      </c>
    </row>
    <row r="8374" spans="1:10" hidden="1" x14ac:dyDescent="0.2">
      <c r="A8374" t="s">
        <v>7189</v>
      </c>
      <c r="B8374" t="s">
        <v>11042</v>
      </c>
      <c r="C8374">
        <v>67.611000000000004</v>
      </c>
      <c r="D8374" t="s">
        <v>494</v>
      </c>
      <c r="E8374" t="s">
        <v>9957</v>
      </c>
      <c r="F8374" t="s">
        <v>11813</v>
      </c>
      <c r="G8374" t="s">
        <v>11814</v>
      </c>
      <c r="H8374" t="s">
        <v>9074</v>
      </c>
      <c r="I8374">
        <v>277</v>
      </c>
      <c r="J8374" t="s">
        <v>331</v>
      </c>
    </row>
    <row r="8375" spans="1:10" hidden="1" x14ac:dyDescent="0.2">
      <c r="A8375" t="s">
        <v>7190</v>
      </c>
      <c r="B8375" t="s">
        <v>8698</v>
      </c>
      <c r="C8375">
        <v>306.85599999999999</v>
      </c>
      <c r="D8375" t="s">
        <v>434</v>
      </c>
      <c r="E8375" t="s">
        <v>11815</v>
      </c>
      <c r="F8375" t="s">
        <v>11816</v>
      </c>
      <c r="G8375" t="s">
        <v>11817</v>
      </c>
      <c r="H8375" t="s">
        <v>8721</v>
      </c>
      <c r="I8375">
        <v>277</v>
      </c>
      <c r="J8375" t="s">
        <v>331</v>
      </c>
    </row>
    <row r="8376" spans="1:10" hidden="1" x14ac:dyDescent="0.2">
      <c r="A8376" t="s">
        <v>7191</v>
      </c>
      <c r="B8376" t="s">
        <v>8698</v>
      </c>
      <c r="C8376">
        <v>306.85599999999999</v>
      </c>
      <c r="D8376" t="s">
        <v>433</v>
      </c>
      <c r="E8376" t="s">
        <v>11815</v>
      </c>
      <c r="F8376" t="s">
        <v>11816</v>
      </c>
      <c r="G8376" t="s">
        <v>11817</v>
      </c>
      <c r="H8376" t="s">
        <v>8721</v>
      </c>
      <c r="I8376">
        <v>277</v>
      </c>
      <c r="J8376" t="s">
        <v>331</v>
      </c>
    </row>
    <row r="8377" spans="1:10" x14ac:dyDescent="0.2">
      <c r="A8377" t="s">
        <v>7192</v>
      </c>
      <c r="B8377" t="s">
        <v>8698</v>
      </c>
      <c r="C8377">
        <v>240.50399999999999</v>
      </c>
      <c r="D8377" t="s">
        <v>395</v>
      </c>
      <c r="E8377" t="s">
        <v>11815</v>
      </c>
      <c r="F8377" t="s">
        <v>11816</v>
      </c>
      <c r="G8377" t="s">
        <v>11817</v>
      </c>
      <c r="H8377" t="s">
        <v>8721</v>
      </c>
      <c r="I8377">
        <v>277</v>
      </c>
      <c r="J8377" t="s">
        <v>331</v>
      </c>
    </row>
    <row r="8378" spans="1:10" x14ac:dyDescent="0.2">
      <c r="A8378" t="s">
        <v>7193</v>
      </c>
      <c r="B8378" t="s">
        <v>8698</v>
      </c>
      <c r="C8378">
        <v>240.50399999999999</v>
      </c>
      <c r="D8378" t="s">
        <v>396</v>
      </c>
      <c r="E8378" t="s">
        <v>11815</v>
      </c>
      <c r="F8378" t="s">
        <v>11816</v>
      </c>
      <c r="G8378" t="s">
        <v>11817</v>
      </c>
      <c r="H8378" t="s">
        <v>8721</v>
      </c>
      <c r="I8378">
        <v>277</v>
      </c>
      <c r="J8378" t="s">
        <v>331</v>
      </c>
    </row>
    <row r="8379" spans="1:10" hidden="1" x14ac:dyDescent="0.2">
      <c r="A8379" t="s">
        <v>7194</v>
      </c>
      <c r="B8379" t="s">
        <v>8698</v>
      </c>
      <c r="C8379">
        <v>84.128</v>
      </c>
      <c r="D8379" t="s">
        <v>404</v>
      </c>
      <c r="E8379" t="s">
        <v>11815</v>
      </c>
      <c r="F8379" t="s">
        <v>11816</v>
      </c>
      <c r="G8379" t="s">
        <v>11817</v>
      </c>
      <c r="H8379" t="s">
        <v>8721</v>
      </c>
      <c r="I8379">
        <v>277</v>
      </c>
      <c r="J8379" t="s">
        <v>331</v>
      </c>
    </row>
    <row r="8380" spans="1:10" hidden="1" x14ac:dyDescent="0.2">
      <c r="A8380" t="s">
        <v>7195</v>
      </c>
      <c r="B8380" t="s">
        <v>8698</v>
      </c>
      <c r="C8380">
        <v>0</v>
      </c>
      <c r="D8380" t="s">
        <v>487</v>
      </c>
      <c r="E8380" t="s">
        <v>11815</v>
      </c>
      <c r="F8380" t="s">
        <v>11816</v>
      </c>
      <c r="G8380" t="s">
        <v>11817</v>
      </c>
      <c r="H8380" t="s">
        <v>8721</v>
      </c>
      <c r="I8380">
        <v>277</v>
      </c>
      <c r="J8380" t="s">
        <v>334</v>
      </c>
    </row>
    <row r="8381" spans="1:10" hidden="1" x14ac:dyDescent="0.2">
      <c r="A8381" t="s">
        <v>7196</v>
      </c>
      <c r="B8381" t="s">
        <v>8698</v>
      </c>
      <c r="C8381">
        <v>0</v>
      </c>
      <c r="D8381" t="s">
        <v>488</v>
      </c>
      <c r="E8381" t="s">
        <v>11815</v>
      </c>
      <c r="F8381" t="s">
        <v>11816</v>
      </c>
      <c r="G8381" t="s">
        <v>11817</v>
      </c>
      <c r="H8381" t="s">
        <v>8721</v>
      </c>
      <c r="I8381">
        <v>277</v>
      </c>
      <c r="J8381" t="s">
        <v>334</v>
      </c>
    </row>
    <row r="8382" spans="1:10" hidden="1" x14ac:dyDescent="0.2">
      <c r="A8382" t="s">
        <v>7197</v>
      </c>
      <c r="B8382" t="s">
        <v>8698</v>
      </c>
      <c r="C8382">
        <v>0</v>
      </c>
      <c r="D8382" t="s">
        <v>482</v>
      </c>
      <c r="E8382" t="s">
        <v>11815</v>
      </c>
      <c r="F8382" t="s">
        <v>11816</v>
      </c>
      <c r="G8382" t="s">
        <v>11817</v>
      </c>
      <c r="H8382" t="s">
        <v>8721</v>
      </c>
      <c r="I8382">
        <v>277</v>
      </c>
      <c r="J8382" t="s">
        <v>334</v>
      </c>
    </row>
    <row r="8383" spans="1:10" hidden="1" x14ac:dyDescent="0.2">
      <c r="A8383" t="s">
        <v>7198</v>
      </c>
      <c r="B8383" t="s">
        <v>8698</v>
      </c>
      <c r="C8383">
        <v>0</v>
      </c>
      <c r="D8383" t="s">
        <v>483</v>
      </c>
      <c r="E8383" t="s">
        <v>11815</v>
      </c>
      <c r="F8383" t="s">
        <v>11816</v>
      </c>
      <c r="G8383" t="s">
        <v>11817</v>
      </c>
      <c r="H8383" t="s">
        <v>8721</v>
      </c>
      <c r="I8383">
        <v>277</v>
      </c>
      <c r="J8383" t="s">
        <v>334</v>
      </c>
    </row>
    <row r="8384" spans="1:10" hidden="1" x14ac:dyDescent="0.2">
      <c r="A8384" t="s">
        <v>7199</v>
      </c>
      <c r="B8384" t="s">
        <v>8698</v>
      </c>
      <c r="C8384">
        <v>0</v>
      </c>
      <c r="D8384" t="s">
        <v>489</v>
      </c>
      <c r="E8384" t="s">
        <v>11815</v>
      </c>
      <c r="F8384" t="s">
        <v>11816</v>
      </c>
      <c r="G8384" t="s">
        <v>11817</v>
      </c>
      <c r="H8384" t="s">
        <v>8721</v>
      </c>
      <c r="I8384">
        <v>277</v>
      </c>
      <c r="J8384" t="s">
        <v>334</v>
      </c>
    </row>
    <row r="8385" spans="1:10" hidden="1" x14ac:dyDescent="0.2">
      <c r="A8385" t="s">
        <v>7200</v>
      </c>
      <c r="B8385" t="s">
        <v>8698</v>
      </c>
      <c r="C8385">
        <v>0</v>
      </c>
      <c r="D8385" t="s">
        <v>490</v>
      </c>
      <c r="E8385" t="s">
        <v>11815</v>
      </c>
      <c r="F8385" t="s">
        <v>11816</v>
      </c>
      <c r="G8385" t="s">
        <v>11817</v>
      </c>
      <c r="H8385" t="s">
        <v>8721</v>
      </c>
      <c r="I8385">
        <v>277</v>
      </c>
      <c r="J8385" t="s">
        <v>334</v>
      </c>
    </row>
    <row r="8386" spans="1:10" hidden="1" x14ac:dyDescent="0.2">
      <c r="A8386" t="s">
        <v>7201</v>
      </c>
      <c r="B8386" t="s">
        <v>8698</v>
      </c>
      <c r="C8386">
        <v>0</v>
      </c>
      <c r="D8386" t="s">
        <v>484</v>
      </c>
      <c r="E8386" t="s">
        <v>11815</v>
      </c>
      <c r="F8386" t="s">
        <v>11816</v>
      </c>
      <c r="G8386" t="s">
        <v>11817</v>
      </c>
      <c r="H8386" t="s">
        <v>8721</v>
      </c>
      <c r="I8386">
        <v>277</v>
      </c>
      <c r="J8386" t="s">
        <v>334</v>
      </c>
    </row>
    <row r="8387" spans="1:10" hidden="1" x14ac:dyDescent="0.2">
      <c r="A8387" t="s">
        <v>7202</v>
      </c>
      <c r="B8387" t="s">
        <v>8698</v>
      </c>
      <c r="C8387">
        <v>0</v>
      </c>
      <c r="D8387" t="s">
        <v>485</v>
      </c>
      <c r="E8387" t="s">
        <v>11815</v>
      </c>
      <c r="F8387" t="s">
        <v>11816</v>
      </c>
      <c r="G8387" t="s">
        <v>11817</v>
      </c>
      <c r="H8387" t="s">
        <v>8721</v>
      </c>
      <c r="I8387">
        <v>277</v>
      </c>
      <c r="J8387" t="s">
        <v>334</v>
      </c>
    </row>
    <row r="8388" spans="1:10" hidden="1" x14ac:dyDescent="0.2">
      <c r="A8388" t="s">
        <v>7203</v>
      </c>
      <c r="B8388" t="s">
        <v>8698</v>
      </c>
      <c r="C8388">
        <v>0</v>
      </c>
      <c r="D8388" t="s">
        <v>486</v>
      </c>
      <c r="E8388" t="s">
        <v>11815</v>
      </c>
      <c r="F8388" t="s">
        <v>11816</v>
      </c>
      <c r="G8388" t="s">
        <v>11817</v>
      </c>
      <c r="H8388" t="s">
        <v>8721</v>
      </c>
      <c r="I8388">
        <v>277</v>
      </c>
      <c r="J8388" t="s">
        <v>334</v>
      </c>
    </row>
    <row r="8389" spans="1:10" hidden="1" x14ac:dyDescent="0.2">
      <c r="A8389" t="s">
        <v>7204</v>
      </c>
      <c r="B8389" t="s">
        <v>8698</v>
      </c>
      <c r="C8389">
        <v>156.33000000000001</v>
      </c>
      <c r="D8389" t="s">
        <v>461</v>
      </c>
      <c r="E8389" t="s">
        <v>9957</v>
      </c>
      <c r="F8389" t="s">
        <v>11818</v>
      </c>
      <c r="G8389" t="s">
        <v>11819</v>
      </c>
      <c r="H8389" t="s">
        <v>8885</v>
      </c>
      <c r="I8389">
        <v>277</v>
      </c>
      <c r="J8389" t="s">
        <v>331</v>
      </c>
    </row>
    <row r="8390" spans="1:10" hidden="1" x14ac:dyDescent="0.2">
      <c r="A8390" t="s">
        <v>7205</v>
      </c>
      <c r="B8390" t="s">
        <v>8698</v>
      </c>
      <c r="C8390">
        <v>156.33000000000001</v>
      </c>
      <c r="D8390" t="s">
        <v>462</v>
      </c>
      <c r="E8390" t="s">
        <v>9957</v>
      </c>
      <c r="F8390" t="s">
        <v>11818</v>
      </c>
      <c r="G8390" t="s">
        <v>11819</v>
      </c>
      <c r="H8390" t="s">
        <v>8885</v>
      </c>
      <c r="I8390">
        <v>277</v>
      </c>
      <c r="J8390" t="s">
        <v>331</v>
      </c>
    </row>
    <row r="8391" spans="1:10" hidden="1" x14ac:dyDescent="0.2">
      <c r="A8391" t="s">
        <v>7206</v>
      </c>
      <c r="B8391" t="s">
        <v>8698</v>
      </c>
      <c r="C8391">
        <v>130.77000000000001</v>
      </c>
      <c r="D8391" t="s">
        <v>493</v>
      </c>
      <c r="E8391" t="s">
        <v>9957</v>
      </c>
      <c r="F8391" t="s">
        <v>11818</v>
      </c>
      <c r="G8391" t="s">
        <v>11819</v>
      </c>
      <c r="H8391" t="s">
        <v>8885</v>
      </c>
      <c r="I8391">
        <v>277</v>
      </c>
      <c r="J8391" t="s">
        <v>331</v>
      </c>
    </row>
    <row r="8392" spans="1:10" hidden="1" x14ac:dyDescent="0.2">
      <c r="A8392" t="s">
        <v>7207</v>
      </c>
      <c r="B8392" t="s">
        <v>8698</v>
      </c>
      <c r="C8392">
        <v>130.77000000000001</v>
      </c>
      <c r="D8392" t="s">
        <v>494</v>
      </c>
      <c r="E8392" t="s">
        <v>9957</v>
      </c>
      <c r="F8392" t="s">
        <v>11818</v>
      </c>
      <c r="G8392" t="s">
        <v>11819</v>
      </c>
      <c r="H8392" t="s">
        <v>8885</v>
      </c>
      <c r="I8392">
        <v>277</v>
      </c>
      <c r="J8392" t="s">
        <v>331</v>
      </c>
    </row>
    <row r="8393" spans="1:10" hidden="1" x14ac:dyDescent="0.2">
      <c r="A8393" t="s">
        <v>7208</v>
      </c>
      <c r="B8393" t="s">
        <v>8698</v>
      </c>
      <c r="C8393">
        <v>117.45</v>
      </c>
      <c r="D8393" t="s">
        <v>492</v>
      </c>
      <c r="E8393" t="s">
        <v>9957</v>
      </c>
      <c r="F8393" t="s">
        <v>11818</v>
      </c>
      <c r="G8393" t="s">
        <v>11819</v>
      </c>
      <c r="H8393" t="s">
        <v>8885</v>
      </c>
      <c r="I8393">
        <v>277</v>
      </c>
      <c r="J8393" t="s">
        <v>331</v>
      </c>
    </row>
    <row r="8394" spans="1:10" hidden="1" x14ac:dyDescent="0.2">
      <c r="A8394" t="s">
        <v>7209</v>
      </c>
      <c r="B8394" t="s">
        <v>8698</v>
      </c>
      <c r="C8394">
        <v>93.33</v>
      </c>
      <c r="D8394" t="s">
        <v>491</v>
      </c>
      <c r="E8394" t="s">
        <v>9957</v>
      </c>
      <c r="F8394" t="s">
        <v>11818</v>
      </c>
      <c r="G8394" t="s">
        <v>11819</v>
      </c>
      <c r="H8394" t="s">
        <v>8885</v>
      </c>
      <c r="I8394">
        <v>277</v>
      </c>
      <c r="J8394" t="s">
        <v>331</v>
      </c>
    </row>
    <row r="8395" spans="1:10" hidden="1" x14ac:dyDescent="0.2">
      <c r="A8395" t="s">
        <v>7210</v>
      </c>
      <c r="B8395" t="s">
        <v>11820</v>
      </c>
      <c r="C8395">
        <v>455.05399999999997</v>
      </c>
      <c r="D8395" t="s">
        <v>450</v>
      </c>
      <c r="E8395" t="s">
        <v>11821</v>
      </c>
      <c r="F8395" t="s">
        <v>11822</v>
      </c>
      <c r="G8395" t="s">
        <v>11823</v>
      </c>
      <c r="H8395" t="s">
        <v>9065</v>
      </c>
      <c r="I8395">
        <v>277</v>
      </c>
      <c r="J8395" t="s">
        <v>331</v>
      </c>
    </row>
    <row r="8396" spans="1:10" hidden="1" x14ac:dyDescent="0.2">
      <c r="A8396" t="s">
        <v>7211</v>
      </c>
      <c r="B8396" t="s">
        <v>11820</v>
      </c>
      <c r="C8396">
        <v>300.61200000000002</v>
      </c>
      <c r="D8396" t="s">
        <v>463</v>
      </c>
      <c r="E8396" t="s">
        <v>11821</v>
      </c>
      <c r="F8396" t="s">
        <v>11822</v>
      </c>
      <c r="G8396" t="s">
        <v>11823</v>
      </c>
      <c r="H8396" t="s">
        <v>9065</v>
      </c>
      <c r="I8396">
        <v>277</v>
      </c>
      <c r="J8396" t="s">
        <v>331</v>
      </c>
    </row>
    <row r="8397" spans="1:10" hidden="1" x14ac:dyDescent="0.2">
      <c r="A8397" t="s">
        <v>7212</v>
      </c>
      <c r="B8397" t="s">
        <v>11820</v>
      </c>
      <c r="C8397">
        <v>245.62200000000001</v>
      </c>
      <c r="D8397" t="s">
        <v>407</v>
      </c>
      <c r="E8397" t="s">
        <v>11821</v>
      </c>
      <c r="F8397" t="s">
        <v>11822</v>
      </c>
      <c r="G8397" t="s">
        <v>11823</v>
      </c>
      <c r="H8397" t="s">
        <v>9065</v>
      </c>
      <c r="I8397">
        <v>277</v>
      </c>
      <c r="J8397" t="s">
        <v>331</v>
      </c>
    </row>
    <row r="8398" spans="1:10" hidden="1" x14ac:dyDescent="0.2">
      <c r="A8398" t="s">
        <v>7213</v>
      </c>
      <c r="B8398" t="s">
        <v>11820</v>
      </c>
      <c r="C8398">
        <v>245.62200000000001</v>
      </c>
      <c r="D8398" t="s">
        <v>408</v>
      </c>
      <c r="E8398" t="s">
        <v>11821</v>
      </c>
      <c r="F8398" t="s">
        <v>11822</v>
      </c>
      <c r="G8398" t="s">
        <v>11823</v>
      </c>
      <c r="H8398" t="s">
        <v>9065</v>
      </c>
      <c r="I8398">
        <v>277</v>
      </c>
      <c r="J8398" t="s">
        <v>331</v>
      </c>
    </row>
    <row r="8399" spans="1:10" hidden="1" x14ac:dyDescent="0.2">
      <c r="A8399" t="s">
        <v>7214</v>
      </c>
      <c r="B8399" t="s">
        <v>11820</v>
      </c>
      <c r="C8399">
        <v>72.567999999999998</v>
      </c>
      <c r="D8399" t="s">
        <v>471</v>
      </c>
      <c r="E8399" t="s">
        <v>11821</v>
      </c>
      <c r="F8399" t="s">
        <v>11822</v>
      </c>
      <c r="G8399" t="s">
        <v>11823</v>
      </c>
      <c r="H8399" t="s">
        <v>9065</v>
      </c>
      <c r="I8399">
        <v>277</v>
      </c>
      <c r="J8399" t="s">
        <v>331</v>
      </c>
    </row>
    <row r="8400" spans="1:10" hidden="1" x14ac:dyDescent="0.2">
      <c r="A8400" t="s">
        <v>7215</v>
      </c>
      <c r="B8400" t="s">
        <v>11820</v>
      </c>
      <c r="C8400">
        <v>0</v>
      </c>
      <c r="D8400" t="s">
        <v>418</v>
      </c>
      <c r="E8400" t="s">
        <v>11821</v>
      </c>
      <c r="F8400" t="s">
        <v>11822</v>
      </c>
      <c r="G8400" t="s">
        <v>11823</v>
      </c>
      <c r="H8400" t="s">
        <v>9065</v>
      </c>
      <c r="I8400">
        <v>277</v>
      </c>
      <c r="J8400" t="s">
        <v>334</v>
      </c>
    </row>
    <row r="8401" spans="1:10" hidden="1" x14ac:dyDescent="0.2">
      <c r="A8401" t="s">
        <v>7216</v>
      </c>
      <c r="B8401" t="s">
        <v>11820</v>
      </c>
      <c r="C8401">
        <v>0</v>
      </c>
      <c r="D8401" t="s">
        <v>419</v>
      </c>
      <c r="E8401" t="s">
        <v>11821</v>
      </c>
      <c r="F8401" t="s">
        <v>11822</v>
      </c>
      <c r="G8401" t="s">
        <v>11823</v>
      </c>
      <c r="H8401" t="s">
        <v>9065</v>
      </c>
      <c r="I8401">
        <v>277</v>
      </c>
      <c r="J8401" t="s">
        <v>334</v>
      </c>
    </row>
    <row r="8402" spans="1:10" hidden="1" x14ac:dyDescent="0.2">
      <c r="A8402" t="s">
        <v>7217</v>
      </c>
      <c r="B8402" t="s">
        <v>8698</v>
      </c>
      <c r="C8402">
        <v>126.99</v>
      </c>
      <c r="D8402" t="s">
        <v>446</v>
      </c>
      <c r="E8402" t="s">
        <v>9020</v>
      </c>
      <c r="F8402" t="s">
        <v>11824</v>
      </c>
      <c r="G8402" t="s">
        <v>11825</v>
      </c>
      <c r="H8402" t="s">
        <v>8885</v>
      </c>
      <c r="I8402">
        <v>277</v>
      </c>
      <c r="J8402" t="s">
        <v>331</v>
      </c>
    </row>
    <row r="8403" spans="1:10" hidden="1" x14ac:dyDescent="0.2">
      <c r="A8403" t="s">
        <v>7218</v>
      </c>
      <c r="B8403" t="s">
        <v>8698</v>
      </c>
      <c r="C8403">
        <v>126.99</v>
      </c>
      <c r="D8403" t="s">
        <v>447</v>
      </c>
      <c r="E8403" t="s">
        <v>9020</v>
      </c>
      <c r="F8403" t="s">
        <v>11824</v>
      </c>
      <c r="G8403" t="s">
        <v>11825</v>
      </c>
      <c r="H8403" t="s">
        <v>8885</v>
      </c>
      <c r="I8403">
        <v>277</v>
      </c>
      <c r="J8403" t="s">
        <v>331</v>
      </c>
    </row>
    <row r="8404" spans="1:10" hidden="1" x14ac:dyDescent="0.2">
      <c r="A8404" t="s">
        <v>7219</v>
      </c>
      <c r="B8404" t="s">
        <v>8698</v>
      </c>
      <c r="C8404">
        <v>119.88</v>
      </c>
      <c r="D8404" t="s">
        <v>435</v>
      </c>
      <c r="E8404" t="s">
        <v>9020</v>
      </c>
      <c r="F8404" t="s">
        <v>11824</v>
      </c>
      <c r="G8404" t="s">
        <v>11825</v>
      </c>
      <c r="H8404" t="s">
        <v>8885</v>
      </c>
      <c r="I8404">
        <v>277</v>
      </c>
      <c r="J8404" t="s">
        <v>331</v>
      </c>
    </row>
    <row r="8405" spans="1:10" hidden="1" x14ac:dyDescent="0.2">
      <c r="A8405" t="s">
        <v>7220</v>
      </c>
      <c r="B8405" t="s">
        <v>8698</v>
      </c>
      <c r="C8405">
        <v>119.34</v>
      </c>
      <c r="D8405" t="s">
        <v>457</v>
      </c>
      <c r="E8405" t="s">
        <v>9020</v>
      </c>
      <c r="F8405" t="s">
        <v>11824</v>
      </c>
      <c r="G8405" t="s">
        <v>11825</v>
      </c>
      <c r="H8405" t="s">
        <v>8885</v>
      </c>
      <c r="I8405">
        <v>277</v>
      </c>
      <c r="J8405" t="s">
        <v>331</v>
      </c>
    </row>
    <row r="8406" spans="1:10" hidden="1" x14ac:dyDescent="0.2">
      <c r="A8406" t="s">
        <v>7221</v>
      </c>
      <c r="B8406" t="s">
        <v>11826</v>
      </c>
      <c r="C8406">
        <v>601.01199999999994</v>
      </c>
      <c r="D8406" t="s">
        <v>464</v>
      </c>
      <c r="E8406" t="s">
        <v>11827</v>
      </c>
      <c r="F8406" t="s">
        <v>11828</v>
      </c>
      <c r="G8406" t="s">
        <v>11829</v>
      </c>
      <c r="H8406" t="s">
        <v>11830</v>
      </c>
      <c r="I8406">
        <v>277</v>
      </c>
      <c r="J8406" t="s">
        <v>331</v>
      </c>
    </row>
    <row r="8407" spans="1:10" hidden="1" x14ac:dyDescent="0.2">
      <c r="A8407" t="s">
        <v>7222</v>
      </c>
      <c r="B8407" t="s">
        <v>11826</v>
      </c>
      <c r="C8407">
        <v>601.01199999999994</v>
      </c>
      <c r="D8407" t="s">
        <v>465</v>
      </c>
      <c r="E8407" t="s">
        <v>11827</v>
      </c>
      <c r="F8407" t="s">
        <v>11828</v>
      </c>
      <c r="G8407" t="s">
        <v>11829</v>
      </c>
      <c r="H8407" t="s">
        <v>11830</v>
      </c>
      <c r="I8407">
        <v>277</v>
      </c>
      <c r="J8407" t="s">
        <v>331</v>
      </c>
    </row>
    <row r="8408" spans="1:10" hidden="1" x14ac:dyDescent="0.2">
      <c r="A8408" t="s">
        <v>7223</v>
      </c>
      <c r="B8408" t="s">
        <v>11826</v>
      </c>
      <c r="C8408">
        <v>589.37199999999996</v>
      </c>
      <c r="D8408" t="s">
        <v>426</v>
      </c>
      <c r="E8408" t="s">
        <v>11827</v>
      </c>
      <c r="F8408" t="s">
        <v>11828</v>
      </c>
      <c r="G8408" t="s">
        <v>11829</v>
      </c>
      <c r="H8408" t="s">
        <v>11830</v>
      </c>
      <c r="I8408">
        <v>277</v>
      </c>
      <c r="J8408" t="s">
        <v>331</v>
      </c>
    </row>
    <row r="8409" spans="1:10" hidden="1" x14ac:dyDescent="0.2">
      <c r="A8409" t="s">
        <v>7224</v>
      </c>
      <c r="B8409" t="s">
        <v>11826</v>
      </c>
      <c r="C8409">
        <v>589.37199999999996</v>
      </c>
      <c r="D8409" t="s">
        <v>427</v>
      </c>
      <c r="E8409" t="s">
        <v>11827</v>
      </c>
      <c r="F8409" t="s">
        <v>11828</v>
      </c>
      <c r="G8409" t="s">
        <v>11829</v>
      </c>
      <c r="H8409" t="s">
        <v>11830</v>
      </c>
      <c r="I8409">
        <v>277</v>
      </c>
      <c r="J8409" t="s">
        <v>331</v>
      </c>
    </row>
    <row r="8410" spans="1:10" hidden="1" x14ac:dyDescent="0.2">
      <c r="A8410" t="s">
        <v>7225</v>
      </c>
      <c r="B8410" t="s">
        <v>11831</v>
      </c>
      <c r="C8410">
        <v>0</v>
      </c>
      <c r="D8410" t="s">
        <v>461</v>
      </c>
      <c r="E8410" t="s">
        <v>9241</v>
      </c>
      <c r="F8410" t="s">
        <v>11832</v>
      </c>
      <c r="G8410" t="s">
        <v>11833</v>
      </c>
      <c r="H8410" t="s">
        <v>8856</v>
      </c>
      <c r="I8410">
        <v>277</v>
      </c>
      <c r="J8410" t="s">
        <v>334</v>
      </c>
    </row>
    <row r="8411" spans="1:10" hidden="1" x14ac:dyDescent="0.2">
      <c r="A8411" t="s">
        <v>7226</v>
      </c>
      <c r="B8411" t="s">
        <v>11831</v>
      </c>
      <c r="C8411">
        <v>0</v>
      </c>
      <c r="D8411" t="s">
        <v>462</v>
      </c>
      <c r="E8411" t="s">
        <v>9241</v>
      </c>
      <c r="F8411" t="s">
        <v>11832</v>
      </c>
      <c r="G8411" t="s">
        <v>11833</v>
      </c>
      <c r="H8411" t="s">
        <v>8856</v>
      </c>
      <c r="I8411">
        <v>277</v>
      </c>
      <c r="J8411" t="s">
        <v>334</v>
      </c>
    </row>
    <row r="8412" spans="1:10" hidden="1" x14ac:dyDescent="0.2">
      <c r="A8412" t="s">
        <v>7227</v>
      </c>
      <c r="B8412" t="s">
        <v>8698</v>
      </c>
      <c r="C8412">
        <v>162.65600000000001</v>
      </c>
      <c r="D8412" t="s">
        <v>490</v>
      </c>
      <c r="E8412" t="s">
        <v>8853</v>
      </c>
      <c r="F8412" t="s">
        <v>11834</v>
      </c>
      <c r="G8412" t="s">
        <v>11835</v>
      </c>
      <c r="H8412" t="s">
        <v>8702</v>
      </c>
      <c r="I8412">
        <v>277</v>
      </c>
      <c r="J8412" t="s">
        <v>331</v>
      </c>
    </row>
    <row r="8413" spans="1:10" hidden="1" x14ac:dyDescent="0.2">
      <c r="A8413" t="s">
        <v>7228</v>
      </c>
      <c r="B8413" t="s">
        <v>8698</v>
      </c>
      <c r="C8413">
        <v>162.012</v>
      </c>
      <c r="D8413" t="s">
        <v>489</v>
      </c>
      <c r="E8413" t="s">
        <v>8853</v>
      </c>
      <c r="F8413" t="s">
        <v>11834</v>
      </c>
      <c r="G8413" t="s">
        <v>11835</v>
      </c>
      <c r="H8413" t="s">
        <v>8702</v>
      </c>
      <c r="I8413">
        <v>277</v>
      </c>
      <c r="J8413" t="s">
        <v>331</v>
      </c>
    </row>
    <row r="8414" spans="1:10" hidden="1" x14ac:dyDescent="0.2">
      <c r="A8414" t="s">
        <v>7229</v>
      </c>
      <c r="B8414" t="s">
        <v>8698</v>
      </c>
      <c r="C8414">
        <v>161.828</v>
      </c>
      <c r="D8414" t="s">
        <v>487</v>
      </c>
      <c r="E8414" t="s">
        <v>8853</v>
      </c>
      <c r="F8414" t="s">
        <v>11834</v>
      </c>
      <c r="G8414" t="s">
        <v>11835</v>
      </c>
      <c r="H8414" t="s">
        <v>8702</v>
      </c>
      <c r="I8414">
        <v>277</v>
      </c>
      <c r="J8414" t="s">
        <v>331</v>
      </c>
    </row>
    <row r="8415" spans="1:10" hidden="1" x14ac:dyDescent="0.2">
      <c r="A8415" t="s">
        <v>7230</v>
      </c>
      <c r="B8415" t="s">
        <v>8698</v>
      </c>
      <c r="C8415">
        <v>161.828</v>
      </c>
      <c r="D8415" t="s">
        <v>482</v>
      </c>
      <c r="E8415" t="s">
        <v>8853</v>
      </c>
      <c r="F8415" t="s">
        <v>11834</v>
      </c>
      <c r="G8415" t="s">
        <v>11835</v>
      </c>
      <c r="H8415" t="s">
        <v>8702</v>
      </c>
      <c r="I8415">
        <v>277</v>
      </c>
      <c r="J8415" t="s">
        <v>331</v>
      </c>
    </row>
    <row r="8416" spans="1:10" hidden="1" x14ac:dyDescent="0.2">
      <c r="A8416" t="s">
        <v>7231</v>
      </c>
      <c r="B8416" t="s">
        <v>8698</v>
      </c>
      <c r="C8416">
        <v>161.828</v>
      </c>
      <c r="D8416" t="s">
        <v>488</v>
      </c>
      <c r="E8416" t="s">
        <v>8853</v>
      </c>
      <c r="F8416" t="s">
        <v>11834</v>
      </c>
      <c r="G8416" t="s">
        <v>11835</v>
      </c>
      <c r="H8416" t="s">
        <v>8702</v>
      </c>
      <c r="I8416">
        <v>277</v>
      </c>
      <c r="J8416" t="s">
        <v>331</v>
      </c>
    </row>
    <row r="8417" spans="1:10" hidden="1" x14ac:dyDescent="0.2">
      <c r="A8417" t="s">
        <v>7232</v>
      </c>
      <c r="B8417" t="s">
        <v>8698</v>
      </c>
      <c r="C8417">
        <v>161.828</v>
      </c>
      <c r="D8417" t="s">
        <v>483</v>
      </c>
      <c r="E8417" t="s">
        <v>8853</v>
      </c>
      <c r="F8417" t="s">
        <v>11834</v>
      </c>
      <c r="G8417" t="s">
        <v>11835</v>
      </c>
      <c r="H8417" t="s">
        <v>8702</v>
      </c>
      <c r="I8417">
        <v>277</v>
      </c>
      <c r="J8417" t="s">
        <v>331</v>
      </c>
    </row>
    <row r="8418" spans="1:10" hidden="1" x14ac:dyDescent="0.2">
      <c r="A8418" t="s">
        <v>7233</v>
      </c>
      <c r="B8418" t="s">
        <v>8698</v>
      </c>
      <c r="C8418">
        <v>139.56399999999999</v>
      </c>
      <c r="D8418" t="s">
        <v>495</v>
      </c>
      <c r="E8418" t="s">
        <v>8853</v>
      </c>
      <c r="F8418" t="s">
        <v>11834</v>
      </c>
      <c r="G8418" t="s">
        <v>11835</v>
      </c>
      <c r="H8418" t="s">
        <v>8702</v>
      </c>
      <c r="I8418">
        <v>277</v>
      </c>
      <c r="J8418" t="s">
        <v>331</v>
      </c>
    </row>
    <row r="8419" spans="1:10" hidden="1" x14ac:dyDescent="0.2">
      <c r="A8419" t="s">
        <v>7234</v>
      </c>
      <c r="B8419" t="s">
        <v>8698</v>
      </c>
      <c r="C8419">
        <v>139.012</v>
      </c>
      <c r="D8419" t="s">
        <v>492</v>
      </c>
      <c r="E8419" t="s">
        <v>8853</v>
      </c>
      <c r="F8419" t="s">
        <v>11834</v>
      </c>
      <c r="G8419" t="s">
        <v>11835</v>
      </c>
      <c r="H8419" t="s">
        <v>8702</v>
      </c>
      <c r="I8419">
        <v>277</v>
      </c>
      <c r="J8419" t="s">
        <v>331</v>
      </c>
    </row>
    <row r="8420" spans="1:10" hidden="1" x14ac:dyDescent="0.2">
      <c r="A8420" t="s">
        <v>7235</v>
      </c>
      <c r="B8420" t="s">
        <v>8698</v>
      </c>
      <c r="C8420">
        <v>137.90799999999999</v>
      </c>
      <c r="D8420" t="s">
        <v>493</v>
      </c>
      <c r="E8420" t="s">
        <v>8853</v>
      </c>
      <c r="F8420" t="s">
        <v>11834</v>
      </c>
      <c r="G8420" t="s">
        <v>11835</v>
      </c>
      <c r="H8420" t="s">
        <v>8702</v>
      </c>
      <c r="I8420">
        <v>277</v>
      </c>
      <c r="J8420" t="s">
        <v>331</v>
      </c>
    </row>
    <row r="8421" spans="1:10" hidden="1" x14ac:dyDescent="0.2">
      <c r="A8421" t="s">
        <v>7236</v>
      </c>
      <c r="B8421" t="s">
        <v>8698</v>
      </c>
      <c r="C8421">
        <v>137.90799999999999</v>
      </c>
      <c r="D8421" t="s">
        <v>494</v>
      </c>
      <c r="E8421" t="s">
        <v>8853</v>
      </c>
      <c r="F8421" t="s">
        <v>11834</v>
      </c>
      <c r="G8421" t="s">
        <v>11835</v>
      </c>
      <c r="H8421" t="s">
        <v>8702</v>
      </c>
      <c r="I8421">
        <v>277</v>
      </c>
      <c r="J8421" t="s">
        <v>331</v>
      </c>
    </row>
    <row r="8422" spans="1:10" hidden="1" x14ac:dyDescent="0.2">
      <c r="A8422" t="s">
        <v>7237</v>
      </c>
      <c r="B8422" t="s">
        <v>11836</v>
      </c>
      <c r="C8422">
        <v>454.464</v>
      </c>
      <c r="D8422" t="s">
        <v>411</v>
      </c>
      <c r="E8422" t="s">
        <v>11837</v>
      </c>
      <c r="F8422" t="s">
        <v>11838</v>
      </c>
      <c r="G8422" t="s">
        <v>11839</v>
      </c>
      <c r="H8422" t="s">
        <v>8755</v>
      </c>
      <c r="I8422">
        <v>277</v>
      </c>
      <c r="J8422" t="s">
        <v>331</v>
      </c>
    </row>
    <row r="8423" spans="1:10" hidden="1" x14ac:dyDescent="0.2">
      <c r="A8423" t="s">
        <v>7238</v>
      </c>
      <c r="B8423" t="s">
        <v>11836</v>
      </c>
      <c r="C8423">
        <v>454.464</v>
      </c>
      <c r="D8423" t="s">
        <v>412</v>
      </c>
      <c r="E8423" t="s">
        <v>11837</v>
      </c>
      <c r="F8423" t="s">
        <v>11838</v>
      </c>
      <c r="G8423" t="s">
        <v>11839</v>
      </c>
      <c r="H8423" t="s">
        <v>8755</v>
      </c>
      <c r="I8423">
        <v>277</v>
      </c>
      <c r="J8423" t="s">
        <v>331</v>
      </c>
    </row>
    <row r="8424" spans="1:10" hidden="1" x14ac:dyDescent="0.2">
      <c r="A8424" t="s">
        <v>7239</v>
      </c>
      <c r="B8424" t="s">
        <v>11836</v>
      </c>
      <c r="C8424">
        <v>452.35199999999998</v>
      </c>
      <c r="D8424" t="s">
        <v>442</v>
      </c>
      <c r="E8424" t="s">
        <v>11837</v>
      </c>
      <c r="F8424" t="s">
        <v>11838</v>
      </c>
      <c r="G8424" t="s">
        <v>11839</v>
      </c>
      <c r="H8424" t="s">
        <v>8755</v>
      </c>
      <c r="I8424">
        <v>277</v>
      </c>
      <c r="J8424" t="s">
        <v>331</v>
      </c>
    </row>
    <row r="8425" spans="1:10" hidden="1" x14ac:dyDescent="0.2">
      <c r="A8425" t="s">
        <v>7240</v>
      </c>
      <c r="B8425" t="s">
        <v>11836</v>
      </c>
      <c r="C8425">
        <v>452.35199999999998</v>
      </c>
      <c r="D8425" t="s">
        <v>441</v>
      </c>
      <c r="E8425" t="s">
        <v>11837</v>
      </c>
      <c r="F8425" t="s">
        <v>11838</v>
      </c>
      <c r="G8425" t="s">
        <v>11839</v>
      </c>
      <c r="H8425" t="s">
        <v>8755</v>
      </c>
      <c r="I8425">
        <v>277</v>
      </c>
      <c r="J8425" t="s">
        <v>331</v>
      </c>
    </row>
    <row r="8426" spans="1:10" hidden="1" x14ac:dyDescent="0.2">
      <c r="A8426" t="s">
        <v>7241</v>
      </c>
      <c r="B8426" t="s">
        <v>11836</v>
      </c>
      <c r="C8426">
        <v>437.08800000000002</v>
      </c>
      <c r="D8426" t="s">
        <v>421</v>
      </c>
      <c r="E8426" t="s">
        <v>11837</v>
      </c>
      <c r="F8426" t="s">
        <v>11838</v>
      </c>
      <c r="G8426" t="s">
        <v>11839</v>
      </c>
      <c r="H8426" t="s">
        <v>8755</v>
      </c>
      <c r="I8426">
        <v>277</v>
      </c>
      <c r="J8426" t="s">
        <v>331</v>
      </c>
    </row>
    <row r="8427" spans="1:10" hidden="1" x14ac:dyDescent="0.2">
      <c r="A8427" t="s">
        <v>7242</v>
      </c>
      <c r="B8427" t="s">
        <v>11836</v>
      </c>
      <c r="C8427">
        <v>437.08800000000002</v>
      </c>
      <c r="D8427" t="s">
        <v>420</v>
      </c>
      <c r="E8427" t="s">
        <v>11837</v>
      </c>
      <c r="F8427" t="s">
        <v>11838</v>
      </c>
      <c r="G8427" t="s">
        <v>11839</v>
      </c>
      <c r="H8427" t="s">
        <v>8755</v>
      </c>
      <c r="I8427">
        <v>277</v>
      </c>
      <c r="J8427" t="s">
        <v>331</v>
      </c>
    </row>
    <row r="8428" spans="1:10" hidden="1" x14ac:dyDescent="0.2">
      <c r="A8428" t="s">
        <v>7243</v>
      </c>
      <c r="B8428" t="s">
        <v>11836</v>
      </c>
      <c r="C8428">
        <v>137.08799999999999</v>
      </c>
      <c r="D8428" t="s">
        <v>362</v>
      </c>
      <c r="E8428" t="s">
        <v>11837</v>
      </c>
      <c r="F8428" t="s">
        <v>11838</v>
      </c>
      <c r="G8428" t="s">
        <v>11839</v>
      </c>
      <c r="H8428" t="s">
        <v>8755</v>
      </c>
      <c r="I8428">
        <v>277</v>
      </c>
      <c r="J8428" t="s">
        <v>331</v>
      </c>
    </row>
    <row r="8429" spans="1:10" hidden="1" x14ac:dyDescent="0.2">
      <c r="A8429" t="s">
        <v>7244</v>
      </c>
      <c r="B8429" t="s">
        <v>8698</v>
      </c>
      <c r="C8429">
        <v>523.77599999999995</v>
      </c>
      <c r="D8429" t="s">
        <v>479</v>
      </c>
      <c r="E8429" t="s">
        <v>9157</v>
      </c>
      <c r="F8429" t="s">
        <v>11840</v>
      </c>
      <c r="G8429" t="s">
        <v>11841</v>
      </c>
      <c r="H8429" t="s">
        <v>8755</v>
      </c>
      <c r="I8429">
        <v>277</v>
      </c>
      <c r="J8429" t="s">
        <v>331</v>
      </c>
    </row>
    <row r="8430" spans="1:10" hidden="1" x14ac:dyDescent="0.2">
      <c r="A8430" t="s">
        <v>7245</v>
      </c>
      <c r="B8430" t="s">
        <v>8698</v>
      </c>
      <c r="C8430">
        <v>199.77600000000001</v>
      </c>
      <c r="D8430" t="s">
        <v>460</v>
      </c>
      <c r="E8430" t="s">
        <v>9157</v>
      </c>
      <c r="F8430" t="s">
        <v>11840</v>
      </c>
      <c r="G8430" t="s">
        <v>11841</v>
      </c>
      <c r="H8430" t="s">
        <v>8755</v>
      </c>
      <c r="I8430">
        <v>277</v>
      </c>
      <c r="J8430" t="s">
        <v>331</v>
      </c>
    </row>
    <row r="8431" spans="1:10" hidden="1" x14ac:dyDescent="0.2">
      <c r="A8431" t="s">
        <v>7246</v>
      </c>
      <c r="B8431" t="s">
        <v>8698</v>
      </c>
      <c r="C8431">
        <v>406.464</v>
      </c>
      <c r="D8431" t="s">
        <v>477</v>
      </c>
      <c r="E8431" t="s">
        <v>8752</v>
      </c>
      <c r="F8431" t="s">
        <v>11842</v>
      </c>
      <c r="G8431" t="s">
        <v>11843</v>
      </c>
      <c r="H8431" t="s">
        <v>8755</v>
      </c>
      <c r="I8431">
        <v>277</v>
      </c>
      <c r="J8431" t="s">
        <v>331</v>
      </c>
    </row>
    <row r="8432" spans="1:10" hidden="1" x14ac:dyDescent="0.2">
      <c r="A8432" t="s">
        <v>7247</v>
      </c>
      <c r="B8432" t="s">
        <v>8698</v>
      </c>
      <c r="C8432">
        <v>224.83199999999999</v>
      </c>
      <c r="D8432" t="s">
        <v>460</v>
      </c>
      <c r="E8432" t="s">
        <v>8752</v>
      </c>
      <c r="F8432" t="s">
        <v>11842</v>
      </c>
      <c r="G8432" t="s">
        <v>11843</v>
      </c>
      <c r="H8432" t="s">
        <v>8755</v>
      </c>
      <c r="I8432">
        <v>277</v>
      </c>
      <c r="J8432" t="s">
        <v>331</v>
      </c>
    </row>
    <row r="8433" spans="1:10" hidden="1" x14ac:dyDescent="0.2">
      <c r="A8433" t="s">
        <v>7248</v>
      </c>
      <c r="B8433" t="s">
        <v>8698</v>
      </c>
      <c r="C8433">
        <v>168.62299999999999</v>
      </c>
      <c r="D8433" t="s">
        <v>481</v>
      </c>
      <c r="E8433" t="s">
        <v>9612</v>
      </c>
      <c r="F8433" t="s">
        <v>11844</v>
      </c>
      <c r="G8433" t="s">
        <v>11845</v>
      </c>
      <c r="H8433" t="s">
        <v>8742</v>
      </c>
      <c r="I8433">
        <v>277</v>
      </c>
      <c r="J8433" t="s">
        <v>331</v>
      </c>
    </row>
    <row r="8434" spans="1:10" hidden="1" x14ac:dyDescent="0.2">
      <c r="A8434" t="s">
        <v>7249</v>
      </c>
      <c r="B8434" t="s">
        <v>8698</v>
      </c>
      <c r="C8434">
        <v>168.62299999999999</v>
      </c>
      <c r="D8434" t="s">
        <v>480</v>
      </c>
      <c r="E8434" t="s">
        <v>9612</v>
      </c>
      <c r="F8434" t="s">
        <v>11844</v>
      </c>
      <c r="G8434" t="s">
        <v>11845</v>
      </c>
      <c r="H8434" t="s">
        <v>8742</v>
      </c>
      <c r="I8434">
        <v>277</v>
      </c>
      <c r="J8434" t="s">
        <v>331</v>
      </c>
    </row>
    <row r="8435" spans="1:10" hidden="1" x14ac:dyDescent="0.2">
      <c r="A8435" t="s">
        <v>7250</v>
      </c>
      <c r="B8435" t="s">
        <v>8698</v>
      </c>
      <c r="C8435">
        <v>159.43199999999999</v>
      </c>
      <c r="D8435" t="s">
        <v>478</v>
      </c>
      <c r="E8435" t="s">
        <v>9612</v>
      </c>
      <c r="F8435" t="s">
        <v>11844</v>
      </c>
      <c r="G8435" t="s">
        <v>11845</v>
      </c>
      <c r="H8435" t="s">
        <v>8742</v>
      </c>
      <c r="I8435">
        <v>277</v>
      </c>
      <c r="J8435" t="s">
        <v>331</v>
      </c>
    </row>
    <row r="8436" spans="1:10" hidden="1" x14ac:dyDescent="0.2">
      <c r="A8436" t="s">
        <v>7251</v>
      </c>
      <c r="B8436" t="s">
        <v>11846</v>
      </c>
      <c r="C8436">
        <v>127.036</v>
      </c>
      <c r="D8436" t="s">
        <v>492</v>
      </c>
      <c r="E8436" t="s">
        <v>11847</v>
      </c>
      <c r="F8436" t="s">
        <v>11848</v>
      </c>
      <c r="G8436" t="s">
        <v>11849</v>
      </c>
      <c r="H8436" t="s">
        <v>10368</v>
      </c>
      <c r="I8436">
        <v>277</v>
      </c>
      <c r="J8436" t="s">
        <v>331</v>
      </c>
    </row>
    <row r="8437" spans="1:10" hidden="1" x14ac:dyDescent="0.2">
      <c r="A8437" t="s">
        <v>7252</v>
      </c>
      <c r="B8437" t="s">
        <v>11846</v>
      </c>
      <c r="C8437">
        <v>123.30500000000001</v>
      </c>
      <c r="D8437" t="s">
        <v>493</v>
      </c>
      <c r="E8437" t="s">
        <v>11847</v>
      </c>
      <c r="F8437" t="s">
        <v>11848</v>
      </c>
      <c r="G8437" t="s">
        <v>11849</v>
      </c>
      <c r="H8437" t="s">
        <v>10368</v>
      </c>
      <c r="I8437">
        <v>277</v>
      </c>
      <c r="J8437" t="s">
        <v>331</v>
      </c>
    </row>
    <row r="8438" spans="1:10" hidden="1" x14ac:dyDescent="0.2">
      <c r="A8438" t="s">
        <v>7253</v>
      </c>
      <c r="B8438" t="s">
        <v>11846</v>
      </c>
      <c r="C8438">
        <v>123.30500000000001</v>
      </c>
      <c r="D8438" t="s">
        <v>494</v>
      </c>
      <c r="E8438" t="s">
        <v>11847</v>
      </c>
      <c r="F8438" t="s">
        <v>11848</v>
      </c>
      <c r="G8438" t="s">
        <v>11849</v>
      </c>
      <c r="H8438" t="s">
        <v>10368</v>
      </c>
      <c r="I8438">
        <v>277</v>
      </c>
      <c r="J8438" t="s">
        <v>331</v>
      </c>
    </row>
    <row r="8439" spans="1:10" hidden="1" x14ac:dyDescent="0.2">
      <c r="A8439" t="s">
        <v>7254</v>
      </c>
      <c r="B8439" t="s">
        <v>8698</v>
      </c>
      <c r="C8439">
        <v>103.012</v>
      </c>
      <c r="D8439" t="s">
        <v>476</v>
      </c>
      <c r="E8439" t="s">
        <v>9612</v>
      </c>
      <c r="F8439" t="s">
        <v>11844</v>
      </c>
      <c r="G8439" t="s">
        <v>11845</v>
      </c>
      <c r="H8439" t="s">
        <v>8742</v>
      </c>
      <c r="I8439">
        <v>277</v>
      </c>
      <c r="J8439" t="s">
        <v>331</v>
      </c>
    </row>
    <row r="8440" spans="1:10" hidden="1" x14ac:dyDescent="0.2">
      <c r="A8440" t="s">
        <v>7255</v>
      </c>
      <c r="B8440" t="s">
        <v>11850</v>
      </c>
      <c r="C8440">
        <v>305.03199999999998</v>
      </c>
      <c r="D8440" t="s">
        <v>422</v>
      </c>
      <c r="E8440" t="s">
        <v>11851</v>
      </c>
      <c r="F8440" t="s">
        <v>11852</v>
      </c>
      <c r="G8440" t="s">
        <v>11853</v>
      </c>
      <c r="H8440" t="s">
        <v>8742</v>
      </c>
      <c r="I8440">
        <v>277</v>
      </c>
      <c r="J8440" t="s">
        <v>331</v>
      </c>
    </row>
    <row r="8441" spans="1:10" hidden="1" x14ac:dyDescent="0.2">
      <c r="A8441" t="s">
        <v>7256</v>
      </c>
      <c r="B8441" t="s">
        <v>11854</v>
      </c>
      <c r="C8441">
        <v>304.85000000000002</v>
      </c>
      <c r="D8441" t="s">
        <v>428</v>
      </c>
      <c r="E8441" t="s">
        <v>11855</v>
      </c>
      <c r="F8441" t="s">
        <v>11856</v>
      </c>
      <c r="G8441" t="s">
        <v>11857</v>
      </c>
      <c r="H8441" t="s">
        <v>11858</v>
      </c>
      <c r="I8441">
        <v>277</v>
      </c>
      <c r="J8441" t="s">
        <v>331</v>
      </c>
    </row>
    <row r="8442" spans="1:10" hidden="1" x14ac:dyDescent="0.2">
      <c r="A8442" t="s">
        <v>7257</v>
      </c>
      <c r="B8442" t="s">
        <v>11854</v>
      </c>
      <c r="C8442">
        <v>304.85000000000002</v>
      </c>
      <c r="D8442" t="s">
        <v>448</v>
      </c>
      <c r="E8442" t="s">
        <v>11855</v>
      </c>
      <c r="F8442" t="s">
        <v>11856</v>
      </c>
      <c r="G8442" t="s">
        <v>11857</v>
      </c>
      <c r="H8442" t="s">
        <v>11858</v>
      </c>
      <c r="I8442">
        <v>277</v>
      </c>
      <c r="J8442" t="s">
        <v>331</v>
      </c>
    </row>
    <row r="8443" spans="1:10" hidden="1" x14ac:dyDescent="0.2">
      <c r="A8443" t="s">
        <v>7258</v>
      </c>
      <c r="B8443" t="s">
        <v>11854</v>
      </c>
      <c r="C8443">
        <v>304.85000000000002</v>
      </c>
      <c r="D8443" t="s">
        <v>440</v>
      </c>
      <c r="E8443" t="s">
        <v>11855</v>
      </c>
      <c r="F8443" t="s">
        <v>11856</v>
      </c>
      <c r="G8443" t="s">
        <v>11857</v>
      </c>
      <c r="H8443" t="s">
        <v>11858</v>
      </c>
      <c r="I8443">
        <v>277</v>
      </c>
      <c r="J8443" t="s">
        <v>331</v>
      </c>
    </row>
    <row r="8444" spans="1:10" hidden="1" x14ac:dyDescent="0.2">
      <c r="A8444" t="s">
        <v>7259</v>
      </c>
      <c r="B8444" t="s">
        <v>11850</v>
      </c>
      <c r="C8444">
        <v>304.21300000000002</v>
      </c>
      <c r="D8444" t="s">
        <v>449</v>
      </c>
      <c r="E8444" t="s">
        <v>11851</v>
      </c>
      <c r="F8444" t="s">
        <v>11852</v>
      </c>
      <c r="G8444" t="s">
        <v>11853</v>
      </c>
      <c r="H8444" t="s">
        <v>8742</v>
      </c>
      <c r="I8444">
        <v>277</v>
      </c>
      <c r="J8444" t="s">
        <v>331</v>
      </c>
    </row>
    <row r="8445" spans="1:10" hidden="1" x14ac:dyDescent="0.2">
      <c r="A8445" t="s">
        <v>7260</v>
      </c>
      <c r="B8445" t="s">
        <v>11850</v>
      </c>
      <c r="C8445">
        <v>304.03100000000001</v>
      </c>
      <c r="D8445" t="s">
        <v>439</v>
      </c>
      <c r="E8445" t="s">
        <v>11851</v>
      </c>
      <c r="F8445" t="s">
        <v>11852</v>
      </c>
      <c r="G8445" t="s">
        <v>11853</v>
      </c>
      <c r="H8445" t="s">
        <v>8742</v>
      </c>
      <c r="I8445">
        <v>277</v>
      </c>
      <c r="J8445" t="s">
        <v>331</v>
      </c>
    </row>
    <row r="8446" spans="1:10" hidden="1" x14ac:dyDescent="0.2">
      <c r="A8446" t="s">
        <v>7261</v>
      </c>
      <c r="B8446" t="s">
        <v>11850</v>
      </c>
      <c r="C8446">
        <v>302.30200000000002</v>
      </c>
      <c r="D8446" t="s">
        <v>453</v>
      </c>
      <c r="E8446" t="s">
        <v>11851</v>
      </c>
      <c r="F8446" t="s">
        <v>11852</v>
      </c>
      <c r="G8446" t="s">
        <v>11853</v>
      </c>
      <c r="H8446" t="s">
        <v>8742</v>
      </c>
      <c r="I8446">
        <v>277</v>
      </c>
      <c r="J8446" t="s">
        <v>331</v>
      </c>
    </row>
    <row r="8447" spans="1:10" hidden="1" x14ac:dyDescent="0.2">
      <c r="A8447" t="s">
        <v>7262</v>
      </c>
      <c r="B8447" t="s">
        <v>11850</v>
      </c>
      <c r="C8447">
        <v>301.93799999999999</v>
      </c>
      <c r="D8447" t="s">
        <v>416</v>
      </c>
      <c r="E8447" t="s">
        <v>11851</v>
      </c>
      <c r="F8447" t="s">
        <v>11852</v>
      </c>
      <c r="G8447" t="s">
        <v>11853</v>
      </c>
      <c r="H8447" t="s">
        <v>8742</v>
      </c>
      <c r="I8447">
        <v>277</v>
      </c>
      <c r="J8447" t="s">
        <v>331</v>
      </c>
    </row>
    <row r="8448" spans="1:10" hidden="1" x14ac:dyDescent="0.2">
      <c r="A8448" t="s">
        <v>7263</v>
      </c>
      <c r="B8448" t="s">
        <v>11850</v>
      </c>
      <c r="C8448">
        <v>301.93799999999999</v>
      </c>
      <c r="D8448" t="s">
        <v>415</v>
      </c>
      <c r="E8448" t="s">
        <v>11851</v>
      </c>
      <c r="F8448" t="s">
        <v>11852</v>
      </c>
      <c r="G8448" t="s">
        <v>11853</v>
      </c>
      <c r="H8448" t="s">
        <v>8742</v>
      </c>
      <c r="I8448">
        <v>277</v>
      </c>
      <c r="J8448" t="s">
        <v>331</v>
      </c>
    </row>
    <row r="8449" spans="1:10" hidden="1" x14ac:dyDescent="0.2">
      <c r="A8449" t="s">
        <v>7264</v>
      </c>
      <c r="B8449" t="s">
        <v>11850</v>
      </c>
      <c r="C8449">
        <v>301.57400000000001</v>
      </c>
      <c r="D8449" t="s">
        <v>417</v>
      </c>
      <c r="E8449" t="s">
        <v>11851</v>
      </c>
      <c r="F8449" t="s">
        <v>11852</v>
      </c>
      <c r="G8449" t="s">
        <v>11853</v>
      </c>
      <c r="H8449" t="s">
        <v>8742</v>
      </c>
      <c r="I8449">
        <v>277</v>
      </c>
      <c r="J8449" t="s">
        <v>331</v>
      </c>
    </row>
    <row r="8450" spans="1:10" hidden="1" x14ac:dyDescent="0.2">
      <c r="A8450" t="s">
        <v>7265</v>
      </c>
      <c r="B8450" t="s">
        <v>11850</v>
      </c>
      <c r="C8450">
        <v>300.66399999999999</v>
      </c>
      <c r="D8450" t="s">
        <v>414</v>
      </c>
      <c r="E8450" t="s">
        <v>11851</v>
      </c>
      <c r="F8450" t="s">
        <v>11852</v>
      </c>
      <c r="G8450" t="s">
        <v>11853</v>
      </c>
      <c r="H8450" t="s">
        <v>8742</v>
      </c>
      <c r="I8450">
        <v>277</v>
      </c>
      <c r="J8450" t="s">
        <v>331</v>
      </c>
    </row>
    <row r="8451" spans="1:10" hidden="1" x14ac:dyDescent="0.2">
      <c r="A8451" t="s">
        <v>7266</v>
      </c>
      <c r="B8451" t="s">
        <v>11850</v>
      </c>
      <c r="C8451">
        <v>298.75299999999999</v>
      </c>
      <c r="D8451" t="s">
        <v>437</v>
      </c>
      <c r="E8451" t="s">
        <v>11851</v>
      </c>
      <c r="F8451" t="s">
        <v>11852</v>
      </c>
      <c r="G8451" t="s">
        <v>11853</v>
      </c>
      <c r="H8451" t="s">
        <v>8742</v>
      </c>
      <c r="I8451">
        <v>277</v>
      </c>
      <c r="J8451" t="s">
        <v>331</v>
      </c>
    </row>
    <row r="8452" spans="1:10" hidden="1" x14ac:dyDescent="0.2">
      <c r="A8452" t="s">
        <v>7267</v>
      </c>
      <c r="B8452" t="s">
        <v>11850</v>
      </c>
      <c r="C8452">
        <v>298.75299999999999</v>
      </c>
      <c r="D8452" t="s">
        <v>436</v>
      </c>
      <c r="E8452" t="s">
        <v>11851</v>
      </c>
      <c r="F8452" t="s">
        <v>11852</v>
      </c>
      <c r="G8452" t="s">
        <v>11853</v>
      </c>
      <c r="H8452" t="s">
        <v>8742</v>
      </c>
      <c r="I8452">
        <v>277</v>
      </c>
      <c r="J8452" t="s">
        <v>331</v>
      </c>
    </row>
    <row r="8453" spans="1:10" hidden="1" x14ac:dyDescent="0.2">
      <c r="A8453" t="s">
        <v>7268</v>
      </c>
      <c r="B8453" t="s">
        <v>11850</v>
      </c>
      <c r="C8453">
        <v>297.661</v>
      </c>
      <c r="D8453" t="s">
        <v>423</v>
      </c>
      <c r="E8453" t="s">
        <v>11851</v>
      </c>
      <c r="F8453" t="s">
        <v>11852</v>
      </c>
      <c r="G8453" t="s">
        <v>11853</v>
      </c>
      <c r="H8453" t="s">
        <v>8742</v>
      </c>
      <c r="I8453">
        <v>277</v>
      </c>
      <c r="J8453" t="s">
        <v>331</v>
      </c>
    </row>
    <row r="8454" spans="1:10" x14ac:dyDescent="0.2">
      <c r="A8454" t="s">
        <v>1026</v>
      </c>
      <c r="B8454" t="s">
        <v>11854</v>
      </c>
      <c r="C8454">
        <v>286.923</v>
      </c>
      <c r="D8454" t="s">
        <v>395</v>
      </c>
      <c r="E8454" t="s">
        <v>11855</v>
      </c>
      <c r="F8454" t="s">
        <v>11856</v>
      </c>
      <c r="G8454" t="s">
        <v>11857</v>
      </c>
      <c r="H8454" t="s">
        <v>11858</v>
      </c>
      <c r="I8454">
        <v>277</v>
      </c>
      <c r="J8454" t="s">
        <v>331</v>
      </c>
    </row>
    <row r="8455" spans="1:10" x14ac:dyDescent="0.2">
      <c r="A8455" t="s">
        <v>1027</v>
      </c>
      <c r="B8455" t="s">
        <v>11854</v>
      </c>
      <c r="C8455">
        <v>286.923</v>
      </c>
      <c r="D8455" t="s">
        <v>396</v>
      </c>
      <c r="E8455" t="s">
        <v>11855</v>
      </c>
      <c r="F8455" t="s">
        <v>11856</v>
      </c>
      <c r="G8455" t="s">
        <v>11857</v>
      </c>
      <c r="H8455" t="s">
        <v>11858</v>
      </c>
      <c r="I8455">
        <v>277</v>
      </c>
      <c r="J8455" t="s">
        <v>331</v>
      </c>
    </row>
    <row r="8456" spans="1:10" hidden="1" x14ac:dyDescent="0.2">
      <c r="A8456" t="s">
        <v>6947</v>
      </c>
      <c r="B8456" t="s">
        <v>11850</v>
      </c>
      <c r="C8456">
        <v>278.096</v>
      </c>
      <c r="D8456" t="s">
        <v>409</v>
      </c>
      <c r="E8456" t="s">
        <v>11851</v>
      </c>
      <c r="F8456" t="s">
        <v>11852</v>
      </c>
      <c r="G8456" t="s">
        <v>11853</v>
      </c>
      <c r="H8456" t="s">
        <v>8742</v>
      </c>
      <c r="I8456">
        <v>277</v>
      </c>
      <c r="J8456" t="s">
        <v>331</v>
      </c>
    </row>
    <row r="8457" spans="1:10" hidden="1" x14ac:dyDescent="0.2">
      <c r="A8457" t="s">
        <v>6948</v>
      </c>
      <c r="B8457" t="s">
        <v>11850</v>
      </c>
      <c r="C8457">
        <v>278.096</v>
      </c>
      <c r="D8457" t="s">
        <v>410</v>
      </c>
      <c r="E8457" t="s">
        <v>11851</v>
      </c>
      <c r="F8457" t="s">
        <v>11852</v>
      </c>
      <c r="G8457" t="s">
        <v>11853</v>
      </c>
      <c r="H8457" t="s">
        <v>8742</v>
      </c>
      <c r="I8457">
        <v>277</v>
      </c>
      <c r="J8457" t="s">
        <v>331</v>
      </c>
    </row>
    <row r="8458" spans="1:10" hidden="1" x14ac:dyDescent="0.2">
      <c r="A8458" t="s">
        <v>6945</v>
      </c>
      <c r="B8458" t="s">
        <v>11850</v>
      </c>
      <c r="C8458">
        <v>235.96299999999999</v>
      </c>
      <c r="D8458" t="s">
        <v>413</v>
      </c>
      <c r="E8458" t="s">
        <v>11851</v>
      </c>
      <c r="F8458" t="s">
        <v>11852</v>
      </c>
      <c r="G8458" t="s">
        <v>11853</v>
      </c>
      <c r="H8458" t="s">
        <v>8742</v>
      </c>
      <c r="I8458">
        <v>277</v>
      </c>
      <c r="J8458" t="s">
        <v>331</v>
      </c>
    </row>
    <row r="8459" spans="1:10" hidden="1" x14ac:dyDescent="0.2">
      <c r="A8459" t="s">
        <v>1024</v>
      </c>
      <c r="B8459" t="s">
        <v>11859</v>
      </c>
      <c r="C8459">
        <v>229.13800000000001</v>
      </c>
      <c r="D8459" t="s">
        <v>406</v>
      </c>
      <c r="E8459" t="s">
        <v>11860</v>
      </c>
      <c r="F8459" t="s">
        <v>11861</v>
      </c>
      <c r="G8459" t="s">
        <v>11862</v>
      </c>
      <c r="H8459" t="s">
        <v>11739</v>
      </c>
      <c r="I8459">
        <v>277</v>
      </c>
      <c r="J8459" t="s">
        <v>331</v>
      </c>
    </row>
    <row r="8460" spans="1:10" hidden="1" x14ac:dyDescent="0.2">
      <c r="A8460" t="s">
        <v>1024</v>
      </c>
      <c r="B8460" t="s">
        <v>11863</v>
      </c>
      <c r="C8460">
        <v>229.13800000000001</v>
      </c>
      <c r="D8460" t="s">
        <v>406</v>
      </c>
      <c r="E8460" t="s">
        <v>11864</v>
      </c>
      <c r="F8460" t="s">
        <v>11865</v>
      </c>
      <c r="G8460" t="s">
        <v>11866</v>
      </c>
      <c r="H8460" t="s">
        <v>11867</v>
      </c>
      <c r="I8460">
        <v>277</v>
      </c>
      <c r="J8460" t="s">
        <v>331</v>
      </c>
    </row>
    <row r="8461" spans="1:10" hidden="1" x14ac:dyDescent="0.2">
      <c r="A8461" t="s">
        <v>1025</v>
      </c>
      <c r="B8461" t="s">
        <v>11859</v>
      </c>
      <c r="C8461">
        <v>229.13800000000001</v>
      </c>
      <c r="D8461" t="s">
        <v>405</v>
      </c>
      <c r="E8461" t="s">
        <v>11860</v>
      </c>
      <c r="F8461" t="s">
        <v>11861</v>
      </c>
      <c r="G8461" t="s">
        <v>11862</v>
      </c>
      <c r="H8461" t="s">
        <v>11739</v>
      </c>
      <c r="I8461">
        <v>277</v>
      </c>
      <c r="J8461" t="s">
        <v>331</v>
      </c>
    </row>
    <row r="8462" spans="1:10" hidden="1" x14ac:dyDescent="0.2">
      <c r="A8462" t="s">
        <v>1025</v>
      </c>
      <c r="B8462" t="s">
        <v>11863</v>
      </c>
      <c r="C8462">
        <v>229.13800000000001</v>
      </c>
      <c r="D8462" t="s">
        <v>405</v>
      </c>
      <c r="E8462" t="s">
        <v>11864</v>
      </c>
      <c r="F8462" t="s">
        <v>11865</v>
      </c>
      <c r="G8462" t="s">
        <v>11866</v>
      </c>
      <c r="H8462" t="s">
        <v>11867</v>
      </c>
      <c r="I8462">
        <v>277</v>
      </c>
      <c r="J8462" t="s">
        <v>331</v>
      </c>
    </row>
    <row r="8463" spans="1:10" hidden="1" x14ac:dyDescent="0.2">
      <c r="A8463" t="s">
        <v>6946</v>
      </c>
      <c r="B8463" t="s">
        <v>11850</v>
      </c>
      <c r="C8463">
        <v>178.542</v>
      </c>
      <c r="D8463" t="s">
        <v>394</v>
      </c>
      <c r="E8463" t="s">
        <v>11851</v>
      </c>
      <c r="F8463" t="s">
        <v>11852</v>
      </c>
      <c r="G8463" t="s">
        <v>11853</v>
      </c>
      <c r="H8463" t="s">
        <v>8742</v>
      </c>
      <c r="I8463">
        <v>277</v>
      </c>
      <c r="J8463" t="s">
        <v>331</v>
      </c>
    </row>
    <row r="8464" spans="1:10" hidden="1" x14ac:dyDescent="0.2">
      <c r="A8464" t="s">
        <v>1009</v>
      </c>
      <c r="B8464" t="s">
        <v>11859</v>
      </c>
      <c r="C8464">
        <v>0</v>
      </c>
      <c r="D8464" t="s">
        <v>397</v>
      </c>
      <c r="E8464" t="s">
        <v>11860</v>
      </c>
      <c r="F8464" t="s">
        <v>11861</v>
      </c>
      <c r="G8464" t="s">
        <v>11862</v>
      </c>
      <c r="H8464" t="s">
        <v>11739</v>
      </c>
      <c r="I8464">
        <v>277</v>
      </c>
      <c r="J8464" t="s">
        <v>334</v>
      </c>
    </row>
    <row r="8465" spans="1:10" hidden="1" x14ac:dyDescent="0.2">
      <c r="A8465" t="s">
        <v>1010</v>
      </c>
      <c r="B8465" t="s">
        <v>11859</v>
      </c>
      <c r="C8465">
        <v>0</v>
      </c>
      <c r="D8465" t="s">
        <v>398</v>
      </c>
      <c r="E8465" t="s">
        <v>11860</v>
      </c>
      <c r="F8465" t="s">
        <v>11861</v>
      </c>
      <c r="G8465" t="s">
        <v>11862</v>
      </c>
      <c r="H8465" t="s">
        <v>11739</v>
      </c>
      <c r="I8465">
        <v>277</v>
      </c>
      <c r="J8465" t="s">
        <v>334</v>
      </c>
    </row>
    <row r="8466" spans="1:10" hidden="1" x14ac:dyDescent="0.2">
      <c r="A8466" t="s">
        <v>1021</v>
      </c>
      <c r="B8466" t="s">
        <v>11850</v>
      </c>
      <c r="C8466">
        <v>0</v>
      </c>
      <c r="D8466" t="s">
        <v>407</v>
      </c>
      <c r="E8466" t="s">
        <v>11851</v>
      </c>
      <c r="F8466" t="s">
        <v>11852</v>
      </c>
      <c r="G8466" t="s">
        <v>11853</v>
      </c>
      <c r="H8466" t="s">
        <v>8742</v>
      </c>
      <c r="I8466">
        <v>277</v>
      </c>
      <c r="J8466" t="s">
        <v>334</v>
      </c>
    </row>
    <row r="8467" spans="1:10" hidden="1" x14ac:dyDescent="0.2">
      <c r="A8467" t="s">
        <v>1022</v>
      </c>
      <c r="B8467" t="s">
        <v>11850</v>
      </c>
      <c r="C8467">
        <v>0</v>
      </c>
      <c r="D8467" t="s">
        <v>408</v>
      </c>
      <c r="E8467" t="s">
        <v>11851</v>
      </c>
      <c r="F8467" t="s">
        <v>11852</v>
      </c>
      <c r="G8467" t="s">
        <v>11853</v>
      </c>
      <c r="H8467" t="s">
        <v>8742</v>
      </c>
      <c r="I8467">
        <v>277</v>
      </c>
      <c r="J8467" t="s">
        <v>334</v>
      </c>
    </row>
    <row r="8468" spans="1:10" hidden="1" x14ac:dyDescent="0.2">
      <c r="A8468" t="s">
        <v>1019</v>
      </c>
      <c r="B8468" t="s">
        <v>11850</v>
      </c>
      <c r="C8468">
        <v>0</v>
      </c>
      <c r="D8468" t="s">
        <v>373</v>
      </c>
      <c r="E8468" t="s">
        <v>11851</v>
      </c>
      <c r="F8468" t="s">
        <v>11852</v>
      </c>
      <c r="G8468" t="s">
        <v>11853</v>
      </c>
      <c r="H8468" t="s">
        <v>8742</v>
      </c>
      <c r="I8468">
        <v>277</v>
      </c>
      <c r="J8468" t="s">
        <v>334</v>
      </c>
    </row>
    <row r="8469" spans="1:10" hidden="1" x14ac:dyDescent="0.2">
      <c r="A8469" t="s">
        <v>1020</v>
      </c>
      <c r="B8469" t="s">
        <v>11850</v>
      </c>
      <c r="C8469">
        <v>0</v>
      </c>
      <c r="D8469" t="s">
        <v>374</v>
      </c>
      <c r="E8469" t="s">
        <v>11851</v>
      </c>
      <c r="F8469" t="s">
        <v>11852</v>
      </c>
      <c r="G8469" t="s">
        <v>11853</v>
      </c>
      <c r="H8469" t="s">
        <v>8742</v>
      </c>
      <c r="I8469">
        <v>277</v>
      </c>
      <c r="J8469" t="s">
        <v>334</v>
      </c>
    </row>
    <row r="8470" spans="1:10" hidden="1" x14ac:dyDescent="0.2">
      <c r="A8470" t="s">
        <v>6938</v>
      </c>
      <c r="B8470" t="s">
        <v>11850</v>
      </c>
      <c r="C8470">
        <v>0</v>
      </c>
      <c r="D8470" t="s">
        <v>469</v>
      </c>
      <c r="E8470" t="s">
        <v>11851</v>
      </c>
      <c r="F8470" t="s">
        <v>11852</v>
      </c>
      <c r="G8470" t="s">
        <v>11853</v>
      </c>
      <c r="H8470" t="s">
        <v>8742</v>
      </c>
      <c r="I8470">
        <v>277</v>
      </c>
      <c r="J8470" t="s">
        <v>334</v>
      </c>
    </row>
    <row r="8471" spans="1:10" hidden="1" x14ac:dyDescent="0.2">
      <c r="A8471" t="s">
        <v>6939</v>
      </c>
      <c r="B8471" t="s">
        <v>11850</v>
      </c>
      <c r="C8471">
        <v>0</v>
      </c>
      <c r="D8471" t="s">
        <v>470</v>
      </c>
      <c r="E8471" t="s">
        <v>11851</v>
      </c>
      <c r="F8471" t="s">
        <v>11852</v>
      </c>
      <c r="G8471" t="s">
        <v>11853</v>
      </c>
      <c r="H8471" t="s">
        <v>8742</v>
      </c>
      <c r="I8471">
        <v>277</v>
      </c>
      <c r="J8471" t="s">
        <v>334</v>
      </c>
    </row>
    <row r="8472" spans="1:10" hidden="1" x14ac:dyDescent="0.2">
      <c r="A8472" t="s">
        <v>1017</v>
      </c>
      <c r="B8472" t="s">
        <v>11850</v>
      </c>
      <c r="C8472">
        <v>0</v>
      </c>
      <c r="D8472" t="s">
        <v>368</v>
      </c>
      <c r="E8472" t="s">
        <v>11851</v>
      </c>
      <c r="F8472" t="s">
        <v>11852</v>
      </c>
      <c r="G8472" t="s">
        <v>11853</v>
      </c>
      <c r="H8472" t="s">
        <v>8742</v>
      </c>
      <c r="I8472">
        <v>277</v>
      </c>
      <c r="J8472" t="s">
        <v>334</v>
      </c>
    </row>
    <row r="8473" spans="1:10" hidden="1" x14ac:dyDescent="0.2">
      <c r="A8473" t="s">
        <v>1018</v>
      </c>
      <c r="B8473" t="s">
        <v>11850</v>
      </c>
      <c r="C8473">
        <v>0</v>
      </c>
      <c r="D8473" t="s">
        <v>369</v>
      </c>
      <c r="E8473" t="s">
        <v>11851</v>
      </c>
      <c r="F8473" t="s">
        <v>11852</v>
      </c>
      <c r="G8473" t="s">
        <v>11853</v>
      </c>
      <c r="H8473" t="s">
        <v>8742</v>
      </c>
      <c r="I8473">
        <v>277</v>
      </c>
      <c r="J8473" t="s">
        <v>334</v>
      </c>
    </row>
    <row r="8474" spans="1:10" hidden="1" x14ac:dyDescent="0.2">
      <c r="A8474" t="s">
        <v>1011</v>
      </c>
      <c r="B8474" t="s">
        <v>11850</v>
      </c>
      <c r="C8474">
        <v>0</v>
      </c>
      <c r="D8474" t="s">
        <v>382</v>
      </c>
      <c r="E8474" t="s">
        <v>11851</v>
      </c>
      <c r="F8474" t="s">
        <v>11852</v>
      </c>
      <c r="G8474" t="s">
        <v>11853</v>
      </c>
      <c r="H8474" t="s">
        <v>8742</v>
      </c>
      <c r="I8474">
        <v>277</v>
      </c>
      <c r="J8474" t="s">
        <v>334</v>
      </c>
    </row>
    <row r="8475" spans="1:10" hidden="1" x14ac:dyDescent="0.2">
      <c r="A8475" t="s">
        <v>1012</v>
      </c>
      <c r="B8475" t="s">
        <v>11850</v>
      </c>
      <c r="C8475">
        <v>0</v>
      </c>
      <c r="D8475" t="s">
        <v>384</v>
      </c>
      <c r="E8475" t="s">
        <v>11851</v>
      </c>
      <c r="F8475" t="s">
        <v>11852</v>
      </c>
      <c r="G8475" t="s">
        <v>11853</v>
      </c>
      <c r="H8475" t="s">
        <v>8742</v>
      </c>
      <c r="I8475">
        <v>277</v>
      </c>
      <c r="J8475" t="s">
        <v>334</v>
      </c>
    </row>
    <row r="8476" spans="1:10" hidden="1" x14ac:dyDescent="0.2">
      <c r="A8476" t="s">
        <v>1013</v>
      </c>
      <c r="B8476" t="s">
        <v>11850</v>
      </c>
      <c r="C8476">
        <v>0</v>
      </c>
      <c r="D8476" t="s">
        <v>383</v>
      </c>
      <c r="E8476" t="s">
        <v>11851</v>
      </c>
      <c r="F8476" t="s">
        <v>11852</v>
      </c>
      <c r="G8476" t="s">
        <v>11853</v>
      </c>
      <c r="H8476" t="s">
        <v>8742</v>
      </c>
      <c r="I8476">
        <v>277</v>
      </c>
      <c r="J8476" t="s">
        <v>334</v>
      </c>
    </row>
    <row r="8477" spans="1:10" hidden="1" x14ac:dyDescent="0.2">
      <c r="A8477" t="s">
        <v>1014</v>
      </c>
      <c r="B8477" t="s">
        <v>11850</v>
      </c>
      <c r="C8477">
        <v>0</v>
      </c>
      <c r="D8477" t="s">
        <v>385</v>
      </c>
      <c r="E8477" t="s">
        <v>11851</v>
      </c>
      <c r="F8477" t="s">
        <v>11852</v>
      </c>
      <c r="G8477" t="s">
        <v>11853</v>
      </c>
      <c r="H8477" t="s">
        <v>8742</v>
      </c>
      <c r="I8477">
        <v>277</v>
      </c>
      <c r="J8477" t="s">
        <v>334</v>
      </c>
    </row>
    <row r="8478" spans="1:10" hidden="1" x14ac:dyDescent="0.2">
      <c r="A8478" t="s">
        <v>6936</v>
      </c>
      <c r="B8478" t="s">
        <v>11850</v>
      </c>
      <c r="C8478">
        <v>0</v>
      </c>
      <c r="D8478" t="s">
        <v>467</v>
      </c>
      <c r="E8478" t="s">
        <v>11851</v>
      </c>
      <c r="F8478" t="s">
        <v>11852</v>
      </c>
      <c r="G8478" t="s">
        <v>11853</v>
      </c>
      <c r="H8478" t="s">
        <v>8742</v>
      </c>
      <c r="I8478">
        <v>277</v>
      </c>
      <c r="J8478" t="s">
        <v>334</v>
      </c>
    </row>
    <row r="8479" spans="1:10" hidden="1" x14ac:dyDescent="0.2">
      <c r="A8479" t="s">
        <v>6937</v>
      </c>
      <c r="B8479" t="s">
        <v>11850</v>
      </c>
      <c r="C8479">
        <v>0</v>
      </c>
      <c r="D8479" t="s">
        <v>468</v>
      </c>
      <c r="E8479" t="s">
        <v>11851</v>
      </c>
      <c r="F8479" t="s">
        <v>11852</v>
      </c>
      <c r="G8479" t="s">
        <v>11853</v>
      </c>
      <c r="H8479" t="s">
        <v>8742</v>
      </c>
      <c r="I8479">
        <v>277</v>
      </c>
      <c r="J8479" t="s">
        <v>334</v>
      </c>
    </row>
    <row r="8480" spans="1:10" hidden="1" x14ac:dyDescent="0.2">
      <c r="A8480" t="s">
        <v>1015</v>
      </c>
      <c r="B8480" t="s">
        <v>11850</v>
      </c>
      <c r="C8480">
        <v>0</v>
      </c>
      <c r="D8480" t="s">
        <v>380</v>
      </c>
      <c r="E8480" t="s">
        <v>11851</v>
      </c>
      <c r="F8480" t="s">
        <v>11852</v>
      </c>
      <c r="G8480" t="s">
        <v>11853</v>
      </c>
      <c r="H8480" t="s">
        <v>8742</v>
      </c>
      <c r="I8480">
        <v>277</v>
      </c>
      <c r="J8480" t="s">
        <v>334</v>
      </c>
    </row>
    <row r="8481" spans="1:10" hidden="1" x14ac:dyDescent="0.2">
      <c r="A8481" t="s">
        <v>1016</v>
      </c>
      <c r="B8481" t="s">
        <v>11850</v>
      </c>
      <c r="C8481">
        <v>0</v>
      </c>
      <c r="D8481" t="s">
        <v>381</v>
      </c>
      <c r="E8481" t="s">
        <v>11851</v>
      </c>
      <c r="F8481" t="s">
        <v>11852</v>
      </c>
      <c r="G8481" t="s">
        <v>11853</v>
      </c>
      <c r="H8481" t="s">
        <v>8742</v>
      </c>
      <c r="I8481">
        <v>277</v>
      </c>
      <c r="J8481" t="s">
        <v>334</v>
      </c>
    </row>
    <row r="8482" spans="1:10" hidden="1" x14ac:dyDescent="0.2">
      <c r="A8482" t="s">
        <v>1028</v>
      </c>
      <c r="B8482" t="s">
        <v>11850</v>
      </c>
      <c r="C8482">
        <v>0</v>
      </c>
      <c r="D8482" t="s">
        <v>451</v>
      </c>
      <c r="E8482" t="s">
        <v>11851</v>
      </c>
      <c r="F8482" t="s">
        <v>11852</v>
      </c>
      <c r="G8482" t="s">
        <v>11853</v>
      </c>
      <c r="H8482" t="s">
        <v>8742</v>
      </c>
      <c r="I8482">
        <v>277</v>
      </c>
      <c r="J8482" t="s">
        <v>334</v>
      </c>
    </row>
    <row r="8483" spans="1:10" hidden="1" x14ac:dyDescent="0.2">
      <c r="A8483" t="s">
        <v>1029</v>
      </c>
      <c r="B8483" t="s">
        <v>11850</v>
      </c>
      <c r="C8483">
        <v>0</v>
      </c>
      <c r="D8483" t="s">
        <v>452</v>
      </c>
      <c r="E8483" t="s">
        <v>11851</v>
      </c>
      <c r="F8483" t="s">
        <v>11852</v>
      </c>
      <c r="G8483" t="s">
        <v>11853</v>
      </c>
      <c r="H8483" t="s">
        <v>8742</v>
      </c>
      <c r="I8483">
        <v>277</v>
      </c>
      <c r="J8483" t="s">
        <v>334</v>
      </c>
    </row>
    <row r="8484" spans="1:10" hidden="1" x14ac:dyDescent="0.2">
      <c r="A8484" t="s">
        <v>1030</v>
      </c>
      <c r="B8484" t="s">
        <v>11850</v>
      </c>
      <c r="C8484">
        <v>0</v>
      </c>
      <c r="D8484" t="s">
        <v>455</v>
      </c>
      <c r="E8484" t="s">
        <v>11851</v>
      </c>
      <c r="F8484" t="s">
        <v>11852</v>
      </c>
      <c r="G8484" t="s">
        <v>11853</v>
      </c>
      <c r="H8484" t="s">
        <v>8742</v>
      </c>
      <c r="I8484">
        <v>277</v>
      </c>
      <c r="J8484" t="s">
        <v>334</v>
      </c>
    </row>
    <row r="8485" spans="1:10" hidden="1" x14ac:dyDescent="0.2">
      <c r="A8485" t="s">
        <v>1031</v>
      </c>
      <c r="B8485" t="s">
        <v>11850</v>
      </c>
      <c r="C8485">
        <v>0</v>
      </c>
      <c r="D8485" t="s">
        <v>456</v>
      </c>
      <c r="E8485" t="s">
        <v>11851</v>
      </c>
      <c r="F8485" t="s">
        <v>11852</v>
      </c>
      <c r="G8485" t="s">
        <v>11853</v>
      </c>
      <c r="H8485" t="s">
        <v>8742</v>
      </c>
      <c r="I8485">
        <v>277</v>
      </c>
      <c r="J8485" t="s">
        <v>334</v>
      </c>
    </row>
    <row r="8486" spans="1:10" hidden="1" x14ac:dyDescent="0.2">
      <c r="A8486" t="s">
        <v>6942</v>
      </c>
      <c r="B8486" t="s">
        <v>11850</v>
      </c>
      <c r="C8486">
        <v>0</v>
      </c>
      <c r="D8486" t="s">
        <v>458</v>
      </c>
      <c r="E8486" t="s">
        <v>11851</v>
      </c>
      <c r="F8486" t="s">
        <v>11852</v>
      </c>
      <c r="G8486" t="s">
        <v>11853</v>
      </c>
      <c r="H8486" t="s">
        <v>8742</v>
      </c>
      <c r="I8486">
        <v>277</v>
      </c>
      <c r="J8486" t="s">
        <v>334</v>
      </c>
    </row>
    <row r="8487" spans="1:10" hidden="1" x14ac:dyDescent="0.2">
      <c r="A8487" t="s">
        <v>6943</v>
      </c>
      <c r="B8487" t="s">
        <v>11850</v>
      </c>
      <c r="C8487">
        <v>0</v>
      </c>
      <c r="D8487" t="s">
        <v>459</v>
      </c>
      <c r="E8487" t="s">
        <v>11851</v>
      </c>
      <c r="F8487" t="s">
        <v>11852</v>
      </c>
      <c r="G8487" t="s">
        <v>11853</v>
      </c>
      <c r="H8487" t="s">
        <v>8742</v>
      </c>
      <c r="I8487">
        <v>277</v>
      </c>
      <c r="J8487" t="s">
        <v>334</v>
      </c>
    </row>
    <row r="8488" spans="1:10" hidden="1" x14ac:dyDescent="0.2">
      <c r="A8488" t="s">
        <v>6940</v>
      </c>
      <c r="B8488" t="s">
        <v>11850</v>
      </c>
      <c r="C8488">
        <v>0</v>
      </c>
      <c r="D8488" t="s">
        <v>444</v>
      </c>
      <c r="E8488" t="s">
        <v>11851</v>
      </c>
      <c r="F8488" t="s">
        <v>11852</v>
      </c>
      <c r="G8488" t="s">
        <v>11853</v>
      </c>
      <c r="H8488" t="s">
        <v>8742</v>
      </c>
      <c r="I8488">
        <v>277</v>
      </c>
      <c r="J8488" t="s">
        <v>334</v>
      </c>
    </row>
    <row r="8489" spans="1:10" hidden="1" x14ac:dyDescent="0.2">
      <c r="A8489" t="s">
        <v>6941</v>
      </c>
      <c r="B8489" t="s">
        <v>11850</v>
      </c>
      <c r="C8489">
        <v>0</v>
      </c>
      <c r="D8489" t="s">
        <v>445</v>
      </c>
      <c r="E8489" t="s">
        <v>11851</v>
      </c>
      <c r="F8489" t="s">
        <v>11852</v>
      </c>
      <c r="G8489" t="s">
        <v>11853</v>
      </c>
      <c r="H8489" t="s">
        <v>8742</v>
      </c>
      <c r="I8489">
        <v>277</v>
      </c>
      <c r="J8489" t="s">
        <v>334</v>
      </c>
    </row>
    <row r="8490" spans="1:10" hidden="1" x14ac:dyDescent="0.2">
      <c r="A8490" t="s">
        <v>7269</v>
      </c>
      <c r="B8490" t="s">
        <v>8698</v>
      </c>
      <c r="C8490">
        <v>557</v>
      </c>
      <c r="D8490" t="s">
        <v>491</v>
      </c>
      <c r="E8490" t="s">
        <v>9391</v>
      </c>
      <c r="F8490" t="s">
        <v>11868</v>
      </c>
      <c r="G8490" t="s">
        <v>11869</v>
      </c>
      <c r="H8490" s="8">
        <v>4.1666666666666664E-2</v>
      </c>
      <c r="I8490">
        <v>277</v>
      </c>
      <c r="J8490" t="s">
        <v>331</v>
      </c>
    </row>
    <row r="8491" spans="1:10" hidden="1" x14ac:dyDescent="0.2">
      <c r="A8491" t="s">
        <v>7270</v>
      </c>
      <c r="B8491" t="s">
        <v>8698</v>
      </c>
      <c r="C8491">
        <v>528.4</v>
      </c>
      <c r="D8491" t="s">
        <v>478</v>
      </c>
      <c r="E8491" t="s">
        <v>9391</v>
      </c>
      <c r="F8491" t="s">
        <v>11868</v>
      </c>
      <c r="G8491" t="s">
        <v>11869</v>
      </c>
      <c r="H8491" s="8">
        <v>4.1666666666666664E-2</v>
      </c>
      <c r="I8491">
        <v>277</v>
      </c>
      <c r="J8491" t="s">
        <v>331</v>
      </c>
    </row>
    <row r="8492" spans="1:10" hidden="1" x14ac:dyDescent="0.2">
      <c r="A8492" t="s">
        <v>7271</v>
      </c>
      <c r="B8492" t="s">
        <v>8698</v>
      </c>
      <c r="C8492">
        <v>158.886</v>
      </c>
      <c r="D8492" t="s">
        <v>423</v>
      </c>
      <c r="E8492" t="s">
        <v>9114</v>
      </c>
      <c r="F8492" t="s">
        <v>11870</v>
      </c>
      <c r="G8492" t="s">
        <v>11871</v>
      </c>
      <c r="H8492" t="s">
        <v>8742</v>
      </c>
      <c r="I8492">
        <v>277</v>
      </c>
      <c r="J8492" t="s">
        <v>331</v>
      </c>
    </row>
    <row r="8493" spans="1:10" hidden="1" x14ac:dyDescent="0.2">
      <c r="A8493" t="s">
        <v>7272</v>
      </c>
      <c r="B8493" t="s">
        <v>8698</v>
      </c>
      <c r="C8493">
        <v>158.886</v>
      </c>
      <c r="D8493" t="s">
        <v>439</v>
      </c>
      <c r="E8493" t="s">
        <v>9114</v>
      </c>
      <c r="F8493" t="s">
        <v>11870</v>
      </c>
      <c r="G8493" t="s">
        <v>11871</v>
      </c>
      <c r="H8493" t="s">
        <v>8742</v>
      </c>
      <c r="I8493">
        <v>277</v>
      </c>
      <c r="J8493" t="s">
        <v>331</v>
      </c>
    </row>
    <row r="8494" spans="1:10" hidden="1" x14ac:dyDescent="0.2">
      <c r="A8494" t="s">
        <v>7273</v>
      </c>
      <c r="B8494" t="s">
        <v>8698</v>
      </c>
      <c r="C8494">
        <v>158.06700000000001</v>
      </c>
      <c r="D8494" t="s">
        <v>449</v>
      </c>
      <c r="E8494" t="s">
        <v>9114</v>
      </c>
      <c r="F8494" t="s">
        <v>11870</v>
      </c>
      <c r="G8494" t="s">
        <v>11871</v>
      </c>
      <c r="H8494" t="s">
        <v>8742</v>
      </c>
      <c r="I8494">
        <v>277</v>
      </c>
      <c r="J8494" t="s">
        <v>331</v>
      </c>
    </row>
    <row r="8495" spans="1:10" hidden="1" x14ac:dyDescent="0.2">
      <c r="A8495" t="s">
        <v>7274</v>
      </c>
      <c r="B8495" t="s">
        <v>8698</v>
      </c>
      <c r="C8495">
        <v>158.06700000000001</v>
      </c>
      <c r="D8495" t="s">
        <v>453</v>
      </c>
      <c r="E8495" t="s">
        <v>9114</v>
      </c>
      <c r="F8495" t="s">
        <v>11870</v>
      </c>
      <c r="G8495" t="s">
        <v>11871</v>
      </c>
      <c r="H8495" t="s">
        <v>8742</v>
      </c>
      <c r="I8495">
        <v>277</v>
      </c>
      <c r="J8495" t="s">
        <v>331</v>
      </c>
    </row>
    <row r="8496" spans="1:10" hidden="1" x14ac:dyDescent="0.2">
      <c r="A8496" t="s">
        <v>7275</v>
      </c>
      <c r="B8496" t="s">
        <v>8698</v>
      </c>
      <c r="C8496">
        <v>99.281000000000006</v>
      </c>
      <c r="D8496" t="s">
        <v>422</v>
      </c>
      <c r="E8496" t="s">
        <v>9114</v>
      </c>
      <c r="F8496" t="s">
        <v>11870</v>
      </c>
      <c r="G8496" t="s">
        <v>11871</v>
      </c>
      <c r="H8496" t="s">
        <v>8742</v>
      </c>
      <c r="I8496">
        <v>277</v>
      </c>
      <c r="J8496" t="s">
        <v>331</v>
      </c>
    </row>
    <row r="8497" spans="1:10" hidden="1" x14ac:dyDescent="0.2">
      <c r="A8497" t="s">
        <v>7276</v>
      </c>
      <c r="B8497" t="s">
        <v>8698</v>
      </c>
      <c r="C8497">
        <v>61.698</v>
      </c>
      <c r="D8497" t="s">
        <v>463</v>
      </c>
      <c r="E8497" t="s">
        <v>9114</v>
      </c>
      <c r="F8497" t="s">
        <v>11870</v>
      </c>
      <c r="G8497" t="s">
        <v>11871</v>
      </c>
      <c r="H8497" t="s">
        <v>8742</v>
      </c>
      <c r="I8497">
        <v>277</v>
      </c>
      <c r="J8497" t="s">
        <v>331</v>
      </c>
    </row>
    <row r="8498" spans="1:10" hidden="1" x14ac:dyDescent="0.2">
      <c r="A8498" t="s">
        <v>7277</v>
      </c>
      <c r="B8498" t="s">
        <v>8698</v>
      </c>
      <c r="C8498">
        <v>0</v>
      </c>
      <c r="D8498" t="s">
        <v>450</v>
      </c>
      <c r="E8498" t="s">
        <v>9114</v>
      </c>
      <c r="F8498" t="s">
        <v>11870</v>
      </c>
      <c r="G8498" t="s">
        <v>11871</v>
      </c>
      <c r="H8498" t="s">
        <v>8742</v>
      </c>
      <c r="I8498">
        <v>277</v>
      </c>
      <c r="J8498" t="s">
        <v>334</v>
      </c>
    </row>
    <row r="8499" spans="1:10" hidden="1" x14ac:dyDescent="0.2">
      <c r="A8499" t="s">
        <v>7278</v>
      </c>
      <c r="B8499" t="s">
        <v>8698</v>
      </c>
      <c r="C8499">
        <v>0</v>
      </c>
      <c r="D8499" t="s">
        <v>429</v>
      </c>
      <c r="E8499" t="s">
        <v>9114</v>
      </c>
      <c r="F8499" t="s">
        <v>11870</v>
      </c>
      <c r="G8499" t="s">
        <v>11871</v>
      </c>
      <c r="H8499" t="s">
        <v>8742</v>
      </c>
      <c r="I8499">
        <v>277</v>
      </c>
      <c r="J8499" t="s">
        <v>334</v>
      </c>
    </row>
    <row r="8500" spans="1:10" hidden="1" x14ac:dyDescent="0.2">
      <c r="A8500" t="s">
        <v>7279</v>
      </c>
      <c r="B8500" t="s">
        <v>8698</v>
      </c>
      <c r="C8500">
        <v>0</v>
      </c>
      <c r="D8500" t="s">
        <v>430</v>
      </c>
      <c r="E8500" t="s">
        <v>9114</v>
      </c>
      <c r="F8500" t="s">
        <v>11870</v>
      </c>
      <c r="G8500" t="s">
        <v>11871</v>
      </c>
      <c r="H8500" t="s">
        <v>8742</v>
      </c>
      <c r="I8500">
        <v>277</v>
      </c>
      <c r="J8500" t="s">
        <v>334</v>
      </c>
    </row>
    <row r="8501" spans="1:10" hidden="1" x14ac:dyDescent="0.2">
      <c r="A8501" t="s">
        <v>7280</v>
      </c>
      <c r="B8501" t="s">
        <v>8698</v>
      </c>
      <c r="C8501">
        <v>347.51799999999997</v>
      </c>
      <c r="D8501" t="s">
        <v>418</v>
      </c>
      <c r="E8501" t="s">
        <v>11872</v>
      </c>
      <c r="F8501" t="s">
        <v>11873</v>
      </c>
      <c r="G8501" t="s">
        <v>11874</v>
      </c>
      <c r="H8501" t="s">
        <v>9065</v>
      </c>
      <c r="I8501">
        <v>277</v>
      </c>
      <c r="J8501" t="s">
        <v>331</v>
      </c>
    </row>
    <row r="8502" spans="1:10" hidden="1" x14ac:dyDescent="0.2">
      <c r="A8502" t="s">
        <v>7281</v>
      </c>
      <c r="B8502" t="s">
        <v>8698</v>
      </c>
      <c r="C8502">
        <v>347.51799999999997</v>
      </c>
      <c r="D8502" t="s">
        <v>419</v>
      </c>
      <c r="E8502" t="s">
        <v>11872</v>
      </c>
      <c r="F8502" t="s">
        <v>11873</v>
      </c>
      <c r="G8502" t="s">
        <v>11874</v>
      </c>
      <c r="H8502" t="s">
        <v>9065</v>
      </c>
      <c r="I8502">
        <v>277</v>
      </c>
      <c r="J8502" t="s">
        <v>331</v>
      </c>
    </row>
    <row r="8503" spans="1:10" hidden="1" x14ac:dyDescent="0.2">
      <c r="A8503" t="s">
        <v>7282</v>
      </c>
      <c r="B8503" t="s">
        <v>8698</v>
      </c>
      <c r="C8503">
        <v>102.742</v>
      </c>
      <c r="D8503" t="s">
        <v>443</v>
      </c>
      <c r="E8503" t="s">
        <v>11872</v>
      </c>
      <c r="F8503" t="s">
        <v>11873</v>
      </c>
      <c r="G8503" t="s">
        <v>11874</v>
      </c>
      <c r="H8503" t="s">
        <v>9065</v>
      </c>
      <c r="I8503">
        <v>277</v>
      </c>
      <c r="J8503" t="s">
        <v>331</v>
      </c>
    </row>
    <row r="8504" spans="1:10" hidden="1" x14ac:dyDescent="0.2">
      <c r="A8504" t="s">
        <v>7283</v>
      </c>
      <c r="B8504" t="s">
        <v>8698</v>
      </c>
      <c r="C8504">
        <v>353.15800000000002</v>
      </c>
      <c r="D8504" t="s">
        <v>446</v>
      </c>
      <c r="E8504" t="s">
        <v>11875</v>
      </c>
      <c r="F8504" t="s">
        <v>11876</v>
      </c>
      <c r="G8504" t="s">
        <v>11877</v>
      </c>
      <c r="H8504" t="s">
        <v>9065</v>
      </c>
      <c r="I8504">
        <v>277</v>
      </c>
      <c r="J8504" t="s">
        <v>331</v>
      </c>
    </row>
    <row r="8505" spans="1:10" hidden="1" x14ac:dyDescent="0.2">
      <c r="A8505" t="s">
        <v>7284</v>
      </c>
      <c r="B8505" t="s">
        <v>8698</v>
      </c>
      <c r="C8505">
        <v>353.15800000000002</v>
      </c>
      <c r="D8505" t="s">
        <v>447</v>
      </c>
      <c r="E8505" t="s">
        <v>11875</v>
      </c>
      <c r="F8505" t="s">
        <v>11876</v>
      </c>
      <c r="G8505" t="s">
        <v>11877</v>
      </c>
      <c r="H8505" t="s">
        <v>9065</v>
      </c>
      <c r="I8505">
        <v>277</v>
      </c>
      <c r="J8505" t="s">
        <v>331</v>
      </c>
    </row>
    <row r="8506" spans="1:10" hidden="1" x14ac:dyDescent="0.2">
      <c r="A8506" t="s">
        <v>7285</v>
      </c>
      <c r="B8506" t="s">
        <v>8698</v>
      </c>
      <c r="C8506">
        <v>325.05200000000002</v>
      </c>
      <c r="D8506" t="s">
        <v>457</v>
      </c>
      <c r="E8506" t="s">
        <v>11875</v>
      </c>
      <c r="F8506" t="s">
        <v>11876</v>
      </c>
      <c r="G8506" t="s">
        <v>11877</v>
      </c>
      <c r="H8506" t="s">
        <v>9065</v>
      </c>
      <c r="I8506">
        <v>277</v>
      </c>
      <c r="J8506" t="s">
        <v>331</v>
      </c>
    </row>
    <row r="8507" spans="1:10" hidden="1" x14ac:dyDescent="0.2">
      <c r="A8507" t="s">
        <v>7286</v>
      </c>
      <c r="B8507" t="s">
        <v>8698</v>
      </c>
      <c r="C8507">
        <v>216.482</v>
      </c>
      <c r="D8507" t="s">
        <v>435</v>
      </c>
      <c r="E8507" t="s">
        <v>11875</v>
      </c>
      <c r="F8507" t="s">
        <v>11876</v>
      </c>
      <c r="G8507" t="s">
        <v>11877</v>
      </c>
      <c r="H8507" t="s">
        <v>9065</v>
      </c>
      <c r="I8507">
        <v>277</v>
      </c>
      <c r="J8507" t="s">
        <v>331</v>
      </c>
    </row>
    <row r="8508" spans="1:10" hidden="1" x14ac:dyDescent="0.2">
      <c r="A8508" t="s">
        <v>7287</v>
      </c>
      <c r="B8508" t="s">
        <v>8698</v>
      </c>
      <c r="C8508">
        <v>76.328000000000003</v>
      </c>
      <c r="D8508" t="s">
        <v>387</v>
      </c>
      <c r="E8508" t="s">
        <v>11875</v>
      </c>
      <c r="F8508" t="s">
        <v>11876</v>
      </c>
      <c r="G8508" t="s">
        <v>11877</v>
      </c>
      <c r="H8508" t="s">
        <v>9065</v>
      </c>
      <c r="I8508">
        <v>277</v>
      </c>
      <c r="J8508" t="s">
        <v>331</v>
      </c>
    </row>
    <row r="8509" spans="1:10" hidden="1" x14ac:dyDescent="0.2">
      <c r="A8509" t="s">
        <v>7288</v>
      </c>
      <c r="B8509" t="s">
        <v>8698</v>
      </c>
      <c r="C8509">
        <v>76.328000000000003</v>
      </c>
      <c r="D8509" t="s">
        <v>388</v>
      </c>
      <c r="E8509" t="s">
        <v>11875</v>
      </c>
      <c r="F8509" t="s">
        <v>11876</v>
      </c>
      <c r="G8509" t="s">
        <v>11877</v>
      </c>
      <c r="H8509" t="s">
        <v>9065</v>
      </c>
      <c r="I8509">
        <v>277</v>
      </c>
      <c r="J8509" t="s">
        <v>331</v>
      </c>
    </row>
    <row r="8510" spans="1:10" hidden="1" x14ac:dyDescent="0.2">
      <c r="A8510" t="s">
        <v>7289</v>
      </c>
      <c r="B8510" t="s">
        <v>11878</v>
      </c>
      <c r="C8510">
        <v>120.208</v>
      </c>
      <c r="D8510" t="s">
        <v>380</v>
      </c>
      <c r="E8510" t="s">
        <v>11879</v>
      </c>
      <c r="F8510" t="s">
        <v>11880</v>
      </c>
      <c r="G8510" t="s">
        <v>11881</v>
      </c>
      <c r="H8510" t="s">
        <v>8721</v>
      </c>
      <c r="I8510">
        <v>277</v>
      </c>
      <c r="J8510" t="s">
        <v>331</v>
      </c>
    </row>
    <row r="8511" spans="1:10" hidden="1" x14ac:dyDescent="0.2">
      <c r="A8511" t="s">
        <v>7290</v>
      </c>
      <c r="B8511" t="s">
        <v>11878</v>
      </c>
      <c r="C8511">
        <v>120.208</v>
      </c>
      <c r="D8511" t="s">
        <v>381</v>
      </c>
      <c r="E8511" t="s">
        <v>11879</v>
      </c>
      <c r="F8511" t="s">
        <v>11880</v>
      </c>
      <c r="G8511" t="s">
        <v>11881</v>
      </c>
      <c r="H8511" t="s">
        <v>8721</v>
      </c>
      <c r="I8511">
        <v>277</v>
      </c>
      <c r="J8511" t="s">
        <v>331</v>
      </c>
    </row>
    <row r="8512" spans="1:10" hidden="1" x14ac:dyDescent="0.2">
      <c r="A8512" t="s">
        <v>7291</v>
      </c>
      <c r="B8512" t="s">
        <v>11878</v>
      </c>
      <c r="C8512">
        <v>119.68</v>
      </c>
      <c r="D8512" t="s">
        <v>373</v>
      </c>
      <c r="E8512" t="s">
        <v>11879</v>
      </c>
      <c r="F8512" t="s">
        <v>11880</v>
      </c>
      <c r="G8512" t="s">
        <v>11881</v>
      </c>
      <c r="H8512" t="s">
        <v>8721</v>
      </c>
      <c r="I8512">
        <v>277</v>
      </c>
      <c r="J8512" t="s">
        <v>331</v>
      </c>
    </row>
    <row r="8513" spans="1:10" hidden="1" x14ac:dyDescent="0.2">
      <c r="A8513" t="s">
        <v>7292</v>
      </c>
      <c r="B8513" t="s">
        <v>11878</v>
      </c>
      <c r="C8513">
        <v>119.68</v>
      </c>
      <c r="D8513" t="s">
        <v>374</v>
      </c>
      <c r="E8513" t="s">
        <v>11879</v>
      </c>
      <c r="F8513" t="s">
        <v>11880</v>
      </c>
      <c r="G8513" t="s">
        <v>11881</v>
      </c>
      <c r="H8513" t="s">
        <v>8721</v>
      </c>
      <c r="I8513">
        <v>277</v>
      </c>
      <c r="J8513" t="s">
        <v>331</v>
      </c>
    </row>
    <row r="8514" spans="1:10" hidden="1" x14ac:dyDescent="0.2">
      <c r="A8514" t="s">
        <v>7293</v>
      </c>
      <c r="B8514" t="s">
        <v>11878</v>
      </c>
      <c r="C8514">
        <v>116.688</v>
      </c>
      <c r="D8514" t="s">
        <v>376</v>
      </c>
      <c r="E8514" t="s">
        <v>11879</v>
      </c>
      <c r="F8514" t="s">
        <v>11880</v>
      </c>
      <c r="G8514" t="s">
        <v>11881</v>
      </c>
      <c r="H8514" t="s">
        <v>8721</v>
      </c>
      <c r="I8514">
        <v>277</v>
      </c>
      <c r="J8514" t="s">
        <v>331</v>
      </c>
    </row>
    <row r="8515" spans="1:10" hidden="1" x14ac:dyDescent="0.2">
      <c r="A8515" t="s">
        <v>7294</v>
      </c>
      <c r="B8515" t="s">
        <v>11878</v>
      </c>
      <c r="C8515">
        <v>116.688</v>
      </c>
      <c r="D8515" t="s">
        <v>377</v>
      </c>
      <c r="E8515" t="s">
        <v>11879</v>
      </c>
      <c r="F8515" t="s">
        <v>11880</v>
      </c>
      <c r="G8515" t="s">
        <v>11881</v>
      </c>
      <c r="H8515" t="s">
        <v>8721</v>
      </c>
      <c r="I8515">
        <v>277</v>
      </c>
      <c r="J8515" t="s">
        <v>331</v>
      </c>
    </row>
    <row r="8516" spans="1:10" hidden="1" x14ac:dyDescent="0.2">
      <c r="A8516" t="s">
        <v>7295</v>
      </c>
      <c r="B8516" t="s">
        <v>11878</v>
      </c>
      <c r="C8516">
        <v>116.16</v>
      </c>
      <c r="D8516" t="s">
        <v>368</v>
      </c>
      <c r="E8516" t="s">
        <v>11879</v>
      </c>
      <c r="F8516" t="s">
        <v>11880</v>
      </c>
      <c r="G8516" t="s">
        <v>11881</v>
      </c>
      <c r="H8516" t="s">
        <v>8721</v>
      </c>
      <c r="I8516">
        <v>277</v>
      </c>
      <c r="J8516" t="s">
        <v>331</v>
      </c>
    </row>
    <row r="8517" spans="1:10" hidden="1" x14ac:dyDescent="0.2">
      <c r="A8517" t="s">
        <v>7296</v>
      </c>
      <c r="B8517" t="s">
        <v>11878</v>
      </c>
      <c r="C8517">
        <v>116.16</v>
      </c>
      <c r="D8517" t="s">
        <v>369</v>
      </c>
      <c r="E8517" t="s">
        <v>11879</v>
      </c>
      <c r="F8517" t="s">
        <v>11880</v>
      </c>
      <c r="G8517" t="s">
        <v>11881</v>
      </c>
      <c r="H8517" t="s">
        <v>8721</v>
      </c>
      <c r="I8517">
        <v>277</v>
      </c>
      <c r="J8517" t="s">
        <v>331</v>
      </c>
    </row>
    <row r="8518" spans="1:10" hidden="1" x14ac:dyDescent="0.2">
      <c r="A8518" t="s">
        <v>7297</v>
      </c>
      <c r="B8518" t="s">
        <v>11878</v>
      </c>
      <c r="C8518">
        <v>115.98399999999999</v>
      </c>
      <c r="D8518" t="s">
        <v>382</v>
      </c>
      <c r="E8518" t="s">
        <v>11879</v>
      </c>
      <c r="F8518" t="s">
        <v>11880</v>
      </c>
      <c r="G8518" t="s">
        <v>11881</v>
      </c>
      <c r="H8518" t="s">
        <v>8721</v>
      </c>
      <c r="I8518">
        <v>277</v>
      </c>
      <c r="J8518" t="s">
        <v>331</v>
      </c>
    </row>
    <row r="8519" spans="1:10" hidden="1" x14ac:dyDescent="0.2">
      <c r="A8519" t="s">
        <v>7298</v>
      </c>
      <c r="B8519" t="s">
        <v>11878</v>
      </c>
      <c r="C8519">
        <v>115.98399999999999</v>
      </c>
      <c r="D8519" t="s">
        <v>384</v>
      </c>
      <c r="E8519" t="s">
        <v>11879</v>
      </c>
      <c r="F8519" t="s">
        <v>11880</v>
      </c>
      <c r="G8519" t="s">
        <v>11881</v>
      </c>
      <c r="H8519" t="s">
        <v>8721</v>
      </c>
      <c r="I8519">
        <v>277</v>
      </c>
      <c r="J8519" t="s">
        <v>331</v>
      </c>
    </row>
    <row r="8520" spans="1:10" hidden="1" x14ac:dyDescent="0.2">
      <c r="A8520" t="s">
        <v>7299</v>
      </c>
      <c r="B8520" t="s">
        <v>11878</v>
      </c>
      <c r="C8520">
        <v>115.98399999999999</v>
      </c>
      <c r="D8520" t="s">
        <v>383</v>
      </c>
      <c r="E8520" t="s">
        <v>11879</v>
      </c>
      <c r="F8520" t="s">
        <v>11880</v>
      </c>
      <c r="G8520" t="s">
        <v>11881</v>
      </c>
      <c r="H8520" t="s">
        <v>8721</v>
      </c>
      <c r="I8520">
        <v>277</v>
      </c>
      <c r="J8520" t="s">
        <v>331</v>
      </c>
    </row>
    <row r="8521" spans="1:10" hidden="1" x14ac:dyDescent="0.2">
      <c r="A8521" t="s">
        <v>7300</v>
      </c>
      <c r="B8521" t="s">
        <v>11878</v>
      </c>
      <c r="C8521">
        <v>115.98399999999999</v>
      </c>
      <c r="D8521" t="s">
        <v>385</v>
      </c>
      <c r="E8521" t="s">
        <v>11879</v>
      </c>
      <c r="F8521" t="s">
        <v>11880</v>
      </c>
      <c r="G8521" t="s">
        <v>11881</v>
      </c>
      <c r="H8521" t="s">
        <v>8721</v>
      </c>
      <c r="I8521">
        <v>277</v>
      </c>
      <c r="J8521" t="s">
        <v>331</v>
      </c>
    </row>
    <row r="8522" spans="1:10" hidden="1" x14ac:dyDescent="0.2">
      <c r="A8522" t="s">
        <v>7301</v>
      </c>
      <c r="B8522" t="s">
        <v>11878</v>
      </c>
      <c r="C8522">
        <v>112.024</v>
      </c>
      <c r="D8522" t="s">
        <v>371</v>
      </c>
      <c r="E8522" t="s">
        <v>11879</v>
      </c>
      <c r="F8522" t="s">
        <v>11880</v>
      </c>
      <c r="G8522" t="s">
        <v>11881</v>
      </c>
      <c r="H8522" t="s">
        <v>8721</v>
      </c>
      <c r="I8522">
        <v>277</v>
      </c>
      <c r="J8522" t="s">
        <v>331</v>
      </c>
    </row>
    <row r="8523" spans="1:10" hidden="1" x14ac:dyDescent="0.2">
      <c r="A8523" t="s">
        <v>7302</v>
      </c>
      <c r="B8523" t="s">
        <v>11878</v>
      </c>
      <c r="C8523">
        <v>112.024</v>
      </c>
      <c r="D8523" t="s">
        <v>370</v>
      </c>
      <c r="E8523" t="s">
        <v>11879</v>
      </c>
      <c r="F8523" t="s">
        <v>11880</v>
      </c>
      <c r="G8523" t="s">
        <v>11881</v>
      </c>
      <c r="H8523" t="s">
        <v>8721</v>
      </c>
      <c r="I8523">
        <v>277</v>
      </c>
      <c r="J8523" t="s">
        <v>331</v>
      </c>
    </row>
    <row r="8524" spans="1:10" hidden="1" x14ac:dyDescent="0.2">
      <c r="A8524" t="s">
        <v>7303</v>
      </c>
      <c r="B8524" t="s">
        <v>11878</v>
      </c>
      <c r="C8524">
        <v>108.24</v>
      </c>
      <c r="D8524" t="s">
        <v>397</v>
      </c>
      <c r="E8524" t="s">
        <v>11879</v>
      </c>
      <c r="F8524" t="s">
        <v>11880</v>
      </c>
      <c r="G8524" t="s">
        <v>11881</v>
      </c>
      <c r="H8524" t="s">
        <v>8721</v>
      </c>
      <c r="I8524">
        <v>277</v>
      </c>
      <c r="J8524" t="s">
        <v>331</v>
      </c>
    </row>
    <row r="8525" spans="1:10" hidden="1" x14ac:dyDescent="0.2">
      <c r="A8525" t="s">
        <v>7304</v>
      </c>
      <c r="B8525" t="s">
        <v>11878</v>
      </c>
      <c r="C8525">
        <v>108.24</v>
      </c>
      <c r="D8525" t="s">
        <v>398</v>
      </c>
      <c r="E8525" t="s">
        <v>11879</v>
      </c>
      <c r="F8525" t="s">
        <v>11880</v>
      </c>
      <c r="G8525" t="s">
        <v>11881</v>
      </c>
      <c r="H8525" t="s">
        <v>8721</v>
      </c>
      <c r="I8525">
        <v>277</v>
      </c>
      <c r="J8525" t="s">
        <v>331</v>
      </c>
    </row>
    <row r="8526" spans="1:10" hidden="1" x14ac:dyDescent="0.2">
      <c r="A8526" t="s">
        <v>7305</v>
      </c>
      <c r="B8526" t="s">
        <v>11878</v>
      </c>
      <c r="C8526">
        <v>104.28</v>
      </c>
      <c r="D8526" t="s">
        <v>400</v>
      </c>
      <c r="E8526" t="s">
        <v>11879</v>
      </c>
      <c r="F8526" t="s">
        <v>11880</v>
      </c>
      <c r="G8526" t="s">
        <v>11881</v>
      </c>
      <c r="H8526" t="s">
        <v>8721</v>
      </c>
      <c r="I8526">
        <v>277</v>
      </c>
      <c r="J8526" t="s">
        <v>331</v>
      </c>
    </row>
    <row r="8527" spans="1:10" hidden="1" x14ac:dyDescent="0.2">
      <c r="A8527" t="s">
        <v>7306</v>
      </c>
      <c r="B8527" t="s">
        <v>11878</v>
      </c>
      <c r="C8527">
        <v>104.28</v>
      </c>
      <c r="D8527" t="s">
        <v>401</v>
      </c>
      <c r="E8527" t="s">
        <v>11879</v>
      </c>
      <c r="F8527" t="s">
        <v>11880</v>
      </c>
      <c r="G8527" t="s">
        <v>11881</v>
      </c>
      <c r="H8527" t="s">
        <v>8721</v>
      </c>
      <c r="I8527">
        <v>277</v>
      </c>
      <c r="J8527" t="s">
        <v>331</v>
      </c>
    </row>
    <row r="8528" spans="1:10" hidden="1" x14ac:dyDescent="0.2">
      <c r="A8528" t="s">
        <v>7307</v>
      </c>
      <c r="B8528" t="s">
        <v>11878</v>
      </c>
      <c r="C8528">
        <v>98.471999999999994</v>
      </c>
      <c r="D8528" t="s">
        <v>400</v>
      </c>
      <c r="E8528" t="s">
        <v>11879</v>
      </c>
      <c r="F8528" t="s">
        <v>11880</v>
      </c>
      <c r="G8528" t="s">
        <v>11881</v>
      </c>
      <c r="H8528" t="s">
        <v>8721</v>
      </c>
      <c r="I8528">
        <v>277</v>
      </c>
      <c r="J8528" t="s">
        <v>331</v>
      </c>
    </row>
    <row r="8529" spans="1:10" hidden="1" x14ac:dyDescent="0.2">
      <c r="A8529" t="s">
        <v>7308</v>
      </c>
      <c r="B8529" t="s">
        <v>11878</v>
      </c>
      <c r="C8529">
        <v>98.471999999999994</v>
      </c>
      <c r="D8529" t="s">
        <v>401</v>
      </c>
      <c r="E8529" t="s">
        <v>11879</v>
      </c>
      <c r="F8529" t="s">
        <v>11880</v>
      </c>
      <c r="G8529" t="s">
        <v>11881</v>
      </c>
      <c r="H8529" t="s">
        <v>8721</v>
      </c>
      <c r="I8529">
        <v>277</v>
      </c>
      <c r="J8529" t="s">
        <v>331</v>
      </c>
    </row>
    <row r="8530" spans="1:10" hidden="1" x14ac:dyDescent="0.2">
      <c r="A8530" t="s">
        <v>7309</v>
      </c>
      <c r="B8530" t="s">
        <v>11878</v>
      </c>
      <c r="C8530">
        <v>0</v>
      </c>
      <c r="D8530" t="s">
        <v>390</v>
      </c>
      <c r="E8530" t="s">
        <v>11879</v>
      </c>
      <c r="F8530" t="s">
        <v>11880</v>
      </c>
      <c r="G8530" t="s">
        <v>11881</v>
      </c>
      <c r="H8530" t="s">
        <v>8721</v>
      </c>
      <c r="I8530">
        <v>277</v>
      </c>
      <c r="J8530" t="s">
        <v>334</v>
      </c>
    </row>
    <row r="8531" spans="1:10" hidden="1" x14ac:dyDescent="0.2">
      <c r="A8531" t="s">
        <v>7310</v>
      </c>
      <c r="B8531" t="s">
        <v>11878</v>
      </c>
      <c r="C8531">
        <v>0</v>
      </c>
      <c r="D8531" t="s">
        <v>389</v>
      </c>
      <c r="E8531" t="s">
        <v>11879</v>
      </c>
      <c r="F8531" t="s">
        <v>11880</v>
      </c>
      <c r="G8531" t="s">
        <v>11881</v>
      </c>
      <c r="H8531" t="s">
        <v>8721</v>
      </c>
      <c r="I8531">
        <v>277</v>
      </c>
      <c r="J8531" t="s">
        <v>334</v>
      </c>
    </row>
    <row r="8532" spans="1:10" hidden="1" x14ac:dyDescent="0.2">
      <c r="A8532" t="s">
        <v>877</v>
      </c>
      <c r="B8532" t="s">
        <v>11878</v>
      </c>
      <c r="C8532">
        <v>0</v>
      </c>
      <c r="D8532" t="s">
        <v>464</v>
      </c>
      <c r="E8532" t="s">
        <v>11879</v>
      </c>
      <c r="F8532" t="s">
        <v>11880</v>
      </c>
      <c r="G8532" t="s">
        <v>11881</v>
      </c>
      <c r="H8532" t="s">
        <v>8721</v>
      </c>
      <c r="I8532">
        <v>277</v>
      </c>
      <c r="J8532" t="s">
        <v>334</v>
      </c>
    </row>
    <row r="8533" spans="1:10" hidden="1" x14ac:dyDescent="0.2">
      <c r="A8533" t="s">
        <v>878</v>
      </c>
      <c r="B8533" t="s">
        <v>11878</v>
      </c>
      <c r="C8533">
        <v>0</v>
      </c>
      <c r="D8533" t="s">
        <v>465</v>
      </c>
      <c r="E8533" t="s">
        <v>11879</v>
      </c>
      <c r="F8533" t="s">
        <v>11880</v>
      </c>
      <c r="G8533" t="s">
        <v>11881</v>
      </c>
      <c r="H8533" t="s">
        <v>8721</v>
      </c>
      <c r="I8533">
        <v>277</v>
      </c>
      <c r="J8533" t="s">
        <v>334</v>
      </c>
    </row>
    <row r="8534" spans="1:10" hidden="1" x14ac:dyDescent="0.2">
      <c r="A8534" t="s">
        <v>7311</v>
      </c>
      <c r="B8534" t="s">
        <v>8698</v>
      </c>
      <c r="C8534">
        <v>230.68799999999999</v>
      </c>
      <c r="D8534" t="s">
        <v>363</v>
      </c>
      <c r="E8534" t="s">
        <v>11882</v>
      </c>
      <c r="F8534" t="s">
        <v>11883</v>
      </c>
      <c r="G8534" t="s">
        <v>11884</v>
      </c>
      <c r="H8534" t="s">
        <v>8839</v>
      </c>
      <c r="I8534">
        <v>277</v>
      </c>
      <c r="J8534" t="s">
        <v>331</v>
      </c>
    </row>
    <row r="8535" spans="1:10" hidden="1" x14ac:dyDescent="0.2">
      <c r="A8535" t="s">
        <v>7312</v>
      </c>
      <c r="B8535" t="s">
        <v>8698</v>
      </c>
      <c r="C8535">
        <v>230.68799999999999</v>
      </c>
      <c r="D8535" t="s">
        <v>361</v>
      </c>
      <c r="E8535" t="s">
        <v>11882</v>
      </c>
      <c r="F8535" t="s">
        <v>11883</v>
      </c>
      <c r="G8535" t="s">
        <v>11884</v>
      </c>
      <c r="H8535" t="s">
        <v>8839</v>
      </c>
      <c r="I8535">
        <v>277</v>
      </c>
      <c r="J8535" t="s">
        <v>331</v>
      </c>
    </row>
    <row r="8536" spans="1:10" hidden="1" x14ac:dyDescent="0.2">
      <c r="A8536" t="s">
        <v>7313</v>
      </c>
      <c r="B8536" t="s">
        <v>8698</v>
      </c>
      <c r="C8536">
        <v>132.61000000000001</v>
      </c>
      <c r="D8536" t="s">
        <v>491</v>
      </c>
      <c r="E8536" t="s">
        <v>11882</v>
      </c>
      <c r="F8536" t="s">
        <v>11883</v>
      </c>
      <c r="G8536" t="s">
        <v>11884</v>
      </c>
      <c r="H8536" t="s">
        <v>8839</v>
      </c>
      <c r="I8536">
        <v>277</v>
      </c>
      <c r="J8536" t="s">
        <v>331</v>
      </c>
    </row>
    <row r="8537" spans="1:10" hidden="1" x14ac:dyDescent="0.2">
      <c r="A8537" t="s">
        <v>7314</v>
      </c>
      <c r="B8537" t="s">
        <v>8698</v>
      </c>
      <c r="C8537">
        <v>123.621</v>
      </c>
      <c r="D8537" t="s">
        <v>491</v>
      </c>
      <c r="E8537" t="s">
        <v>11882</v>
      </c>
      <c r="F8537" t="s">
        <v>11883</v>
      </c>
      <c r="G8537" t="s">
        <v>11884</v>
      </c>
      <c r="H8537" t="s">
        <v>8839</v>
      </c>
      <c r="I8537">
        <v>277</v>
      </c>
      <c r="J8537" t="s">
        <v>331</v>
      </c>
    </row>
    <row r="8538" spans="1:10" hidden="1" x14ac:dyDescent="0.2">
      <c r="A8538" t="s">
        <v>7315</v>
      </c>
      <c r="B8538" t="s">
        <v>8698</v>
      </c>
      <c r="C8538">
        <v>96.921000000000006</v>
      </c>
      <c r="D8538" t="s">
        <v>431</v>
      </c>
      <c r="E8538" t="s">
        <v>11882</v>
      </c>
      <c r="F8538" t="s">
        <v>11883</v>
      </c>
      <c r="G8538" t="s">
        <v>11884</v>
      </c>
      <c r="H8538" t="s">
        <v>8839</v>
      </c>
      <c r="I8538">
        <v>277</v>
      </c>
      <c r="J8538" t="s">
        <v>331</v>
      </c>
    </row>
    <row r="8539" spans="1:10" hidden="1" x14ac:dyDescent="0.2">
      <c r="A8539" t="s">
        <v>7316</v>
      </c>
      <c r="B8539" t="s">
        <v>8698</v>
      </c>
      <c r="C8539">
        <v>96.921000000000006</v>
      </c>
      <c r="D8539" t="s">
        <v>432</v>
      </c>
      <c r="E8539" t="s">
        <v>11882</v>
      </c>
      <c r="F8539" t="s">
        <v>11883</v>
      </c>
      <c r="G8539" t="s">
        <v>11884</v>
      </c>
      <c r="H8539" t="s">
        <v>8839</v>
      </c>
      <c r="I8539">
        <v>277</v>
      </c>
      <c r="J8539" t="s">
        <v>331</v>
      </c>
    </row>
    <row r="8540" spans="1:10" hidden="1" x14ac:dyDescent="0.2">
      <c r="A8540" t="s">
        <v>7317</v>
      </c>
      <c r="B8540" t="s">
        <v>11885</v>
      </c>
      <c r="C8540">
        <v>0</v>
      </c>
      <c r="D8540" t="s">
        <v>348</v>
      </c>
      <c r="E8540" t="s">
        <v>11886</v>
      </c>
      <c r="F8540" t="s">
        <v>11887</v>
      </c>
      <c r="G8540" t="s">
        <v>11888</v>
      </c>
      <c r="H8540" t="s">
        <v>11889</v>
      </c>
      <c r="I8540">
        <v>277</v>
      </c>
      <c r="J8540" t="s">
        <v>334</v>
      </c>
    </row>
    <row r="8541" spans="1:10" hidden="1" x14ac:dyDescent="0.2">
      <c r="A8541" t="s">
        <v>7318</v>
      </c>
      <c r="B8541" t="s">
        <v>11890</v>
      </c>
      <c r="C8541">
        <v>845.34799999999996</v>
      </c>
      <c r="D8541" t="s">
        <v>460</v>
      </c>
      <c r="E8541" t="s">
        <v>11891</v>
      </c>
      <c r="F8541" t="s">
        <v>11892</v>
      </c>
      <c r="G8541" t="s">
        <v>11893</v>
      </c>
      <c r="H8541" t="s">
        <v>9060</v>
      </c>
      <c r="I8541">
        <v>277</v>
      </c>
      <c r="J8541" t="s">
        <v>331</v>
      </c>
    </row>
    <row r="8542" spans="1:10" hidden="1" x14ac:dyDescent="0.2">
      <c r="A8542" t="s">
        <v>7319</v>
      </c>
      <c r="B8542" t="s">
        <v>11890</v>
      </c>
      <c r="C8542">
        <v>845.34799999999996</v>
      </c>
      <c r="D8542" t="s">
        <v>426</v>
      </c>
      <c r="E8542" t="s">
        <v>11891</v>
      </c>
      <c r="F8542" t="s">
        <v>11892</v>
      </c>
      <c r="G8542" t="s">
        <v>11893</v>
      </c>
      <c r="H8542" t="s">
        <v>9060</v>
      </c>
      <c r="I8542">
        <v>277</v>
      </c>
      <c r="J8542" t="s">
        <v>331</v>
      </c>
    </row>
    <row r="8543" spans="1:10" hidden="1" x14ac:dyDescent="0.2">
      <c r="A8543" t="s">
        <v>7320</v>
      </c>
      <c r="B8543" t="s">
        <v>11890</v>
      </c>
      <c r="C8543">
        <v>845.34799999999996</v>
      </c>
      <c r="D8543" t="s">
        <v>427</v>
      </c>
      <c r="E8543" t="s">
        <v>11891</v>
      </c>
      <c r="F8543" t="s">
        <v>11892</v>
      </c>
      <c r="G8543" t="s">
        <v>11893</v>
      </c>
      <c r="H8543" t="s">
        <v>9060</v>
      </c>
      <c r="I8543">
        <v>277</v>
      </c>
      <c r="J8543" t="s">
        <v>331</v>
      </c>
    </row>
    <row r="8544" spans="1:10" hidden="1" x14ac:dyDescent="0.2">
      <c r="A8544" t="s">
        <v>7321</v>
      </c>
      <c r="B8544" t="s">
        <v>11890</v>
      </c>
      <c r="C8544">
        <v>834.07799999999997</v>
      </c>
      <c r="D8544" t="s">
        <v>477</v>
      </c>
      <c r="E8544" t="s">
        <v>11891</v>
      </c>
      <c r="F8544" t="s">
        <v>11892</v>
      </c>
      <c r="G8544" t="s">
        <v>11893</v>
      </c>
      <c r="H8544" t="s">
        <v>9060</v>
      </c>
      <c r="I8544">
        <v>277</v>
      </c>
      <c r="J8544" t="s">
        <v>331</v>
      </c>
    </row>
    <row r="8545" spans="1:10" hidden="1" x14ac:dyDescent="0.2">
      <c r="A8545" t="s">
        <v>7322</v>
      </c>
      <c r="B8545" t="s">
        <v>11890</v>
      </c>
      <c r="C8545">
        <v>769.69200000000001</v>
      </c>
      <c r="D8545" t="s">
        <v>464</v>
      </c>
      <c r="E8545" t="s">
        <v>11891</v>
      </c>
      <c r="F8545" t="s">
        <v>11892</v>
      </c>
      <c r="G8545" t="s">
        <v>11893</v>
      </c>
      <c r="H8545" t="s">
        <v>9060</v>
      </c>
      <c r="I8545">
        <v>277</v>
      </c>
      <c r="J8545" t="s">
        <v>331</v>
      </c>
    </row>
    <row r="8546" spans="1:10" hidden="1" x14ac:dyDescent="0.2">
      <c r="A8546" t="s">
        <v>7323</v>
      </c>
      <c r="B8546" t="s">
        <v>11890</v>
      </c>
      <c r="C8546">
        <v>769.69200000000001</v>
      </c>
      <c r="D8546" t="s">
        <v>465</v>
      </c>
      <c r="E8546" t="s">
        <v>11891</v>
      </c>
      <c r="F8546" t="s">
        <v>11892</v>
      </c>
      <c r="G8546" t="s">
        <v>11893</v>
      </c>
      <c r="H8546" t="s">
        <v>9060</v>
      </c>
      <c r="I8546">
        <v>277</v>
      </c>
      <c r="J8546" t="s">
        <v>331</v>
      </c>
    </row>
    <row r="8547" spans="1:10" hidden="1" x14ac:dyDescent="0.2">
      <c r="A8547" t="s">
        <v>7324</v>
      </c>
      <c r="B8547" t="s">
        <v>11890</v>
      </c>
      <c r="C8547">
        <v>693.25199999999995</v>
      </c>
      <c r="D8547" t="s">
        <v>479</v>
      </c>
      <c r="E8547" t="s">
        <v>11891</v>
      </c>
      <c r="F8547" t="s">
        <v>11892</v>
      </c>
      <c r="G8547" t="s">
        <v>11893</v>
      </c>
      <c r="H8547" t="s">
        <v>9060</v>
      </c>
      <c r="I8547">
        <v>277</v>
      </c>
      <c r="J8547" t="s">
        <v>331</v>
      </c>
    </row>
    <row r="8548" spans="1:10" hidden="1" x14ac:dyDescent="0.2">
      <c r="A8548" t="s">
        <v>7325</v>
      </c>
      <c r="B8548" t="s">
        <v>11890</v>
      </c>
      <c r="C8548">
        <v>690.60599999999999</v>
      </c>
      <c r="D8548" t="s">
        <v>454</v>
      </c>
      <c r="E8548" t="s">
        <v>11891</v>
      </c>
      <c r="F8548" t="s">
        <v>11892</v>
      </c>
      <c r="G8548" t="s">
        <v>11893</v>
      </c>
      <c r="H8548" t="s">
        <v>9060</v>
      </c>
      <c r="I8548">
        <v>277</v>
      </c>
      <c r="J8548" t="s">
        <v>331</v>
      </c>
    </row>
    <row r="8549" spans="1:10" hidden="1" x14ac:dyDescent="0.2">
      <c r="A8549" t="s">
        <v>7326</v>
      </c>
      <c r="B8549" t="s">
        <v>8698</v>
      </c>
      <c r="C8549">
        <v>379.90499999999997</v>
      </c>
      <c r="D8549" t="s">
        <v>477</v>
      </c>
      <c r="E8549" t="s">
        <v>11019</v>
      </c>
      <c r="F8549" t="s">
        <v>11894</v>
      </c>
      <c r="G8549" t="s">
        <v>11895</v>
      </c>
      <c r="H8549" t="s">
        <v>9074</v>
      </c>
      <c r="I8549">
        <v>277</v>
      </c>
      <c r="J8549" t="s">
        <v>331</v>
      </c>
    </row>
    <row r="8550" spans="1:10" hidden="1" x14ac:dyDescent="0.2">
      <c r="A8550" t="s">
        <v>7327</v>
      </c>
      <c r="B8550" t="s">
        <v>8698</v>
      </c>
      <c r="C8550">
        <v>378.32400000000001</v>
      </c>
      <c r="D8550" t="s">
        <v>477</v>
      </c>
      <c r="E8550" t="s">
        <v>11019</v>
      </c>
      <c r="F8550" t="s">
        <v>11894</v>
      </c>
      <c r="G8550" t="s">
        <v>11895</v>
      </c>
      <c r="H8550" t="s">
        <v>9074</v>
      </c>
      <c r="I8550">
        <v>277</v>
      </c>
      <c r="J8550" t="s">
        <v>331</v>
      </c>
    </row>
    <row r="8551" spans="1:10" hidden="1" x14ac:dyDescent="0.2">
      <c r="A8551" t="s">
        <v>7328</v>
      </c>
      <c r="B8551" t="s">
        <v>8698</v>
      </c>
      <c r="C8551">
        <v>0</v>
      </c>
      <c r="D8551" t="s">
        <v>461</v>
      </c>
      <c r="E8551" t="s">
        <v>11019</v>
      </c>
      <c r="F8551" t="s">
        <v>11894</v>
      </c>
      <c r="G8551" t="s">
        <v>11895</v>
      </c>
      <c r="H8551" t="s">
        <v>9074</v>
      </c>
      <c r="I8551">
        <v>277</v>
      </c>
      <c r="J8551" t="s">
        <v>334</v>
      </c>
    </row>
    <row r="8552" spans="1:10" hidden="1" x14ac:dyDescent="0.2">
      <c r="A8552" t="s">
        <v>7329</v>
      </c>
      <c r="B8552" t="s">
        <v>8698</v>
      </c>
      <c r="C8552">
        <v>0</v>
      </c>
      <c r="D8552" t="s">
        <v>462</v>
      </c>
      <c r="E8552" t="s">
        <v>11019</v>
      </c>
      <c r="F8552" t="s">
        <v>11894</v>
      </c>
      <c r="G8552" t="s">
        <v>11895</v>
      </c>
      <c r="H8552" t="s">
        <v>9074</v>
      </c>
      <c r="I8552">
        <v>277</v>
      </c>
      <c r="J8552" t="s">
        <v>334</v>
      </c>
    </row>
    <row r="8553" spans="1:10" hidden="1" x14ac:dyDescent="0.2">
      <c r="A8553" t="s">
        <v>7330</v>
      </c>
      <c r="B8553" t="s">
        <v>8698</v>
      </c>
      <c r="C8553">
        <v>613.51</v>
      </c>
      <c r="D8553" t="s">
        <v>457</v>
      </c>
      <c r="E8553" t="s">
        <v>11292</v>
      </c>
      <c r="F8553" t="s">
        <v>11896</v>
      </c>
      <c r="G8553" t="s">
        <v>11897</v>
      </c>
      <c r="H8553" t="s">
        <v>8751</v>
      </c>
      <c r="I8553">
        <v>277</v>
      </c>
      <c r="J8553" t="s">
        <v>331</v>
      </c>
    </row>
    <row r="8554" spans="1:10" hidden="1" x14ac:dyDescent="0.2">
      <c r="A8554" t="s">
        <v>7331</v>
      </c>
      <c r="B8554" t="s">
        <v>8698</v>
      </c>
      <c r="C8554">
        <v>604.01</v>
      </c>
      <c r="D8554" t="s">
        <v>435</v>
      </c>
      <c r="E8554" t="s">
        <v>11292</v>
      </c>
      <c r="F8554" t="s">
        <v>11896</v>
      </c>
      <c r="G8554" t="s">
        <v>11897</v>
      </c>
      <c r="H8554" t="s">
        <v>8751</v>
      </c>
      <c r="I8554">
        <v>277</v>
      </c>
      <c r="J8554" t="s">
        <v>331</v>
      </c>
    </row>
    <row r="8555" spans="1:10" hidden="1" x14ac:dyDescent="0.2">
      <c r="A8555" t="s">
        <v>7332</v>
      </c>
      <c r="B8555" t="s">
        <v>8698</v>
      </c>
      <c r="C8555">
        <v>596.88499999999999</v>
      </c>
      <c r="D8555" t="s">
        <v>446</v>
      </c>
      <c r="E8555" t="s">
        <v>11292</v>
      </c>
      <c r="F8555" t="s">
        <v>11896</v>
      </c>
      <c r="G8555" t="s">
        <v>11897</v>
      </c>
      <c r="H8555" t="s">
        <v>8751</v>
      </c>
      <c r="I8555">
        <v>277</v>
      </c>
      <c r="J8555" t="s">
        <v>331</v>
      </c>
    </row>
    <row r="8556" spans="1:10" hidden="1" x14ac:dyDescent="0.2">
      <c r="A8556" t="s">
        <v>7333</v>
      </c>
      <c r="B8556" t="s">
        <v>8698</v>
      </c>
      <c r="C8556">
        <v>596.88499999999999</v>
      </c>
      <c r="D8556" t="s">
        <v>447</v>
      </c>
      <c r="E8556" t="s">
        <v>11292</v>
      </c>
      <c r="F8556" t="s">
        <v>11896</v>
      </c>
      <c r="G8556" t="s">
        <v>11897</v>
      </c>
      <c r="H8556" t="s">
        <v>8751</v>
      </c>
      <c r="I8556">
        <v>277</v>
      </c>
      <c r="J8556" t="s">
        <v>331</v>
      </c>
    </row>
    <row r="8557" spans="1:10" hidden="1" x14ac:dyDescent="0.2">
      <c r="A8557" t="s">
        <v>7334</v>
      </c>
      <c r="B8557" t="s">
        <v>8698</v>
      </c>
      <c r="C8557">
        <v>86.26</v>
      </c>
      <c r="D8557" t="s">
        <v>464</v>
      </c>
      <c r="E8557" t="s">
        <v>11292</v>
      </c>
      <c r="F8557" t="s">
        <v>11896</v>
      </c>
      <c r="G8557" t="s">
        <v>11897</v>
      </c>
      <c r="H8557" t="s">
        <v>8751</v>
      </c>
      <c r="I8557">
        <v>277</v>
      </c>
      <c r="J8557" t="s">
        <v>331</v>
      </c>
    </row>
    <row r="8558" spans="1:10" hidden="1" x14ac:dyDescent="0.2">
      <c r="A8558" t="s">
        <v>7335</v>
      </c>
      <c r="B8558" t="s">
        <v>8698</v>
      </c>
      <c r="C8558">
        <v>86.26</v>
      </c>
      <c r="D8558" t="s">
        <v>465</v>
      </c>
      <c r="E8558" t="s">
        <v>11292</v>
      </c>
      <c r="F8558" t="s">
        <v>11896</v>
      </c>
      <c r="G8558" t="s">
        <v>11897</v>
      </c>
      <c r="H8558" t="s">
        <v>8751</v>
      </c>
      <c r="I8558">
        <v>277</v>
      </c>
      <c r="J8558" t="s">
        <v>331</v>
      </c>
    </row>
    <row r="8559" spans="1:10" hidden="1" x14ac:dyDescent="0.2">
      <c r="A8559" t="s">
        <v>7336</v>
      </c>
      <c r="B8559" t="s">
        <v>8698</v>
      </c>
      <c r="C8559">
        <v>0</v>
      </c>
      <c r="D8559" t="s">
        <v>345</v>
      </c>
      <c r="E8559" t="s">
        <v>11292</v>
      </c>
      <c r="F8559" t="s">
        <v>11896</v>
      </c>
      <c r="G8559" t="s">
        <v>11897</v>
      </c>
      <c r="H8559" t="s">
        <v>8751</v>
      </c>
      <c r="I8559">
        <v>277</v>
      </c>
      <c r="J8559" t="s">
        <v>334</v>
      </c>
    </row>
    <row r="8560" spans="1:10" hidden="1" x14ac:dyDescent="0.2">
      <c r="A8560" t="s">
        <v>7337</v>
      </c>
      <c r="B8560" t="s">
        <v>8698</v>
      </c>
      <c r="C8560">
        <v>0</v>
      </c>
      <c r="D8560" t="s">
        <v>392</v>
      </c>
      <c r="E8560" t="s">
        <v>11292</v>
      </c>
      <c r="F8560" t="s">
        <v>11896</v>
      </c>
      <c r="G8560" t="s">
        <v>11897</v>
      </c>
      <c r="H8560" t="s">
        <v>8751</v>
      </c>
      <c r="I8560">
        <v>277</v>
      </c>
      <c r="J8560" t="s">
        <v>334</v>
      </c>
    </row>
    <row r="8561" spans="1:10" hidden="1" x14ac:dyDescent="0.2">
      <c r="A8561" t="s">
        <v>7338</v>
      </c>
      <c r="B8561" t="s">
        <v>8698</v>
      </c>
      <c r="C8561">
        <v>0</v>
      </c>
      <c r="D8561" t="s">
        <v>391</v>
      </c>
      <c r="E8561" t="s">
        <v>11292</v>
      </c>
      <c r="F8561" t="s">
        <v>11896</v>
      </c>
      <c r="G8561" t="s">
        <v>11897</v>
      </c>
      <c r="H8561" t="s">
        <v>8751</v>
      </c>
      <c r="I8561">
        <v>277</v>
      </c>
      <c r="J8561" t="s">
        <v>334</v>
      </c>
    </row>
    <row r="8562" spans="1:10" hidden="1" x14ac:dyDescent="0.2">
      <c r="A8562" t="s">
        <v>7339</v>
      </c>
      <c r="B8562" t="s">
        <v>11898</v>
      </c>
      <c r="C8562">
        <v>270.38200000000001</v>
      </c>
      <c r="D8562" t="s">
        <v>431</v>
      </c>
      <c r="E8562" t="s">
        <v>11899</v>
      </c>
      <c r="F8562" t="s">
        <v>11900</v>
      </c>
      <c r="G8562" t="s">
        <v>11901</v>
      </c>
      <c r="H8562" t="s">
        <v>8839</v>
      </c>
      <c r="I8562">
        <v>277</v>
      </c>
      <c r="J8562" t="s">
        <v>331</v>
      </c>
    </row>
    <row r="8563" spans="1:10" hidden="1" x14ac:dyDescent="0.2">
      <c r="A8563" t="s">
        <v>7340</v>
      </c>
      <c r="B8563" t="s">
        <v>11898</v>
      </c>
      <c r="C8563">
        <v>270.38200000000001</v>
      </c>
      <c r="D8563" t="s">
        <v>432</v>
      </c>
      <c r="E8563" t="s">
        <v>11899</v>
      </c>
      <c r="F8563" t="s">
        <v>11900</v>
      </c>
      <c r="G8563" t="s">
        <v>11901</v>
      </c>
      <c r="H8563" t="s">
        <v>8839</v>
      </c>
      <c r="I8563">
        <v>277</v>
      </c>
      <c r="J8563" t="s">
        <v>331</v>
      </c>
    </row>
    <row r="8564" spans="1:10" hidden="1" x14ac:dyDescent="0.2">
      <c r="A8564" t="s">
        <v>7341</v>
      </c>
      <c r="B8564" t="s">
        <v>11898</v>
      </c>
      <c r="C8564">
        <v>221.07599999999999</v>
      </c>
      <c r="D8564" t="s">
        <v>476</v>
      </c>
      <c r="E8564" t="s">
        <v>11899</v>
      </c>
      <c r="F8564" t="s">
        <v>11900</v>
      </c>
      <c r="G8564" t="s">
        <v>11901</v>
      </c>
      <c r="H8564" t="s">
        <v>8839</v>
      </c>
      <c r="I8564">
        <v>277</v>
      </c>
      <c r="J8564" t="s">
        <v>331</v>
      </c>
    </row>
    <row r="8565" spans="1:10" hidden="1" x14ac:dyDescent="0.2">
      <c r="A8565" t="s">
        <v>7342</v>
      </c>
      <c r="B8565" t="s">
        <v>11898</v>
      </c>
      <c r="C8565">
        <v>136.52600000000001</v>
      </c>
      <c r="D8565" t="s">
        <v>411</v>
      </c>
      <c r="E8565" t="s">
        <v>11899</v>
      </c>
      <c r="F8565" t="s">
        <v>11900</v>
      </c>
      <c r="G8565" t="s">
        <v>11901</v>
      </c>
      <c r="H8565" t="s">
        <v>8839</v>
      </c>
      <c r="I8565">
        <v>277</v>
      </c>
      <c r="J8565" t="s">
        <v>331</v>
      </c>
    </row>
    <row r="8566" spans="1:10" hidden="1" x14ac:dyDescent="0.2">
      <c r="A8566" t="s">
        <v>7343</v>
      </c>
      <c r="B8566" t="s">
        <v>11898</v>
      </c>
      <c r="C8566">
        <v>136.52600000000001</v>
      </c>
      <c r="D8566" t="s">
        <v>412</v>
      </c>
      <c r="E8566" t="s">
        <v>11899</v>
      </c>
      <c r="F8566" t="s">
        <v>11900</v>
      </c>
      <c r="G8566" t="s">
        <v>11901</v>
      </c>
      <c r="H8566" t="s">
        <v>8839</v>
      </c>
      <c r="I8566">
        <v>277</v>
      </c>
      <c r="J8566" t="s">
        <v>331</v>
      </c>
    </row>
    <row r="8567" spans="1:10" hidden="1" x14ac:dyDescent="0.2">
      <c r="A8567" t="s">
        <v>7344</v>
      </c>
      <c r="B8567" t="s">
        <v>11898</v>
      </c>
      <c r="C8567">
        <v>127.181</v>
      </c>
      <c r="D8567" t="s">
        <v>491</v>
      </c>
      <c r="E8567" t="s">
        <v>11899</v>
      </c>
      <c r="F8567" t="s">
        <v>11900</v>
      </c>
      <c r="G8567" t="s">
        <v>11901</v>
      </c>
      <c r="H8567" t="s">
        <v>8839</v>
      </c>
      <c r="I8567">
        <v>277</v>
      </c>
      <c r="J8567" t="s">
        <v>331</v>
      </c>
    </row>
    <row r="8568" spans="1:10" hidden="1" x14ac:dyDescent="0.2">
      <c r="A8568" t="s">
        <v>7345</v>
      </c>
      <c r="B8568" t="s">
        <v>11898</v>
      </c>
      <c r="C8568">
        <v>0</v>
      </c>
      <c r="D8568" t="s">
        <v>421</v>
      </c>
      <c r="E8568" t="s">
        <v>11899</v>
      </c>
      <c r="F8568" t="s">
        <v>11900</v>
      </c>
      <c r="G8568" t="s">
        <v>11901</v>
      </c>
      <c r="H8568" t="s">
        <v>8839</v>
      </c>
      <c r="I8568">
        <v>277</v>
      </c>
      <c r="J8568" t="s">
        <v>334</v>
      </c>
    </row>
    <row r="8569" spans="1:10" hidden="1" x14ac:dyDescent="0.2">
      <c r="A8569" t="s">
        <v>7346</v>
      </c>
      <c r="B8569" t="s">
        <v>11898</v>
      </c>
      <c r="C8569">
        <v>0</v>
      </c>
      <c r="D8569" t="s">
        <v>420</v>
      </c>
      <c r="E8569" t="s">
        <v>11899</v>
      </c>
      <c r="F8569" t="s">
        <v>11900</v>
      </c>
      <c r="G8569" t="s">
        <v>11901</v>
      </c>
      <c r="H8569" t="s">
        <v>8839</v>
      </c>
      <c r="I8569">
        <v>277</v>
      </c>
      <c r="J8569" t="s">
        <v>334</v>
      </c>
    </row>
    <row r="8570" spans="1:10" hidden="1" x14ac:dyDescent="0.2">
      <c r="A8570" t="s">
        <v>7347</v>
      </c>
      <c r="B8570" t="s">
        <v>10417</v>
      </c>
      <c r="C8570">
        <v>758.12800000000004</v>
      </c>
      <c r="D8570" t="s">
        <v>455</v>
      </c>
      <c r="E8570" t="s">
        <v>11902</v>
      </c>
      <c r="F8570" t="s">
        <v>11903</v>
      </c>
      <c r="G8570" t="s">
        <v>11904</v>
      </c>
      <c r="H8570" t="s">
        <v>9060</v>
      </c>
      <c r="I8570">
        <v>277</v>
      </c>
      <c r="J8570" t="s">
        <v>331</v>
      </c>
    </row>
    <row r="8571" spans="1:10" hidden="1" x14ac:dyDescent="0.2">
      <c r="A8571" t="s">
        <v>7348</v>
      </c>
      <c r="B8571" t="s">
        <v>10417</v>
      </c>
      <c r="C8571">
        <v>758.12800000000004</v>
      </c>
      <c r="D8571" t="s">
        <v>456</v>
      </c>
      <c r="E8571" t="s">
        <v>11902</v>
      </c>
      <c r="F8571" t="s">
        <v>11903</v>
      </c>
      <c r="G8571" t="s">
        <v>11904</v>
      </c>
      <c r="H8571" t="s">
        <v>9060</v>
      </c>
      <c r="I8571">
        <v>277</v>
      </c>
      <c r="J8571" t="s">
        <v>331</v>
      </c>
    </row>
    <row r="8572" spans="1:10" hidden="1" x14ac:dyDescent="0.2">
      <c r="A8572" t="s">
        <v>7349</v>
      </c>
      <c r="B8572" t="s">
        <v>10417</v>
      </c>
      <c r="C8572">
        <v>757.63800000000003</v>
      </c>
      <c r="D8572" t="s">
        <v>458</v>
      </c>
      <c r="E8572" t="s">
        <v>11902</v>
      </c>
      <c r="F8572" t="s">
        <v>11903</v>
      </c>
      <c r="G8572" t="s">
        <v>11904</v>
      </c>
      <c r="H8572" t="s">
        <v>9060</v>
      </c>
      <c r="I8572">
        <v>277</v>
      </c>
      <c r="J8572" t="s">
        <v>331</v>
      </c>
    </row>
    <row r="8573" spans="1:10" hidden="1" x14ac:dyDescent="0.2">
      <c r="A8573" t="s">
        <v>7350</v>
      </c>
      <c r="B8573" t="s">
        <v>10417</v>
      </c>
      <c r="C8573">
        <v>757.63800000000003</v>
      </c>
      <c r="D8573" t="s">
        <v>459</v>
      </c>
      <c r="E8573" t="s">
        <v>11902</v>
      </c>
      <c r="F8573" t="s">
        <v>11903</v>
      </c>
      <c r="G8573" t="s">
        <v>11904</v>
      </c>
      <c r="H8573" t="s">
        <v>9060</v>
      </c>
      <c r="I8573">
        <v>277</v>
      </c>
      <c r="J8573" t="s">
        <v>331</v>
      </c>
    </row>
    <row r="8574" spans="1:10" hidden="1" x14ac:dyDescent="0.2">
      <c r="A8574" t="s">
        <v>7351</v>
      </c>
      <c r="B8574" t="s">
        <v>10417</v>
      </c>
      <c r="C8574">
        <v>750.38599999999997</v>
      </c>
      <c r="D8574" t="s">
        <v>467</v>
      </c>
      <c r="E8574" t="s">
        <v>11902</v>
      </c>
      <c r="F8574" t="s">
        <v>11903</v>
      </c>
      <c r="G8574" t="s">
        <v>11904</v>
      </c>
      <c r="H8574" t="s">
        <v>9060</v>
      </c>
      <c r="I8574">
        <v>277</v>
      </c>
      <c r="J8574" t="s">
        <v>331</v>
      </c>
    </row>
    <row r="8575" spans="1:10" hidden="1" x14ac:dyDescent="0.2">
      <c r="A8575" t="s">
        <v>7352</v>
      </c>
      <c r="B8575" t="s">
        <v>10417</v>
      </c>
      <c r="C8575">
        <v>750.38599999999997</v>
      </c>
      <c r="D8575" t="s">
        <v>468</v>
      </c>
      <c r="E8575" t="s">
        <v>11902</v>
      </c>
      <c r="F8575" t="s">
        <v>11903</v>
      </c>
      <c r="G8575" t="s">
        <v>11904</v>
      </c>
      <c r="H8575" t="s">
        <v>9060</v>
      </c>
      <c r="I8575">
        <v>277</v>
      </c>
      <c r="J8575" t="s">
        <v>331</v>
      </c>
    </row>
    <row r="8576" spans="1:10" hidden="1" x14ac:dyDescent="0.2">
      <c r="A8576" t="s">
        <v>7353</v>
      </c>
      <c r="B8576" t="s">
        <v>10417</v>
      </c>
      <c r="C8576">
        <v>746.17200000000003</v>
      </c>
      <c r="D8576" t="s">
        <v>451</v>
      </c>
      <c r="E8576" t="s">
        <v>11902</v>
      </c>
      <c r="F8576" t="s">
        <v>11903</v>
      </c>
      <c r="G8576" t="s">
        <v>11904</v>
      </c>
      <c r="H8576" t="s">
        <v>9060</v>
      </c>
      <c r="I8576">
        <v>277</v>
      </c>
      <c r="J8576" t="s">
        <v>331</v>
      </c>
    </row>
    <row r="8577" spans="1:10" hidden="1" x14ac:dyDescent="0.2">
      <c r="A8577" t="s">
        <v>7354</v>
      </c>
      <c r="B8577" t="s">
        <v>10417</v>
      </c>
      <c r="C8577">
        <v>746.17200000000003</v>
      </c>
      <c r="D8577" t="s">
        <v>452</v>
      </c>
      <c r="E8577" t="s">
        <v>11902</v>
      </c>
      <c r="F8577" t="s">
        <v>11903</v>
      </c>
      <c r="G8577" t="s">
        <v>11904</v>
      </c>
      <c r="H8577" t="s">
        <v>9060</v>
      </c>
      <c r="I8577">
        <v>277</v>
      </c>
      <c r="J8577" t="s">
        <v>331</v>
      </c>
    </row>
    <row r="8578" spans="1:10" hidden="1" x14ac:dyDescent="0.2">
      <c r="A8578" t="s">
        <v>7355</v>
      </c>
      <c r="B8578" t="s">
        <v>10417</v>
      </c>
      <c r="C8578">
        <v>0</v>
      </c>
      <c r="D8578" t="s">
        <v>399</v>
      </c>
      <c r="E8578" t="s">
        <v>11902</v>
      </c>
      <c r="F8578" t="s">
        <v>11903</v>
      </c>
      <c r="G8578" t="s">
        <v>11904</v>
      </c>
      <c r="H8578" t="s">
        <v>9060</v>
      </c>
      <c r="I8578">
        <v>277</v>
      </c>
      <c r="J8578" t="s">
        <v>334</v>
      </c>
    </row>
    <row r="8579" spans="1:10" hidden="1" x14ac:dyDescent="0.2">
      <c r="A8579" t="s">
        <v>7356</v>
      </c>
      <c r="B8579" t="s">
        <v>8698</v>
      </c>
      <c r="C8579">
        <v>205.43700000000001</v>
      </c>
      <c r="D8579" t="s">
        <v>397</v>
      </c>
      <c r="E8579" t="s">
        <v>11905</v>
      </c>
      <c r="F8579" t="s">
        <v>11906</v>
      </c>
      <c r="G8579" t="s">
        <v>11907</v>
      </c>
      <c r="H8579" t="s">
        <v>9074</v>
      </c>
      <c r="I8579">
        <v>277</v>
      </c>
      <c r="J8579" t="s">
        <v>331</v>
      </c>
    </row>
    <row r="8580" spans="1:10" hidden="1" x14ac:dyDescent="0.2">
      <c r="A8580" t="s">
        <v>7357</v>
      </c>
      <c r="B8580" t="s">
        <v>8698</v>
      </c>
      <c r="C8580">
        <v>205.43700000000001</v>
      </c>
      <c r="D8580" t="s">
        <v>398</v>
      </c>
      <c r="E8580" t="s">
        <v>11905</v>
      </c>
      <c r="F8580" t="s">
        <v>11906</v>
      </c>
      <c r="G8580" t="s">
        <v>11907</v>
      </c>
      <c r="H8580" t="s">
        <v>9074</v>
      </c>
      <c r="I8580">
        <v>277</v>
      </c>
      <c r="J8580" t="s">
        <v>331</v>
      </c>
    </row>
    <row r="8581" spans="1:10" hidden="1" x14ac:dyDescent="0.2">
      <c r="A8581" t="s">
        <v>7358</v>
      </c>
      <c r="B8581" t="s">
        <v>8698</v>
      </c>
      <c r="C8581">
        <v>204.87899999999999</v>
      </c>
      <c r="D8581" t="s">
        <v>382</v>
      </c>
      <c r="E8581" t="s">
        <v>11905</v>
      </c>
      <c r="F8581" t="s">
        <v>11906</v>
      </c>
      <c r="G8581" t="s">
        <v>11907</v>
      </c>
      <c r="H8581" t="s">
        <v>9074</v>
      </c>
      <c r="I8581">
        <v>277</v>
      </c>
      <c r="J8581" t="s">
        <v>331</v>
      </c>
    </row>
    <row r="8582" spans="1:10" hidden="1" x14ac:dyDescent="0.2">
      <c r="A8582" t="s">
        <v>7359</v>
      </c>
      <c r="B8582" t="s">
        <v>8698</v>
      </c>
      <c r="C8582">
        <v>204.87899999999999</v>
      </c>
      <c r="D8582" t="s">
        <v>384</v>
      </c>
      <c r="E8582" t="s">
        <v>11905</v>
      </c>
      <c r="F8582" t="s">
        <v>11906</v>
      </c>
      <c r="G8582" t="s">
        <v>11907</v>
      </c>
      <c r="H8582" t="s">
        <v>9074</v>
      </c>
      <c r="I8582">
        <v>277</v>
      </c>
      <c r="J8582" t="s">
        <v>331</v>
      </c>
    </row>
    <row r="8583" spans="1:10" hidden="1" x14ac:dyDescent="0.2">
      <c r="A8583" t="s">
        <v>7360</v>
      </c>
      <c r="B8583" t="s">
        <v>8698</v>
      </c>
      <c r="C8583">
        <v>204.87899999999999</v>
      </c>
      <c r="D8583" t="s">
        <v>383</v>
      </c>
      <c r="E8583" t="s">
        <v>11905</v>
      </c>
      <c r="F8583" t="s">
        <v>11906</v>
      </c>
      <c r="G8583" t="s">
        <v>11907</v>
      </c>
      <c r="H8583" t="s">
        <v>9074</v>
      </c>
      <c r="I8583">
        <v>277</v>
      </c>
      <c r="J8583" t="s">
        <v>331</v>
      </c>
    </row>
    <row r="8584" spans="1:10" hidden="1" x14ac:dyDescent="0.2">
      <c r="A8584" t="s">
        <v>7361</v>
      </c>
      <c r="B8584" t="s">
        <v>8698</v>
      </c>
      <c r="C8584">
        <v>204.87899999999999</v>
      </c>
      <c r="D8584" t="s">
        <v>385</v>
      </c>
      <c r="E8584" t="s">
        <v>11905</v>
      </c>
      <c r="F8584" t="s">
        <v>11906</v>
      </c>
      <c r="G8584" t="s">
        <v>11907</v>
      </c>
      <c r="H8584" t="s">
        <v>9074</v>
      </c>
      <c r="I8584">
        <v>277</v>
      </c>
      <c r="J8584" t="s">
        <v>331</v>
      </c>
    </row>
    <row r="8585" spans="1:10" hidden="1" x14ac:dyDescent="0.2">
      <c r="A8585" t="s">
        <v>7362</v>
      </c>
      <c r="B8585" t="s">
        <v>8698</v>
      </c>
      <c r="C8585">
        <v>191.952</v>
      </c>
      <c r="D8585" t="s">
        <v>376</v>
      </c>
      <c r="E8585" t="s">
        <v>11905</v>
      </c>
      <c r="F8585" t="s">
        <v>11906</v>
      </c>
      <c r="G8585" t="s">
        <v>11907</v>
      </c>
      <c r="H8585" t="s">
        <v>9074</v>
      </c>
      <c r="I8585">
        <v>277</v>
      </c>
      <c r="J8585" t="s">
        <v>331</v>
      </c>
    </row>
    <row r="8586" spans="1:10" hidden="1" x14ac:dyDescent="0.2">
      <c r="A8586" t="s">
        <v>7363</v>
      </c>
      <c r="B8586" t="s">
        <v>8698</v>
      </c>
      <c r="C8586">
        <v>191.952</v>
      </c>
      <c r="D8586" t="s">
        <v>377</v>
      </c>
      <c r="E8586" t="s">
        <v>11905</v>
      </c>
      <c r="F8586" t="s">
        <v>11906</v>
      </c>
      <c r="G8586" t="s">
        <v>11907</v>
      </c>
      <c r="H8586" t="s">
        <v>9074</v>
      </c>
      <c r="I8586">
        <v>277</v>
      </c>
      <c r="J8586" t="s">
        <v>331</v>
      </c>
    </row>
    <row r="8587" spans="1:10" hidden="1" x14ac:dyDescent="0.2">
      <c r="A8587" t="s">
        <v>7364</v>
      </c>
      <c r="B8587" t="s">
        <v>8698</v>
      </c>
      <c r="C8587">
        <v>133.17599999999999</v>
      </c>
      <c r="D8587" t="s">
        <v>375</v>
      </c>
      <c r="E8587" t="s">
        <v>11905</v>
      </c>
      <c r="F8587" t="s">
        <v>11906</v>
      </c>
      <c r="G8587" t="s">
        <v>11907</v>
      </c>
      <c r="H8587" t="s">
        <v>9074</v>
      </c>
      <c r="I8587">
        <v>277</v>
      </c>
      <c r="J8587" t="s">
        <v>331</v>
      </c>
    </row>
    <row r="8588" spans="1:10" hidden="1" x14ac:dyDescent="0.2">
      <c r="A8588" t="s">
        <v>7365</v>
      </c>
      <c r="B8588" t="s">
        <v>8698</v>
      </c>
      <c r="C8588">
        <v>116.901</v>
      </c>
      <c r="D8588" t="s">
        <v>434</v>
      </c>
      <c r="E8588" t="s">
        <v>11905</v>
      </c>
      <c r="F8588" t="s">
        <v>11906</v>
      </c>
      <c r="G8588" t="s">
        <v>11907</v>
      </c>
      <c r="H8588" t="s">
        <v>9074</v>
      </c>
      <c r="I8588">
        <v>277</v>
      </c>
      <c r="J8588" t="s">
        <v>331</v>
      </c>
    </row>
    <row r="8589" spans="1:10" hidden="1" x14ac:dyDescent="0.2">
      <c r="A8589" t="s">
        <v>7366</v>
      </c>
      <c r="B8589" t="s">
        <v>8698</v>
      </c>
      <c r="C8589">
        <v>116.901</v>
      </c>
      <c r="D8589" t="s">
        <v>433</v>
      </c>
      <c r="E8589" t="s">
        <v>11905</v>
      </c>
      <c r="F8589" t="s">
        <v>11906</v>
      </c>
      <c r="G8589" t="s">
        <v>11907</v>
      </c>
      <c r="H8589" t="s">
        <v>9074</v>
      </c>
      <c r="I8589">
        <v>277</v>
      </c>
      <c r="J8589" t="s">
        <v>331</v>
      </c>
    </row>
    <row r="8590" spans="1:10" hidden="1" x14ac:dyDescent="0.2">
      <c r="A8590" t="s">
        <v>7367</v>
      </c>
      <c r="B8590" t="s">
        <v>8698</v>
      </c>
      <c r="C8590">
        <v>247.47300000000001</v>
      </c>
      <c r="D8590" t="s">
        <v>402</v>
      </c>
      <c r="E8590" t="s">
        <v>11908</v>
      </c>
      <c r="F8590" t="s">
        <v>11909</v>
      </c>
      <c r="G8590" t="s">
        <v>11910</v>
      </c>
      <c r="H8590" t="s">
        <v>9074</v>
      </c>
      <c r="I8590">
        <v>277</v>
      </c>
      <c r="J8590" t="s">
        <v>331</v>
      </c>
    </row>
    <row r="8591" spans="1:10" hidden="1" x14ac:dyDescent="0.2">
      <c r="A8591" t="s">
        <v>7368</v>
      </c>
      <c r="B8591" t="s">
        <v>8698</v>
      </c>
      <c r="C8591">
        <v>247.47300000000001</v>
      </c>
      <c r="D8591" t="s">
        <v>403</v>
      </c>
      <c r="E8591" t="s">
        <v>11908</v>
      </c>
      <c r="F8591" t="s">
        <v>11909</v>
      </c>
      <c r="G8591" t="s">
        <v>11910</v>
      </c>
      <c r="H8591" t="s">
        <v>9074</v>
      </c>
      <c r="I8591">
        <v>277</v>
      </c>
      <c r="J8591" t="s">
        <v>331</v>
      </c>
    </row>
    <row r="8592" spans="1:10" hidden="1" x14ac:dyDescent="0.2">
      <c r="A8592" t="s">
        <v>7369</v>
      </c>
      <c r="B8592" t="s">
        <v>8698</v>
      </c>
      <c r="C8592">
        <v>202.833</v>
      </c>
      <c r="D8592" t="s">
        <v>477</v>
      </c>
      <c r="E8592" t="s">
        <v>11908</v>
      </c>
      <c r="F8592" t="s">
        <v>11909</v>
      </c>
      <c r="G8592" t="s">
        <v>11910</v>
      </c>
      <c r="H8592" t="s">
        <v>9074</v>
      </c>
      <c r="I8592">
        <v>277</v>
      </c>
      <c r="J8592" t="s">
        <v>331</v>
      </c>
    </row>
    <row r="8593" spans="1:10" hidden="1" x14ac:dyDescent="0.2">
      <c r="A8593" t="s">
        <v>7370</v>
      </c>
      <c r="B8593" t="s">
        <v>8698</v>
      </c>
      <c r="C8593">
        <v>127.31699999999999</v>
      </c>
      <c r="D8593" t="s">
        <v>479</v>
      </c>
      <c r="E8593" t="s">
        <v>11908</v>
      </c>
      <c r="F8593" t="s">
        <v>11909</v>
      </c>
      <c r="G8593" t="s">
        <v>11910</v>
      </c>
      <c r="H8593" t="s">
        <v>9074</v>
      </c>
      <c r="I8593">
        <v>277</v>
      </c>
      <c r="J8593" t="s">
        <v>331</v>
      </c>
    </row>
    <row r="8594" spans="1:10" hidden="1" x14ac:dyDescent="0.2">
      <c r="A8594" t="s">
        <v>7371</v>
      </c>
      <c r="B8594" t="s">
        <v>8698</v>
      </c>
      <c r="C8594">
        <v>112.34399999999999</v>
      </c>
      <c r="D8594" t="s">
        <v>477</v>
      </c>
      <c r="E8594" t="s">
        <v>11908</v>
      </c>
      <c r="F8594" t="s">
        <v>11909</v>
      </c>
      <c r="G8594" t="s">
        <v>11910</v>
      </c>
      <c r="H8594" t="s">
        <v>9074</v>
      </c>
      <c r="I8594">
        <v>277</v>
      </c>
      <c r="J8594" t="s">
        <v>331</v>
      </c>
    </row>
    <row r="8595" spans="1:10" hidden="1" x14ac:dyDescent="0.2">
      <c r="A8595" t="s">
        <v>7372</v>
      </c>
      <c r="B8595" t="s">
        <v>11911</v>
      </c>
      <c r="C8595">
        <v>498.483</v>
      </c>
      <c r="D8595" t="s">
        <v>442</v>
      </c>
      <c r="E8595" t="s">
        <v>8919</v>
      </c>
      <c r="F8595" t="s">
        <v>11912</v>
      </c>
      <c r="G8595" t="s">
        <v>11913</v>
      </c>
      <c r="H8595" t="s">
        <v>8856</v>
      </c>
      <c r="I8595">
        <v>277</v>
      </c>
      <c r="J8595" t="s">
        <v>331</v>
      </c>
    </row>
    <row r="8596" spans="1:10" hidden="1" x14ac:dyDescent="0.2">
      <c r="A8596" t="s">
        <v>7373</v>
      </c>
      <c r="B8596" t="s">
        <v>11911</v>
      </c>
      <c r="C8596">
        <v>498.483</v>
      </c>
      <c r="D8596" t="s">
        <v>441</v>
      </c>
      <c r="E8596" t="s">
        <v>8919</v>
      </c>
      <c r="F8596" t="s">
        <v>11912</v>
      </c>
      <c r="G8596" t="s">
        <v>11913</v>
      </c>
      <c r="H8596" t="s">
        <v>8856</v>
      </c>
      <c r="I8596">
        <v>277</v>
      </c>
      <c r="J8596" t="s">
        <v>331</v>
      </c>
    </row>
    <row r="8597" spans="1:10" hidden="1" x14ac:dyDescent="0.2">
      <c r="A8597" t="s">
        <v>7374</v>
      </c>
      <c r="B8597" t="s">
        <v>11911</v>
      </c>
      <c r="C8597">
        <v>496.44600000000003</v>
      </c>
      <c r="D8597" t="s">
        <v>411</v>
      </c>
      <c r="E8597" t="s">
        <v>8919</v>
      </c>
      <c r="F8597" t="s">
        <v>11912</v>
      </c>
      <c r="G8597" t="s">
        <v>11913</v>
      </c>
      <c r="H8597" t="s">
        <v>8856</v>
      </c>
      <c r="I8597">
        <v>277</v>
      </c>
      <c r="J8597" t="s">
        <v>331</v>
      </c>
    </row>
    <row r="8598" spans="1:10" hidden="1" x14ac:dyDescent="0.2">
      <c r="A8598" t="s">
        <v>7375</v>
      </c>
      <c r="B8598" t="s">
        <v>11911</v>
      </c>
      <c r="C8598">
        <v>496.44600000000003</v>
      </c>
      <c r="D8598" t="s">
        <v>412</v>
      </c>
      <c r="E8598" t="s">
        <v>8919</v>
      </c>
      <c r="F8598" t="s">
        <v>11912</v>
      </c>
      <c r="G8598" t="s">
        <v>11913</v>
      </c>
      <c r="H8598" t="s">
        <v>8856</v>
      </c>
      <c r="I8598">
        <v>277</v>
      </c>
      <c r="J8598" t="s">
        <v>331</v>
      </c>
    </row>
    <row r="8599" spans="1:10" hidden="1" x14ac:dyDescent="0.2">
      <c r="A8599" t="s">
        <v>7376</v>
      </c>
      <c r="B8599" t="s">
        <v>11911</v>
      </c>
      <c r="C8599">
        <v>483.83600000000001</v>
      </c>
      <c r="D8599" t="s">
        <v>421</v>
      </c>
      <c r="E8599" t="s">
        <v>8919</v>
      </c>
      <c r="F8599" t="s">
        <v>11912</v>
      </c>
      <c r="G8599" t="s">
        <v>11913</v>
      </c>
      <c r="H8599" t="s">
        <v>8856</v>
      </c>
      <c r="I8599">
        <v>277</v>
      </c>
      <c r="J8599" t="s">
        <v>331</v>
      </c>
    </row>
    <row r="8600" spans="1:10" hidden="1" x14ac:dyDescent="0.2">
      <c r="A8600" t="s">
        <v>7377</v>
      </c>
      <c r="B8600" t="s">
        <v>11911</v>
      </c>
      <c r="C8600">
        <v>483.83600000000001</v>
      </c>
      <c r="D8600" t="s">
        <v>420</v>
      </c>
      <c r="E8600" t="s">
        <v>8919</v>
      </c>
      <c r="F8600" t="s">
        <v>11912</v>
      </c>
      <c r="G8600" t="s">
        <v>11913</v>
      </c>
      <c r="H8600" t="s">
        <v>8856</v>
      </c>
      <c r="I8600">
        <v>277</v>
      </c>
      <c r="J8600" t="s">
        <v>331</v>
      </c>
    </row>
    <row r="8601" spans="1:10" hidden="1" x14ac:dyDescent="0.2">
      <c r="A8601" t="s">
        <v>7378</v>
      </c>
      <c r="B8601" t="s">
        <v>11911</v>
      </c>
      <c r="C8601">
        <v>0</v>
      </c>
      <c r="D8601" t="s">
        <v>484</v>
      </c>
      <c r="E8601" t="s">
        <v>8919</v>
      </c>
      <c r="F8601" t="s">
        <v>11912</v>
      </c>
      <c r="G8601" t="s">
        <v>11913</v>
      </c>
      <c r="H8601" t="s">
        <v>8856</v>
      </c>
      <c r="I8601">
        <v>277</v>
      </c>
      <c r="J8601" t="s">
        <v>334</v>
      </c>
    </row>
    <row r="8602" spans="1:10" hidden="1" x14ac:dyDescent="0.2">
      <c r="A8602" t="s">
        <v>7379</v>
      </c>
      <c r="B8602" t="s">
        <v>11911</v>
      </c>
      <c r="C8602">
        <v>0</v>
      </c>
      <c r="D8602" t="s">
        <v>485</v>
      </c>
      <c r="E8602" t="s">
        <v>8919</v>
      </c>
      <c r="F8602" t="s">
        <v>11912</v>
      </c>
      <c r="G8602" t="s">
        <v>11913</v>
      </c>
      <c r="H8602" t="s">
        <v>8856</v>
      </c>
      <c r="I8602">
        <v>277</v>
      </c>
      <c r="J8602" t="s">
        <v>334</v>
      </c>
    </row>
    <row r="8603" spans="1:10" hidden="1" x14ac:dyDescent="0.2">
      <c r="A8603" t="s">
        <v>7380</v>
      </c>
      <c r="B8603" t="s">
        <v>11911</v>
      </c>
      <c r="C8603">
        <v>0</v>
      </c>
      <c r="D8603" t="s">
        <v>486</v>
      </c>
      <c r="E8603" t="s">
        <v>8919</v>
      </c>
      <c r="F8603" t="s">
        <v>11912</v>
      </c>
      <c r="G8603" t="s">
        <v>11913</v>
      </c>
      <c r="H8603" t="s">
        <v>8856</v>
      </c>
      <c r="I8603">
        <v>277</v>
      </c>
      <c r="J8603" t="s">
        <v>334</v>
      </c>
    </row>
    <row r="8604" spans="1:10" hidden="1" x14ac:dyDescent="0.2">
      <c r="A8604" t="s">
        <v>7381</v>
      </c>
      <c r="B8604" t="s">
        <v>11914</v>
      </c>
      <c r="C8604">
        <v>547.29600000000005</v>
      </c>
      <c r="D8604" t="s">
        <v>393</v>
      </c>
      <c r="E8604" t="s">
        <v>11915</v>
      </c>
      <c r="F8604" t="s">
        <v>11916</v>
      </c>
      <c r="G8604" t="s">
        <v>11917</v>
      </c>
      <c r="H8604" t="s">
        <v>8755</v>
      </c>
      <c r="I8604">
        <v>277</v>
      </c>
      <c r="J8604" t="s">
        <v>331</v>
      </c>
    </row>
    <row r="8605" spans="1:10" hidden="1" x14ac:dyDescent="0.2">
      <c r="A8605" t="s">
        <v>7382</v>
      </c>
      <c r="B8605" t="s">
        <v>11914</v>
      </c>
      <c r="C8605">
        <v>547.29600000000005</v>
      </c>
      <c r="D8605" t="s">
        <v>386</v>
      </c>
      <c r="E8605" t="s">
        <v>11915</v>
      </c>
      <c r="F8605" t="s">
        <v>11916</v>
      </c>
      <c r="G8605" t="s">
        <v>11917</v>
      </c>
      <c r="H8605" t="s">
        <v>8755</v>
      </c>
      <c r="I8605">
        <v>277</v>
      </c>
      <c r="J8605" t="s">
        <v>331</v>
      </c>
    </row>
    <row r="8606" spans="1:10" hidden="1" x14ac:dyDescent="0.2">
      <c r="A8606" t="s">
        <v>7383</v>
      </c>
      <c r="B8606" t="s">
        <v>11914</v>
      </c>
      <c r="C8606">
        <v>545.37599999999998</v>
      </c>
      <c r="D8606" t="s">
        <v>372</v>
      </c>
      <c r="E8606" t="s">
        <v>11915</v>
      </c>
      <c r="F8606" t="s">
        <v>11916</v>
      </c>
      <c r="G8606" t="s">
        <v>11917</v>
      </c>
      <c r="H8606" t="s">
        <v>8755</v>
      </c>
      <c r="I8606">
        <v>277</v>
      </c>
      <c r="J8606" t="s">
        <v>331</v>
      </c>
    </row>
    <row r="8607" spans="1:10" hidden="1" x14ac:dyDescent="0.2">
      <c r="A8607" t="s">
        <v>7384</v>
      </c>
      <c r="B8607" t="s">
        <v>11914</v>
      </c>
      <c r="C8607">
        <v>132.38399999999999</v>
      </c>
      <c r="D8607" t="s">
        <v>399</v>
      </c>
      <c r="E8607" t="s">
        <v>11915</v>
      </c>
      <c r="F8607" t="s">
        <v>11916</v>
      </c>
      <c r="G8607" t="s">
        <v>11917</v>
      </c>
      <c r="H8607" t="s">
        <v>8755</v>
      </c>
      <c r="I8607">
        <v>277</v>
      </c>
      <c r="J8607" t="s">
        <v>331</v>
      </c>
    </row>
    <row r="8608" spans="1:10" hidden="1" x14ac:dyDescent="0.2">
      <c r="A8608" t="s">
        <v>7385</v>
      </c>
      <c r="B8608" t="s">
        <v>9615</v>
      </c>
      <c r="C8608">
        <v>119.45099999999999</v>
      </c>
      <c r="D8608" t="s">
        <v>414</v>
      </c>
      <c r="E8608" t="s">
        <v>11918</v>
      </c>
      <c r="F8608" t="s">
        <v>11919</v>
      </c>
      <c r="G8608" t="s">
        <v>11920</v>
      </c>
      <c r="H8608" t="s">
        <v>8814</v>
      </c>
      <c r="I8608">
        <v>277</v>
      </c>
      <c r="J8608" t="s">
        <v>331</v>
      </c>
    </row>
    <row r="8609" spans="1:10" hidden="1" x14ac:dyDescent="0.2">
      <c r="A8609" t="s">
        <v>7386</v>
      </c>
      <c r="B8609" t="s">
        <v>9615</v>
      </c>
      <c r="C8609">
        <v>119.364</v>
      </c>
      <c r="D8609" t="s">
        <v>437</v>
      </c>
      <c r="E8609" t="s">
        <v>11918</v>
      </c>
      <c r="F8609" t="s">
        <v>11919</v>
      </c>
      <c r="G8609" t="s">
        <v>11920</v>
      </c>
      <c r="H8609" t="s">
        <v>8814</v>
      </c>
      <c r="I8609">
        <v>277</v>
      </c>
      <c r="J8609" t="s">
        <v>331</v>
      </c>
    </row>
    <row r="8610" spans="1:10" hidden="1" x14ac:dyDescent="0.2">
      <c r="A8610" t="s">
        <v>7387</v>
      </c>
      <c r="B8610" t="s">
        <v>9615</v>
      </c>
      <c r="C8610">
        <v>119.364</v>
      </c>
      <c r="D8610" t="s">
        <v>436</v>
      </c>
      <c r="E8610" t="s">
        <v>11918</v>
      </c>
      <c r="F8610" t="s">
        <v>11919</v>
      </c>
      <c r="G8610" t="s">
        <v>11920</v>
      </c>
      <c r="H8610" t="s">
        <v>8814</v>
      </c>
      <c r="I8610">
        <v>277</v>
      </c>
      <c r="J8610" t="s">
        <v>331</v>
      </c>
    </row>
    <row r="8611" spans="1:10" hidden="1" x14ac:dyDescent="0.2">
      <c r="A8611" t="s">
        <v>7388</v>
      </c>
      <c r="B8611" t="s">
        <v>9615</v>
      </c>
      <c r="C8611">
        <v>89.174999999999997</v>
      </c>
      <c r="D8611" t="s">
        <v>428</v>
      </c>
      <c r="E8611" t="s">
        <v>11918</v>
      </c>
      <c r="F8611" t="s">
        <v>11919</v>
      </c>
      <c r="G8611" t="s">
        <v>11920</v>
      </c>
      <c r="H8611" t="s">
        <v>8814</v>
      </c>
      <c r="I8611">
        <v>277</v>
      </c>
      <c r="J8611" t="s">
        <v>331</v>
      </c>
    </row>
    <row r="8612" spans="1:10" hidden="1" x14ac:dyDescent="0.2">
      <c r="A8612" t="s">
        <v>7389</v>
      </c>
      <c r="B8612" t="s">
        <v>9615</v>
      </c>
      <c r="C8612">
        <v>89.174999999999997</v>
      </c>
      <c r="D8612" t="s">
        <v>448</v>
      </c>
      <c r="E8612" t="s">
        <v>11918</v>
      </c>
      <c r="F8612" t="s">
        <v>11919</v>
      </c>
      <c r="G8612" t="s">
        <v>11920</v>
      </c>
      <c r="H8612" t="s">
        <v>8814</v>
      </c>
      <c r="I8612">
        <v>277</v>
      </c>
      <c r="J8612" t="s">
        <v>331</v>
      </c>
    </row>
    <row r="8613" spans="1:10" hidden="1" x14ac:dyDescent="0.2">
      <c r="A8613" t="s">
        <v>7390</v>
      </c>
      <c r="B8613" t="s">
        <v>9615</v>
      </c>
      <c r="C8613">
        <v>89.174999999999997</v>
      </c>
      <c r="D8613" t="s">
        <v>423</v>
      </c>
      <c r="E8613" t="s">
        <v>11918</v>
      </c>
      <c r="F8613" t="s">
        <v>11919</v>
      </c>
      <c r="G8613" t="s">
        <v>11920</v>
      </c>
      <c r="H8613" t="s">
        <v>8814</v>
      </c>
      <c r="I8613">
        <v>277</v>
      </c>
      <c r="J8613" t="s">
        <v>331</v>
      </c>
    </row>
    <row r="8614" spans="1:10" hidden="1" x14ac:dyDescent="0.2">
      <c r="A8614" t="s">
        <v>7391</v>
      </c>
      <c r="B8614" t="s">
        <v>9615</v>
      </c>
      <c r="C8614">
        <v>89.174999999999997</v>
      </c>
      <c r="D8614" t="s">
        <v>440</v>
      </c>
      <c r="E8614" t="s">
        <v>11918</v>
      </c>
      <c r="F8614" t="s">
        <v>11919</v>
      </c>
      <c r="G8614" t="s">
        <v>11920</v>
      </c>
      <c r="H8614" t="s">
        <v>8814</v>
      </c>
      <c r="I8614">
        <v>277</v>
      </c>
      <c r="J8614" t="s">
        <v>331</v>
      </c>
    </row>
    <row r="8615" spans="1:10" hidden="1" x14ac:dyDescent="0.2">
      <c r="A8615" t="s">
        <v>7392</v>
      </c>
      <c r="B8615" t="s">
        <v>9615</v>
      </c>
      <c r="C8615">
        <v>89.174999999999997</v>
      </c>
      <c r="D8615" t="s">
        <v>439</v>
      </c>
      <c r="E8615" t="s">
        <v>11918</v>
      </c>
      <c r="F8615" t="s">
        <v>11919</v>
      </c>
      <c r="G8615" t="s">
        <v>11920</v>
      </c>
      <c r="H8615" t="s">
        <v>8814</v>
      </c>
      <c r="I8615">
        <v>277</v>
      </c>
      <c r="J8615" t="s">
        <v>331</v>
      </c>
    </row>
    <row r="8616" spans="1:10" hidden="1" x14ac:dyDescent="0.2">
      <c r="A8616" t="s">
        <v>7393</v>
      </c>
      <c r="B8616" t="s">
        <v>9615</v>
      </c>
      <c r="C8616">
        <v>85.173000000000002</v>
      </c>
      <c r="D8616" t="s">
        <v>422</v>
      </c>
      <c r="E8616" t="s">
        <v>11918</v>
      </c>
      <c r="F8616" t="s">
        <v>11919</v>
      </c>
      <c r="G8616" t="s">
        <v>11920</v>
      </c>
      <c r="H8616" t="s">
        <v>8814</v>
      </c>
      <c r="I8616">
        <v>277</v>
      </c>
      <c r="J8616" t="s">
        <v>331</v>
      </c>
    </row>
    <row r="8617" spans="1:10" hidden="1" x14ac:dyDescent="0.2">
      <c r="A8617" t="s">
        <v>7394</v>
      </c>
      <c r="B8617" t="s">
        <v>9615</v>
      </c>
      <c r="C8617">
        <v>78.561000000000007</v>
      </c>
      <c r="D8617" t="s">
        <v>449</v>
      </c>
      <c r="E8617" t="s">
        <v>11918</v>
      </c>
      <c r="F8617" t="s">
        <v>11919</v>
      </c>
      <c r="G8617" t="s">
        <v>11920</v>
      </c>
      <c r="H8617" t="s">
        <v>8814</v>
      </c>
      <c r="I8617">
        <v>277</v>
      </c>
      <c r="J8617" t="s">
        <v>331</v>
      </c>
    </row>
    <row r="8618" spans="1:10" hidden="1" x14ac:dyDescent="0.2">
      <c r="A8618" t="s">
        <v>7395</v>
      </c>
      <c r="B8618" t="s">
        <v>9615</v>
      </c>
      <c r="C8618">
        <v>78.387</v>
      </c>
      <c r="D8618" t="s">
        <v>453</v>
      </c>
      <c r="E8618" t="s">
        <v>11918</v>
      </c>
      <c r="F8618" t="s">
        <v>11919</v>
      </c>
      <c r="G8618" t="s">
        <v>11920</v>
      </c>
      <c r="H8618" t="s">
        <v>8814</v>
      </c>
      <c r="I8618">
        <v>277</v>
      </c>
      <c r="J8618" t="s">
        <v>331</v>
      </c>
    </row>
    <row r="8619" spans="1:10" hidden="1" x14ac:dyDescent="0.2">
      <c r="A8619" t="s">
        <v>7396</v>
      </c>
      <c r="B8619" t="s">
        <v>9615</v>
      </c>
      <c r="C8619">
        <v>64.206000000000003</v>
      </c>
      <c r="D8619" t="s">
        <v>434</v>
      </c>
      <c r="E8619" t="s">
        <v>11918</v>
      </c>
      <c r="F8619" t="s">
        <v>11919</v>
      </c>
      <c r="G8619" t="s">
        <v>11920</v>
      </c>
      <c r="H8619" t="s">
        <v>8814</v>
      </c>
      <c r="I8619">
        <v>277</v>
      </c>
      <c r="J8619" t="s">
        <v>331</v>
      </c>
    </row>
    <row r="8620" spans="1:10" hidden="1" x14ac:dyDescent="0.2">
      <c r="A8620" t="s">
        <v>7397</v>
      </c>
      <c r="B8620" t="s">
        <v>9615</v>
      </c>
      <c r="C8620">
        <v>64.206000000000003</v>
      </c>
      <c r="D8620" t="s">
        <v>433</v>
      </c>
      <c r="E8620" t="s">
        <v>11918</v>
      </c>
      <c r="F8620" t="s">
        <v>11919</v>
      </c>
      <c r="G8620" t="s">
        <v>11920</v>
      </c>
      <c r="H8620" t="s">
        <v>8814</v>
      </c>
      <c r="I8620">
        <v>277</v>
      </c>
      <c r="J8620" t="s">
        <v>331</v>
      </c>
    </row>
    <row r="8621" spans="1:10" hidden="1" x14ac:dyDescent="0.2">
      <c r="A8621" t="s">
        <v>7398</v>
      </c>
      <c r="B8621" t="s">
        <v>8698</v>
      </c>
      <c r="C8621">
        <v>221.94</v>
      </c>
      <c r="D8621" t="s">
        <v>363</v>
      </c>
      <c r="E8621" t="s">
        <v>11921</v>
      </c>
      <c r="F8621" t="s">
        <v>11922</v>
      </c>
      <c r="G8621" t="s">
        <v>11923</v>
      </c>
      <c r="H8621" t="s">
        <v>8885</v>
      </c>
      <c r="I8621">
        <v>277</v>
      </c>
      <c r="J8621" t="s">
        <v>331</v>
      </c>
    </row>
    <row r="8622" spans="1:10" hidden="1" x14ac:dyDescent="0.2">
      <c r="A8622" t="s">
        <v>7399</v>
      </c>
      <c r="B8622" t="s">
        <v>8698</v>
      </c>
      <c r="C8622">
        <v>221.94</v>
      </c>
      <c r="D8622" t="s">
        <v>361</v>
      </c>
      <c r="E8622" t="s">
        <v>11921</v>
      </c>
      <c r="F8622" t="s">
        <v>11922</v>
      </c>
      <c r="G8622" t="s">
        <v>11923</v>
      </c>
      <c r="H8622" t="s">
        <v>8885</v>
      </c>
      <c r="I8622">
        <v>277</v>
      </c>
      <c r="J8622" t="s">
        <v>331</v>
      </c>
    </row>
    <row r="8623" spans="1:10" hidden="1" x14ac:dyDescent="0.2">
      <c r="A8623" t="s">
        <v>7400</v>
      </c>
      <c r="B8623" t="s">
        <v>8698</v>
      </c>
      <c r="C8623">
        <v>73.8</v>
      </c>
      <c r="D8623" t="s">
        <v>463</v>
      </c>
      <c r="E8623" t="s">
        <v>11921</v>
      </c>
      <c r="F8623" t="s">
        <v>11922</v>
      </c>
      <c r="G8623" t="s">
        <v>11923</v>
      </c>
      <c r="H8623" t="s">
        <v>8885</v>
      </c>
      <c r="I8623">
        <v>277</v>
      </c>
      <c r="J8623" t="s">
        <v>331</v>
      </c>
    </row>
    <row r="8624" spans="1:10" hidden="1" x14ac:dyDescent="0.2">
      <c r="A8624" t="s">
        <v>7401</v>
      </c>
      <c r="B8624" t="s">
        <v>8698</v>
      </c>
      <c r="C8624">
        <v>73.53</v>
      </c>
      <c r="D8624" t="s">
        <v>450</v>
      </c>
      <c r="E8624" t="s">
        <v>11921</v>
      </c>
      <c r="F8624" t="s">
        <v>11922</v>
      </c>
      <c r="G8624" t="s">
        <v>11923</v>
      </c>
      <c r="H8624" t="s">
        <v>8885</v>
      </c>
      <c r="I8624">
        <v>277</v>
      </c>
      <c r="J8624" t="s">
        <v>331</v>
      </c>
    </row>
    <row r="8625" spans="1:10" hidden="1" x14ac:dyDescent="0.2">
      <c r="A8625" t="s">
        <v>7402</v>
      </c>
      <c r="B8625" t="s">
        <v>11924</v>
      </c>
      <c r="C8625">
        <v>455.28</v>
      </c>
      <c r="D8625" t="s">
        <v>493</v>
      </c>
      <c r="E8625" t="s">
        <v>11925</v>
      </c>
      <c r="F8625" t="s">
        <v>11926</v>
      </c>
      <c r="G8625" t="s">
        <v>11927</v>
      </c>
      <c r="H8625" t="s">
        <v>11928</v>
      </c>
      <c r="I8625">
        <v>277</v>
      </c>
      <c r="J8625" t="s">
        <v>331</v>
      </c>
    </row>
    <row r="8626" spans="1:10" hidden="1" x14ac:dyDescent="0.2">
      <c r="A8626" t="s">
        <v>7402</v>
      </c>
      <c r="B8626" t="s">
        <v>11929</v>
      </c>
      <c r="C8626">
        <v>455.28</v>
      </c>
      <c r="D8626" t="s">
        <v>493</v>
      </c>
      <c r="E8626" t="s">
        <v>11930</v>
      </c>
      <c r="F8626" t="s">
        <v>11931</v>
      </c>
      <c r="G8626" t="s">
        <v>11932</v>
      </c>
      <c r="H8626" t="s">
        <v>11933</v>
      </c>
      <c r="I8626">
        <v>277</v>
      </c>
      <c r="J8626" t="s">
        <v>331</v>
      </c>
    </row>
    <row r="8627" spans="1:10" hidden="1" x14ac:dyDescent="0.2">
      <c r="A8627" t="s">
        <v>7403</v>
      </c>
      <c r="B8627" t="s">
        <v>11924</v>
      </c>
      <c r="C8627">
        <v>455.28</v>
      </c>
      <c r="D8627" t="s">
        <v>494</v>
      </c>
      <c r="E8627" t="s">
        <v>11925</v>
      </c>
      <c r="F8627" t="s">
        <v>11926</v>
      </c>
      <c r="G8627" t="s">
        <v>11927</v>
      </c>
      <c r="H8627" t="s">
        <v>11928</v>
      </c>
      <c r="I8627">
        <v>277</v>
      </c>
      <c r="J8627" t="s">
        <v>331</v>
      </c>
    </row>
    <row r="8628" spans="1:10" hidden="1" x14ac:dyDescent="0.2">
      <c r="A8628" t="s">
        <v>7403</v>
      </c>
      <c r="B8628" t="s">
        <v>11929</v>
      </c>
      <c r="C8628">
        <v>455.28</v>
      </c>
      <c r="D8628" t="s">
        <v>494</v>
      </c>
      <c r="E8628" t="s">
        <v>11930</v>
      </c>
      <c r="F8628" t="s">
        <v>11931</v>
      </c>
      <c r="G8628" t="s">
        <v>11932</v>
      </c>
      <c r="H8628" t="s">
        <v>11933</v>
      </c>
      <c r="I8628">
        <v>277</v>
      </c>
      <c r="J8628" t="s">
        <v>331</v>
      </c>
    </row>
    <row r="8629" spans="1:10" hidden="1" x14ac:dyDescent="0.2">
      <c r="A8629" t="s">
        <v>7404</v>
      </c>
      <c r="B8629" t="s">
        <v>11924</v>
      </c>
      <c r="C8629">
        <v>451.83600000000001</v>
      </c>
      <c r="D8629" t="s">
        <v>491</v>
      </c>
      <c r="E8629" t="s">
        <v>11925</v>
      </c>
      <c r="F8629" t="s">
        <v>11926</v>
      </c>
      <c r="G8629" t="s">
        <v>11927</v>
      </c>
      <c r="H8629" t="s">
        <v>11928</v>
      </c>
      <c r="I8629">
        <v>277</v>
      </c>
      <c r="J8629" t="s">
        <v>331</v>
      </c>
    </row>
    <row r="8630" spans="1:10" hidden="1" x14ac:dyDescent="0.2">
      <c r="A8630" t="s">
        <v>7404</v>
      </c>
      <c r="B8630" t="s">
        <v>11929</v>
      </c>
      <c r="C8630">
        <v>451.83600000000001</v>
      </c>
      <c r="D8630" t="s">
        <v>491</v>
      </c>
      <c r="E8630" t="s">
        <v>11930</v>
      </c>
      <c r="F8630" t="s">
        <v>11931</v>
      </c>
      <c r="G8630" t="s">
        <v>11932</v>
      </c>
      <c r="H8630" t="s">
        <v>11933</v>
      </c>
      <c r="I8630">
        <v>277</v>
      </c>
      <c r="J8630" t="s">
        <v>331</v>
      </c>
    </row>
    <row r="8631" spans="1:10" hidden="1" x14ac:dyDescent="0.2">
      <c r="A8631" t="s">
        <v>7405</v>
      </c>
      <c r="B8631" t="s">
        <v>11924</v>
      </c>
      <c r="C8631">
        <v>444.69600000000003</v>
      </c>
      <c r="D8631" t="s">
        <v>492</v>
      </c>
      <c r="E8631" t="s">
        <v>11925</v>
      </c>
      <c r="F8631" t="s">
        <v>11926</v>
      </c>
      <c r="G8631" t="s">
        <v>11927</v>
      </c>
      <c r="H8631" t="s">
        <v>11928</v>
      </c>
      <c r="I8631">
        <v>277</v>
      </c>
      <c r="J8631" t="s">
        <v>331</v>
      </c>
    </row>
    <row r="8632" spans="1:10" hidden="1" x14ac:dyDescent="0.2">
      <c r="A8632" t="s">
        <v>7405</v>
      </c>
      <c r="B8632" t="s">
        <v>11929</v>
      </c>
      <c r="C8632">
        <v>444.69600000000003</v>
      </c>
      <c r="D8632" t="s">
        <v>492</v>
      </c>
      <c r="E8632" t="s">
        <v>11930</v>
      </c>
      <c r="F8632" t="s">
        <v>11931</v>
      </c>
      <c r="G8632" t="s">
        <v>11932</v>
      </c>
      <c r="H8632" t="s">
        <v>11933</v>
      </c>
      <c r="I8632">
        <v>277</v>
      </c>
      <c r="J8632" t="s">
        <v>331</v>
      </c>
    </row>
    <row r="8633" spans="1:10" hidden="1" x14ac:dyDescent="0.2">
      <c r="A8633" t="s">
        <v>7406</v>
      </c>
      <c r="B8633" t="s">
        <v>11934</v>
      </c>
      <c r="C8633">
        <v>0</v>
      </c>
      <c r="D8633" t="s">
        <v>481</v>
      </c>
      <c r="E8633" t="s">
        <v>9391</v>
      </c>
      <c r="F8633" t="s">
        <v>11935</v>
      </c>
      <c r="G8633" t="s">
        <v>11936</v>
      </c>
      <c r="H8633" t="s">
        <v>8915</v>
      </c>
      <c r="I8633">
        <v>277</v>
      </c>
      <c r="J8633" t="s">
        <v>334</v>
      </c>
    </row>
    <row r="8634" spans="1:10" hidden="1" x14ac:dyDescent="0.2">
      <c r="A8634" t="s">
        <v>7407</v>
      </c>
      <c r="B8634" t="s">
        <v>11934</v>
      </c>
      <c r="C8634">
        <v>0</v>
      </c>
      <c r="D8634" t="s">
        <v>480</v>
      </c>
      <c r="E8634" t="s">
        <v>9391</v>
      </c>
      <c r="F8634" t="s">
        <v>11935</v>
      </c>
      <c r="G8634" t="s">
        <v>11936</v>
      </c>
      <c r="H8634" t="s">
        <v>8915</v>
      </c>
      <c r="I8634">
        <v>277</v>
      </c>
      <c r="J8634" t="s">
        <v>334</v>
      </c>
    </row>
    <row r="8635" spans="1:10" hidden="1" x14ac:dyDescent="0.2">
      <c r="A8635" t="s">
        <v>7408</v>
      </c>
      <c r="B8635" t="s">
        <v>8698</v>
      </c>
      <c r="C8635">
        <v>249.2</v>
      </c>
      <c r="D8635" t="s">
        <v>481</v>
      </c>
      <c r="E8635" t="s">
        <v>11937</v>
      </c>
      <c r="F8635" t="s">
        <v>11938</v>
      </c>
      <c r="G8635" t="s">
        <v>11939</v>
      </c>
      <c r="H8635" s="8">
        <v>4.1666666666666664E-2</v>
      </c>
      <c r="I8635">
        <v>277</v>
      </c>
      <c r="J8635" t="s">
        <v>331</v>
      </c>
    </row>
    <row r="8636" spans="1:10" hidden="1" x14ac:dyDescent="0.2">
      <c r="A8636" t="s">
        <v>7409</v>
      </c>
      <c r="B8636" t="s">
        <v>8698</v>
      </c>
      <c r="C8636">
        <v>249.2</v>
      </c>
      <c r="D8636" t="s">
        <v>480</v>
      </c>
      <c r="E8636" t="s">
        <v>11937</v>
      </c>
      <c r="F8636" t="s">
        <v>11938</v>
      </c>
      <c r="G8636" t="s">
        <v>11939</v>
      </c>
      <c r="H8636" s="8">
        <v>4.1666666666666664E-2</v>
      </c>
      <c r="I8636">
        <v>277</v>
      </c>
      <c r="J8636" t="s">
        <v>331</v>
      </c>
    </row>
    <row r="8637" spans="1:10" hidden="1" x14ac:dyDescent="0.2">
      <c r="A8637" t="s">
        <v>7410</v>
      </c>
      <c r="B8637" t="s">
        <v>8698</v>
      </c>
      <c r="C8637">
        <v>228.7</v>
      </c>
      <c r="D8637" t="s">
        <v>495</v>
      </c>
      <c r="E8637" t="s">
        <v>11937</v>
      </c>
      <c r="F8637" t="s">
        <v>11938</v>
      </c>
      <c r="G8637" t="s">
        <v>11939</v>
      </c>
      <c r="H8637" s="8">
        <v>4.1666666666666664E-2</v>
      </c>
      <c r="I8637">
        <v>277</v>
      </c>
      <c r="J8637" t="s">
        <v>331</v>
      </c>
    </row>
    <row r="8638" spans="1:10" hidden="1" x14ac:dyDescent="0.2">
      <c r="A8638" t="s">
        <v>7411</v>
      </c>
      <c r="B8638" t="s">
        <v>8698</v>
      </c>
      <c r="C8638">
        <v>213.4</v>
      </c>
      <c r="D8638" t="s">
        <v>486</v>
      </c>
      <c r="E8638" t="s">
        <v>11937</v>
      </c>
      <c r="F8638" t="s">
        <v>11938</v>
      </c>
      <c r="G8638" t="s">
        <v>11939</v>
      </c>
      <c r="H8638" s="8">
        <v>4.1666666666666664E-2</v>
      </c>
      <c r="I8638">
        <v>277</v>
      </c>
      <c r="J8638" t="s">
        <v>331</v>
      </c>
    </row>
    <row r="8639" spans="1:10" hidden="1" x14ac:dyDescent="0.2">
      <c r="A8639" t="s">
        <v>7412</v>
      </c>
      <c r="B8639" t="s">
        <v>8698</v>
      </c>
      <c r="C8639">
        <v>210.3</v>
      </c>
      <c r="D8639" t="s">
        <v>461</v>
      </c>
      <c r="E8639" t="s">
        <v>11937</v>
      </c>
      <c r="F8639" t="s">
        <v>11938</v>
      </c>
      <c r="G8639" t="s">
        <v>11939</v>
      </c>
      <c r="H8639" s="8">
        <v>4.1666666666666664E-2</v>
      </c>
      <c r="I8639">
        <v>277</v>
      </c>
      <c r="J8639" t="s">
        <v>331</v>
      </c>
    </row>
    <row r="8640" spans="1:10" hidden="1" x14ac:dyDescent="0.2">
      <c r="A8640" t="s">
        <v>7413</v>
      </c>
      <c r="B8640" t="s">
        <v>8698</v>
      </c>
      <c r="C8640">
        <v>210.3</v>
      </c>
      <c r="D8640" t="s">
        <v>462</v>
      </c>
      <c r="E8640" t="s">
        <v>11937</v>
      </c>
      <c r="F8640" t="s">
        <v>11938</v>
      </c>
      <c r="G8640" t="s">
        <v>11939</v>
      </c>
      <c r="H8640" s="8">
        <v>4.1666666666666664E-2</v>
      </c>
      <c r="I8640">
        <v>277</v>
      </c>
      <c r="J8640" t="s">
        <v>331</v>
      </c>
    </row>
    <row r="8641" spans="1:10" hidden="1" x14ac:dyDescent="0.2">
      <c r="A8641" t="s">
        <v>7414</v>
      </c>
      <c r="B8641" t="s">
        <v>8698</v>
      </c>
      <c r="C8641">
        <v>208.5</v>
      </c>
      <c r="D8641" t="s">
        <v>484</v>
      </c>
      <c r="E8641" t="s">
        <v>11937</v>
      </c>
      <c r="F8641" t="s">
        <v>11938</v>
      </c>
      <c r="G8641" t="s">
        <v>11939</v>
      </c>
      <c r="H8641" s="8">
        <v>4.1666666666666664E-2</v>
      </c>
      <c r="I8641">
        <v>277</v>
      </c>
      <c r="J8641" t="s">
        <v>331</v>
      </c>
    </row>
    <row r="8642" spans="1:10" hidden="1" x14ac:dyDescent="0.2">
      <c r="A8642" t="s">
        <v>7415</v>
      </c>
      <c r="B8642" t="s">
        <v>8698</v>
      </c>
      <c r="C8642">
        <v>208.5</v>
      </c>
      <c r="D8642" t="s">
        <v>485</v>
      </c>
      <c r="E8642" t="s">
        <v>11937</v>
      </c>
      <c r="F8642" t="s">
        <v>11938</v>
      </c>
      <c r="G8642" t="s">
        <v>11939</v>
      </c>
      <c r="H8642" s="8">
        <v>4.1666666666666664E-2</v>
      </c>
      <c r="I8642">
        <v>277</v>
      </c>
      <c r="J8642" t="s">
        <v>331</v>
      </c>
    </row>
    <row r="8643" spans="1:10" hidden="1" x14ac:dyDescent="0.2">
      <c r="A8643" t="s">
        <v>7416</v>
      </c>
      <c r="B8643" t="s">
        <v>8698</v>
      </c>
      <c r="C8643">
        <v>207.2</v>
      </c>
      <c r="D8643" t="s">
        <v>487</v>
      </c>
      <c r="E8643" t="s">
        <v>11937</v>
      </c>
      <c r="F8643" t="s">
        <v>11938</v>
      </c>
      <c r="G8643" t="s">
        <v>11939</v>
      </c>
      <c r="H8643" s="8">
        <v>4.1666666666666664E-2</v>
      </c>
      <c r="I8643">
        <v>277</v>
      </c>
      <c r="J8643" t="s">
        <v>331</v>
      </c>
    </row>
    <row r="8644" spans="1:10" hidden="1" x14ac:dyDescent="0.2">
      <c r="A8644" t="s">
        <v>7417</v>
      </c>
      <c r="B8644" t="s">
        <v>8698</v>
      </c>
      <c r="C8644">
        <v>207.2</v>
      </c>
      <c r="D8644" t="s">
        <v>488</v>
      </c>
      <c r="E8644" t="s">
        <v>11937</v>
      </c>
      <c r="F8644" t="s">
        <v>11938</v>
      </c>
      <c r="G8644" t="s">
        <v>11939</v>
      </c>
      <c r="H8644" s="8">
        <v>4.1666666666666664E-2</v>
      </c>
      <c r="I8644">
        <v>277</v>
      </c>
      <c r="J8644" t="s">
        <v>331</v>
      </c>
    </row>
    <row r="8645" spans="1:10" hidden="1" x14ac:dyDescent="0.2">
      <c r="A8645" t="s">
        <v>7418</v>
      </c>
      <c r="B8645" t="s">
        <v>8698</v>
      </c>
      <c r="C8645">
        <v>206.4</v>
      </c>
      <c r="D8645" t="s">
        <v>482</v>
      </c>
      <c r="E8645" t="s">
        <v>11937</v>
      </c>
      <c r="F8645" t="s">
        <v>11938</v>
      </c>
      <c r="G8645" t="s">
        <v>11939</v>
      </c>
      <c r="H8645" s="8">
        <v>4.1666666666666664E-2</v>
      </c>
      <c r="I8645">
        <v>277</v>
      </c>
      <c r="J8645" t="s">
        <v>331</v>
      </c>
    </row>
    <row r="8646" spans="1:10" hidden="1" x14ac:dyDescent="0.2">
      <c r="A8646" t="s">
        <v>7419</v>
      </c>
      <c r="B8646" t="s">
        <v>8698</v>
      </c>
      <c r="C8646">
        <v>206.4</v>
      </c>
      <c r="D8646" t="s">
        <v>483</v>
      </c>
      <c r="E8646" t="s">
        <v>11937</v>
      </c>
      <c r="F8646" t="s">
        <v>11938</v>
      </c>
      <c r="G8646" t="s">
        <v>11939</v>
      </c>
      <c r="H8646" s="8">
        <v>4.1666666666666664E-2</v>
      </c>
      <c r="I8646">
        <v>277</v>
      </c>
      <c r="J8646" t="s">
        <v>331</v>
      </c>
    </row>
    <row r="8647" spans="1:10" hidden="1" x14ac:dyDescent="0.2">
      <c r="A8647" t="s">
        <v>7420</v>
      </c>
      <c r="B8647" t="s">
        <v>8698</v>
      </c>
      <c r="C8647">
        <v>204.7</v>
      </c>
      <c r="D8647" t="s">
        <v>490</v>
      </c>
      <c r="E8647" t="s">
        <v>11937</v>
      </c>
      <c r="F8647" t="s">
        <v>11938</v>
      </c>
      <c r="G8647" t="s">
        <v>11939</v>
      </c>
      <c r="H8647" s="8">
        <v>4.1666666666666664E-2</v>
      </c>
      <c r="I8647">
        <v>277</v>
      </c>
      <c r="J8647" t="s">
        <v>331</v>
      </c>
    </row>
    <row r="8648" spans="1:10" hidden="1" x14ac:dyDescent="0.2">
      <c r="A8648" t="s">
        <v>7421</v>
      </c>
      <c r="B8648" t="s">
        <v>8698</v>
      </c>
      <c r="C8648">
        <v>204.7</v>
      </c>
      <c r="D8648" t="s">
        <v>489</v>
      </c>
      <c r="E8648" t="s">
        <v>11937</v>
      </c>
      <c r="F8648" t="s">
        <v>11938</v>
      </c>
      <c r="G8648" t="s">
        <v>11939</v>
      </c>
      <c r="H8648" s="8">
        <v>4.1666666666666664E-2</v>
      </c>
      <c r="I8648">
        <v>277</v>
      </c>
      <c r="J8648" t="s">
        <v>331</v>
      </c>
    </row>
    <row r="8649" spans="1:10" hidden="1" x14ac:dyDescent="0.2">
      <c r="A8649" t="s">
        <v>7422</v>
      </c>
      <c r="B8649" t="s">
        <v>8698</v>
      </c>
      <c r="C8649">
        <v>64.400000000000006</v>
      </c>
      <c r="D8649" t="s">
        <v>357</v>
      </c>
      <c r="E8649" t="s">
        <v>11937</v>
      </c>
      <c r="F8649" t="s">
        <v>11938</v>
      </c>
      <c r="G8649" t="s">
        <v>11939</v>
      </c>
      <c r="H8649" s="8">
        <v>4.1666666666666664E-2</v>
      </c>
      <c r="I8649">
        <v>277</v>
      </c>
      <c r="J8649" t="s">
        <v>331</v>
      </c>
    </row>
    <row r="8650" spans="1:10" hidden="1" x14ac:dyDescent="0.2">
      <c r="A8650" t="s">
        <v>7423</v>
      </c>
      <c r="B8650" t="s">
        <v>8698</v>
      </c>
      <c r="C8650">
        <v>64.400000000000006</v>
      </c>
      <c r="D8650" t="s">
        <v>359</v>
      </c>
      <c r="E8650" t="s">
        <v>11937</v>
      </c>
      <c r="F8650" t="s">
        <v>11938</v>
      </c>
      <c r="G8650" t="s">
        <v>11939</v>
      </c>
      <c r="H8650" s="8">
        <v>4.1666666666666664E-2</v>
      </c>
      <c r="I8650">
        <v>277</v>
      </c>
      <c r="J8650" t="s">
        <v>331</v>
      </c>
    </row>
    <row r="8651" spans="1:10" hidden="1" x14ac:dyDescent="0.2">
      <c r="A8651" t="s">
        <v>7424</v>
      </c>
      <c r="B8651" t="s">
        <v>11940</v>
      </c>
      <c r="C8651">
        <v>627.36</v>
      </c>
      <c r="D8651" t="s">
        <v>438</v>
      </c>
      <c r="E8651" t="s">
        <v>9185</v>
      </c>
      <c r="F8651" t="s">
        <v>9186</v>
      </c>
      <c r="G8651" t="s">
        <v>11941</v>
      </c>
      <c r="H8651" t="s">
        <v>8755</v>
      </c>
      <c r="I8651">
        <v>277</v>
      </c>
      <c r="J8651" t="s">
        <v>331</v>
      </c>
    </row>
    <row r="8652" spans="1:10" hidden="1" x14ac:dyDescent="0.2">
      <c r="A8652" t="s">
        <v>7425</v>
      </c>
      <c r="B8652" t="s">
        <v>11940</v>
      </c>
      <c r="C8652">
        <v>245.47200000000001</v>
      </c>
      <c r="D8652" t="s">
        <v>438</v>
      </c>
      <c r="E8652" t="s">
        <v>9185</v>
      </c>
      <c r="F8652" t="s">
        <v>9186</v>
      </c>
      <c r="G8652" t="s">
        <v>11941</v>
      </c>
      <c r="H8652" t="s">
        <v>8755</v>
      </c>
      <c r="I8652">
        <v>277</v>
      </c>
      <c r="J8652" t="s">
        <v>331</v>
      </c>
    </row>
    <row r="8653" spans="1:10" hidden="1" x14ac:dyDescent="0.2">
      <c r="A8653" t="s">
        <v>7426</v>
      </c>
      <c r="B8653" t="s">
        <v>11940</v>
      </c>
      <c r="C8653">
        <v>245.47200000000001</v>
      </c>
      <c r="D8653" t="s">
        <v>367</v>
      </c>
      <c r="E8653" t="s">
        <v>9185</v>
      </c>
      <c r="F8653" t="s">
        <v>9186</v>
      </c>
      <c r="G8653" t="s">
        <v>11941</v>
      </c>
      <c r="H8653" t="s">
        <v>8755</v>
      </c>
      <c r="I8653">
        <v>277</v>
      </c>
      <c r="J8653" t="s">
        <v>331</v>
      </c>
    </row>
    <row r="8654" spans="1:10" hidden="1" x14ac:dyDescent="0.2">
      <c r="A8654" t="s">
        <v>7427</v>
      </c>
      <c r="B8654" t="s">
        <v>11942</v>
      </c>
      <c r="C8654">
        <v>460.31799999999998</v>
      </c>
      <c r="D8654" t="s">
        <v>490</v>
      </c>
      <c r="E8654" t="s">
        <v>11943</v>
      </c>
      <c r="F8654" t="s">
        <v>11944</v>
      </c>
      <c r="G8654" t="s">
        <v>11945</v>
      </c>
      <c r="H8654" t="s">
        <v>11946</v>
      </c>
      <c r="I8654">
        <v>277</v>
      </c>
      <c r="J8654" t="s">
        <v>331</v>
      </c>
    </row>
    <row r="8655" spans="1:10" hidden="1" x14ac:dyDescent="0.2">
      <c r="A8655" t="s">
        <v>7427</v>
      </c>
      <c r="B8655" t="s">
        <v>11947</v>
      </c>
      <c r="C8655">
        <v>460.31799999999998</v>
      </c>
      <c r="D8655" t="s">
        <v>490</v>
      </c>
      <c r="E8655" t="s">
        <v>11948</v>
      </c>
      <c r="F8655" t="s">
        <v>11949</v>
      </c>
      <c r="G8655" t="s">
        <v>11950</v>
      </c>
      <c r="H8655" t="s">
        <v>11951</v>
      </c>
      <c r="I8655">
        <v>277</v>
      </c>
      <c r="J8655" t="s">
        <v>331</v>
      </c>
    </row>
    <row r="8656" spans="1:10" hidden="1" x14ac:dyDescent="0.2">
      <c r="A8656" t="s">
        <v>7427</v>
      </c>
      <c r="B8656" t="s">
        <v>11952</v>
      </c>
      <c r="C8656">
        <v>460.31799999999998</v>
      </c>
      <c r="D8656" t="s">
        <v>490</v>
      </c>
      <c r="E8656" t="s">
        <v>11953</v>
      </c>
      <c r="F8656" t="s">
        <v>11954</v>
      </c>
      <c r="G8656" t="s">
        <v>11955</v>
      </c>
      <c r="H8656" t="s">
        <v>11956</v>
      </c>
      <c r="I8656">
        <v>277</v>
      </c>
      <c r="J8656" t="s">
        <v>331</v>
      </c>
    </row>
    <row r="8657" spans="1:10" hidden="1" x14ac:dyDescent="0.2">
      <c r="A8657" t="s">
        <v>7427</v>
      </c>
      <c r="B8657" t="s">
        <v>11957</v>
      </c>
      <c r="C8657">
        <v>460.31799999999998</v>
      </c>
      <c r="D8657" t="s">
        <v>490</v>
      </c>
      <c r="E8657" t="s">
        <v>11958</v>
      </c>
      <c r="F8657" t="s">
        <v>11959</v>
      </c>
      <c r="G8657" t="s">
        <v>11960</v>
      </c>
      <c r="H8657" t="s">
        <v>11961</v>
      </c>
      <c r="I8657">
        <v>277</v>
      </c>
      <c r="J8657" t="s">
        <v>331</v>
      </c>
    </row>
    <row r="8658" spans="1:10" hidden="1" x14ac:dyDescent="0.2">
      <c r="A8658" t="s">
        <v>7427</v>
      </c>
      <c r="B8658" t="s">
        <v>11962</v>
      </c>
      <c r="C8658">
        <v>460.31799999999998</v>
      </c>
      <c r="D8658" t="s">
        <v>490</v>
      </c>
      <c r="E8658" t="s">
        <v>11963</v>
      </c>
      <c r="F8658" t="s">
        <v>11964</v>
      </c>
      <c r="G8658" t="s">
        <v>11965</v>
      </c>
      <c r="H8658" t="s">
        <v>11966</v>
      </c>
      <c r="I8658">
        <v>277</v>
      </c>
      <c r="J8658" t="s">
        <v>331</v>
      </c>
    </row>
    <row r="8659" spans="1:10" hidden="1" x14ac:dyDescent="0.2">
      <c r="A8659" t="s">
        <v>7427</v>
      </c>
      <c r="B8659" t="s">
        <v>11967</v>
      </c>
      <c r="C8659">
        <v>460.31799999999998</v>
      </c>
      <c r="D8659" t="s">
        <v>490</v>
      </c>
      <c r="E8659" t="s">
        <v>11968</v>
      </c>
      <c r="F8659" t="s">
        <v>11969</v>
      </c>
      <c r="G8659" t="s">
        <v>11970</v>
      </c>
      <c r="H8659" t="s">
        <v>11971</v>
      </c>
      <c r="I8659">
        <v>277</v>
      </c>
      <c r="J8659" t="s">
        <v>331</v>
      </c>
    </row>
    <row r="8660" spans="1:10" hidden="1" x14ac:dyDescent="0.2">
      <c r="A8660" t="s">
        <v>7428</v>
      </c>
      <c r="B8660" t="s">
        <v>11942</v>
      </c>
      <c r="C8660">
        <v>422.43599999999998</v>
      </c>
      <c r="D8660" t="s">
        <v>487</v>
      </c>
      <c r="E8660" t="s">
        <v>11943</v>
      </c>
      <c r="F8660" t="s">
        <v>11944</v>
      </c>
      <c r="G8660" t="s">
        <v>11945</v>
      </c>
      <c r="H8660" t="s">
        <v>11946</v>
      </c>
      <c r="I8660">
        <v>277</v>
      </c>
      <c r="J8660" t="s">
        <v>331</v>
      </c>
    </row>
    <row r="8661" spans="1:10" hidden="1" x14ac:dyDescent="0.2">
      <c r="A8661" t="s">
        <v>7428</v>
      </c>
      <c r="B8661" t="s">
        <v>11947</v>
      </c>
      <c r="C8661">
        <v>422.43599999999998</v>
      </c>
      <c r="D8661" t="s">
        <v>487</v>
      </c>
      <c r="E8661" t="s">
        <v>11948</v>
      </c>
      <c r="F8661" t="s">
        <v>11949</v>
      </c>
      <c r="G8661" t="s">
        <v>11950</v>
      </c>
      <c r="H8661" t="s">
        <v>11951</v>
      </c>
      <c r="I8661">
        <v>277</v>
      </c>
      <c r="J8661" t="s">
        <v>331</v>
      </c>
    </row>
    <row r="8662" spans="1:10" hidden="1" x14ac:dyDescent="0.2">
      <c r="A8662" t="s">
        <v>7428</v>
      </c>
      <c r="B8662" t="s">
        <v>11952</v>
      </c>
      <c r="C8662">
        <v>422.43599999999998</v>
      </c>
      <c r="D8662" t="s">
        <v>487</v>
      </c>
      <c r="E8662" t="s">
        <v>11953</v>
      </c>
      <c r="F8662" t="s">
        <v>11954</v>
      </c>
      <c r="G8662" t="s">
        <v>11955</v>
      </c>
      <c r="H8662" t="s">
        <v>11956</v>
      </c>
      <c r="I8662">
        <v>277</v>
      </c>
      <c r="J8662" t="s">
        <v>331</v>
      </c>
    </row>
    <row r="8663" spans="1:10" hidden="1" x14ac:dyDescent="0.2">
      <c r="A8663" t="s">
        <v>7428</v>
      </c>
      <c r="B8663" t="s">
        <v>11957</v>
      </c>
      <c r="C8663">
        <v>422.43599999999998</v>
      </c>
      <c r="D8663" t="s">
        <v>487</v>
      </c>
      <c r="E8663" t="s">
        <v>11958</v>
      </c>
      <c r="F8663" t="s">
        <v>11959</v>
      </c>
      <c r="G8663" t="s">
        <v>11960</v>
      </c>
      <c r="H8663" t="s">
        <v>11961</v>
      </c>
      <c r="I8663">
        <v>277</v>
      </c>
      <c r="J8663" t="s">
        <v>331</v>
      </c>
    </row>
    <row r="8664" spans="1:10" hidden="1" x14ac:dyDescent="0.2">
      <c r="A8664" t="s">
        <v>7428</v>
      </c>
      <c r="B8664" t="s">
        <v>11962</v>
      </c>
      <c r="C8664">
        <v>422.43599999999998</v>
      </c>
      <c r="D8664" t="s">
        <v>487</v>
      </c>
      <c r="E8664" t="s">
        <v>11963</v>
      </c>
      <c r="F8664" t="s">
        <v>11964</v>
      </c>
      <c r="G8664" t="s">
        <v>11965</v>
      </c>
      <c r="H8664" t="s">
        <v>11966</v>
      </c>
      <c r="I8664">
        <v>277</v>
      </c>
      <c r="J8664" t="s">
        <v>331</v>
      </c>
    </row>
    <row r="8665" spans="1:10" hidden="1" x14ac:dyDescent="0.2">
      <c r="A8665" t="s">
        <v>7428</v>
      </c>
      <c r="B8665" t="s">
        <v>11967</v>
      </c>
      <c r="C8665">
        <v>422.43599999999998</v>
      </c>
      <c r="D8665" t="s">
        <v>487</v>
      </c>
      <c r="E8665" t="s">
        <v>11968</v>
      </c>
      <c r="F8665" t="s">
        <v>11969</v>
      </c>
      <c r="G8665" t="s">
        <v>11970</v>
      </c>
      <c r="H8665" t="s">
        <v>11971</v>
      </c>
      <c r="I8665">
        <v>277</v>
      </c>
      <c r="J8665" t="s">
        <v>331</v>
      </c>
    </row>
    <row r="8666" spans="1:10" hidden="1" x14ac:dyDescent="0.2">
      <c r="A8666" t="s">
        <v>7429</v>
      </c>
      <c r="B8666" t="s">
        <v>11942</v>
      </c>
      <c r="C8666">
        <v>422.43599999999998</v>
      </c>
      <c r="D8666" t="s">
        <v>482</v>
      </c>
      <c r="E8666" t="s">
        <v>11943</v>
      </c>
      <c r="F8666" t="s">
        <v>11944</v>
      </c>
      <c r="G8666" t="s">
        <v>11945</v>
      </c>
      <c r="H8666" t="s">
        <v>11946</v>
      </c>
      <c r="I8666">
        <v>277</v>
      </c>
      <c r="J8666" t="s">
        <v>331</v>
      </c>
    </row>
    <row r="8667" spans="1:10" hidden="1" x14ac:dyDescent="0.2">
      <c r="A8667" t="s">
        <v>7429</v>
      </c>
      <c r="B8667" t="s">
        <v>11947</v>
      </c>
      <c r="C8667">
        <v>422.43599999999998</v>
      </c>
      <c r="D8667" t="s">
        <v>482</v>
      </c>
      <c r="E8667" t="s">
        <v>11948</v>
      </c>
      <c r="F8667" t="s">
        <v>11949</v>
      </c>
      <c r="G8667" t="s">
        <v>11950</v>
      </c>
      <c r="H8667" t="s">
        <v>11951</v>
      </c>
      <c r="I8667">
        <v>277</v>
      </c>
      <c r="J8667" t="s">
        <v>331</v>
      </c>
    </row>
    <row r="8668" spans="1:10" hidden="1" x14ac:dyDescent="0.2">
      <c r="A8668" t="s">
        <v>7429</v>
      </c>
      <c r="B8668" t="s">
        <v>11952</v>
      </c>
      <c r="C8668">
        <v>422.43599999999998</v>
      </c>
      <c r="D8668" t="s">
        <v>482</v>
      </c>
      <c r="E8668" t="s">
        <v>11953</v>
      </c>
      <c r="F8668" t="s">
        <v>11954</v>
      </c>
      <c r="G8668" t="s">
        <v>11955</v>
      </c>
      <c r="H8668" t="s">
        <v>11956</v>
      </c>
      <c r="I8668">
        <v>277</v>
      </c>
      <c r="J8668" t="s">
        <v>331</v>
      </c>
    </row>
    <row r="8669" spans="1:10" hidden="1" x14ac:dyDescent="0.2">
      <c r="A8669" t="s">
        <v>7429</v>
      </c>
      <c r="B8669" t="s">
        <v>11957</v>
      </c>
      <c r="C8669">
        <v>422.43599999999998</v>
      </c>
      <c r="D8669" t="s">
        <v>482</v>
      </c>
      <c r="E8669" t="s">
        <v>11958</v>
      </c>
      <c r="F8669" t="s">
        <v>11959</v>
      </c>
      <c r="G8669" t="s">
        <v>11960</v>
      </c>
      <c r="H8669" t="s">
        <v>11961</v>
      </c>
      <c r="I8669">
        <v>277</v>
      </c>
      <c r="J8669" t="s">
        <v>331</v>
      </c>
    </row>
    <row r="8670" spans="1:10" hidden="1" x14ac:dyDescent="0.2">
      <c r="A8670" t="s">
        <v>7429</v>
      </c>
      <c r="B8670" t="s">
        <v>11962</v>
      </c>
      <c r="C8670">
        <v>422.43599999999998</v>
      </c>
      <c r="D8670" t="s">
        <v>482</v>
      </c>
      <c r="E8670" t="s">
        <v>11963</v>
      </c>
      <c r="F8670" t="s">
        <v>11964</v>
      </c>
      <c r="G8670" t="s">
        <v>11965</v>
      </c>
      <c r="H8670" t="s">
        <v>11966</v>
      </c>
      <c r="I8670">
        <v>277</v>
      </c>
      <c r="J8670" t="s">
        <v>331</v>
      </c>
    </row>
    <row r="8671" spans="1:10" hidden="1" x14ac:dyDescent="0.2">
      <c r="A8671" t="s">
        <v>7429</v>
      </c>
      <c r="B8671" t="s">
        <v>11967</v>
      </c>
      <c r="C8671">
        <v>422.43599999999998</v>
      </c>
      <c r="D8671" t="s">
        <v>482</v>
      </c>
      <c r="E8671" t="s">
        <v>11968</v>
      </c>
      <c r="F8671" t="s">
        <v>11969</v>
      </c>
      <c r="G8671" t="s">
        <v>11970</v>
      </c>
      <c r="H8671" t="s">
        <v>11971</v>
      </c>
      <c r="I8671">
        <v>277</v>
      </c>
      <c r="J8671" t="s">
        <v>331</v>
      </c>
    </row>
    <row r="8672" spans="1:10" hidden="1" x14ac:dyDescent="0.2">
      <c r="A8672" t="s">
        <v>7430</v>
      </c>
      <c r="B8672" t="s">
        <v>11942</v>
      </c>
      <c r="C8672">
        <v>422.43599999999998</v>
      </c>
      <c r="D8672" t="s">
        <v>488</v>
      </c>
      <c r="E8672" t="s">
        <v>11943</v>
      </c>
      <c r="F8672" t="s">
        <v>11944</v>
      </c>
      <c r="G8672" t="s">
        <v>11945</v>
      </c>
      <c r="H8672" t="s">
        <v>11946</v>
      </c>
      <c r="I8672">
        <v>277</v>
      </c>
      <c r="J8672" t="s">
        <v>331</v>
      </c>
    </row>
    <row r="8673" spans="1:10" hidden="1" x14ac:dyDescent="0.2">
      <c r="A8673" t="s">
        <v>7430</v>
      </c>
      <c r="B8673" t="s">
        <v>11947</v>
      </c>
      <c r="C8673">
        <v>422.43599999999998</v>
      </c>
      <c r="D8673" t="s">
        <v>488</v>
      </c>
      <c r="E8673" t="s">
        <v>11948</v>
      </c>
      <c r="F8673" t="s">
        <v>11949</v>
      </c>
      <c r="G8673" t="s">
        <v>11950</v>
      </c>
      <c r="H8673" t="s">
        <v>11951</v>
      </c>
      <c r="I8673">
        <v>277</v>
      </c>
      <c r="J8673" t="s">
        <v>331</v>
      </c>
    </row>
    <row r="8674" spans="1:10" hidden="1" x14ac:dyDescent="0.2">
      <c r="A8674" t="s">
        <v>7430</v>
      </c>
      <c r="B8674" t="s">
        <v>11952</v>
      </c>
      <c r="C8674">
        <v>422.43599999999998</v>
      </c>
      <c r="D8674" t="s">
        <v>488</v>
      </c>
      <c r="E8674" t="s">
        <v>11953</v>
      </c>
      <c r="F8674" t="s">
        <v>11954</v>
      </c>
      <c r="G8674" t="s">
        <v>11955</v>
      </c>
      <c r="H8674" t="s">
        <v>11956</v>
      </c>
      <c r="I8674">
        <v>277</v>
      </c>
      <c r="J8674" t="s">
        <v>331</v>
      </c>
    </row>
    <row r="8675" spans="1:10" hidden="1" x14ac:dyDescent="0.2">
      <c r="A8675" t="s">
        <v>7430</v>
      </c>
      <c r="B8675" t="s">
        <v>11957</v>
      </c>
      <c r="C8675">
        <v>422.43599999999998</v>
      </c>
      <c r="D8675" t="s">
        <v>488</v>
      </c>
      <c r="E8675" t="s">
        <v>11958</v>
      </c>
      <c r="F8675" t="s">
        <v>11959</v>
      </c>
      <c r="G8675" t="s">
        <v>11960</v>
      </c>
      <c r="H8675" t="s">
        <v>11961</v>
      </c>
      <c r="I8675">
        <v>277</v>
      </c>
      <c r="J8675" t="s">
        <v>331</v>
      </c>
    </row>
    <row r="8676" spans="1:10" hidden="1" x14ac:dyDescent="0.2">
      <c r="A8676" t="s">
        <v>7430</v>
      </c>
      <c r="B8676" t="s">
        <v>11962</v>
      </c>
      <c r="C8676">
        <v>422.43599999999998</v>
      </c>
      <c r="D8676" t="s">
        <v>488</v>
      </c>
      <c r="E8676" t="s">
        <v>11963</v>
      </c>
      <c r="F8676" t="s">
        <v>11964</v>
      </c>
      <c r="G8676" t="s">
        <v>11965</v>
      </c>
      <c r="H8676" t="s">
        <v>11966</v>
      </c>
      <c r="I8676">
        <v>277</v>
      </c>
      <c r="J8676" t="s">
        <v>331</v>
      </c>
    </row>
    <row r="8677" spans="1:10" hidden="1" x14ac:dyDescent="0.2">
      <c r="A8677" t="s">
        <v>7430</v>
      </c>
      <c r="B8677" t="s">
        <v>11967</v>
      </c>
      <c r="C8677">
        <v>422.43599999999998</v>
      </c>
      <c r="D8677" t="s">
        <v>488</v>
      </c>
      <c r="E8677" t="s">
        <v>11968</v>
      </c>
      <c r="F8677" t="s">
        <v>11969</v>
      </c>
      <c r="G8677" t="s">
        <v>11970</v>
      </c>
      <c r="H8677" t="s">
        <v>11971</v>
      </c>
      <c r="I8677">
        <v>277</v>
      </c>
      <c r="J8677" t="s">
        <v>331</v>
      </c>
    </row>
    <row r="8678" spans="1:10" hidden="1" x14ac:dyDescent="0.2">
      <c r="A8678" t="s">
        <v>7431</v>
      </c>
      <c r="B8678" t="s">
        <v>11942</v>
      </c>
      <c r="C8678">
        <v>422.43599999999998</v>
      </c>
      <c r="D8678" t="s">
        <v>483</v>
      </c>
      <c r="E8678" t="s">
        <v>11943</v>
      </c>
      <c r="F8678" t="s">
        <v>11944</v>
      </c>
      <c r="G8678" t="s">
        <v>11945</v>
      </c>
      <c r="H8678" t="s">
        <v>11946</v>
      </c>
      <c r="I8678">
        <v>277</v>
      </c>
      <c r="J8678" t="s">
        <v>331</v>
      </c>
    </row>
    <row r="8679" spans="1:10" hidden="1" x14ac:dyDescent="0.2">
      <c r="A8679" t="s">
        <v>7431</v>
      </c>
      <c r="B8679" t="s">
        <v>11947</v>
      </c>
      <c r="C8679">
        <v>422.43599999999998</v>
      </c>
      <c r="D8679" t="s">
        <v>483</v>
      </c>
      <c r="E8679" t="s">
        <v>11948</v>
      </c>
      <c r="F8679" t="s">
        <v>11949</v>
      </c>
      <c r="G8679" t="s">
        <v>11950</v>
      </c>
      <c r="H8679" t="s">
        <v>11951</v>
      </c>
      <c r="I8679">
        <v>277</v>
      </c>
      <c r="J8679" t="s">
        <v>331</v>
      </c>
    </row>
    <row r="8680" spans="1:10" hidden="1" x14ac:dyDescent="0.2">
      <c r="A8680" t="s">
        <v>7431</v>
      </c>
      <c r="B8680" t="s">
        <v>11952</v>
      </c>
      <c r="C8680">
        <v>422.43599999999998</v>
      </c>
      <c r="D8680" t="s">
        <v>483</v>
      </c>
      <c r="E8680" t="s">
        <v>11953</v>
      </c>
      <c r="F8680" t="s">
        <v>11954</v>
      </c>
      <c r="G8680" t="s">
        <v>11955</v>
      </c>
      <c r="H8680" t="s">
        <v>11956</v>
      </c>
      <c r="I8680">
        <v>277</v>
      </c>
      <c r="J8680" t="s">
        <v>331</v>
      </c>
    </row>
    <row r="8681" spans="1:10" hidden="1" x14ac:dyDescent="0.2">
      <c r="A8681" t="s">
        <v>7431</v>
      </c>
      <c r="B8681" t="s">
        <v>11957</v>
      </c>
      <c r="C8681">
        <v>422.43599999999998</v>
      </c>
      <c r="D8681" t="s">
        <v>483</v>
      </c>
      <c r="E8681" t="s">
        <v>11958</v>
      </c>
      <c r="F8681" t="s">
        <v>11959</v>
      </c>
      <c r="G8681" t="s">
        <v>11960</v>
      </c>
      <c r="H8681" t="s">
        <v>11961</v>
      </c>
      <c r="I8681">
        <v>277</v>
      </c>
      <c r="J8681" t="s">
        <v>331</v>
      </c>
    </row>
    <row r="8682" spans="1:10" hidden="1" x14ac:dyDescent="0.2">
      <c r="A8682" t="s">
        <v>7431</v>
      </c>
      <c r="B8682" t="s">
        <v>11962</v>
      </c>
      <c r="C8682">
        <v>422.43599999999998</v>
      </c>
      <c r="D8682" t="s">
        <v>483</v>
      </c>
      <c r="E8682" t="s">
        <v>11963</v>
      </c>
      <c r="F8682" t="s">
        <v>11964</v>
      </c>
      <c r="G8682" t="s">
        <v>11965</v>
      </c>
      <c r="H8682" t="s">
        <v>11966</v>
      </c>
      <c r="I8682">
        <v>277</v>
      </c>
      <c r="J8682" t="s">
        <v>331</v>
      </c>
    </row>
    <row r="8683" spans="1:10" hidden="1" x14ac:dyDescent="0.2">
      <c r="A8683" t="s">
        <v>7431</v>
      </c>
      <c r="B8683" t="s">
        <v>11967</v>
      </c>
      <c r="C8683">
        <v>422.43599999999998</v>
      </c>
      <c r="D8683" t="s">
        <v>483</v>
      </c>
      <c r="E8683" t="s">
        <v>11968</v>
      </c>
      <c r="F8683" t="s">
        <v>11969</v>
      </c>
      <c r="G8683" t="s">
        <v>11970</v>
      </c>
      <c r="H8683" t="s">
        <v>11971</v>
      </c>
      <c r="I8683">
        <v>277</v>
      </c>
      <c r="J8683" t="s">
        <v>331</v>
      </c>
    </row>
    <row r="8684" spans="1:10" hidden="1" x14ac:dyDescent="0.2">
      <c r="A8684" t="s">
        <v>7432</v>
      </c>
      <c r="B8684" t="s">
        <v>11942</v>
      </c>
      <c r="C8684">
        <v>393.95400000000001</v>
      </c>
      <c r="D8684" t="s">
        <v>489</v>
      </c>
      <c r="E8684" t="s">
        <v>11943</v>
      </c>
      <c r="F8684" t="s">
        <v>11944</v>
      </c>
      <c r="G8684" t="s">
        <v>11945</v>
      </c>
      <c r="H8684" t="s">
        <v>11946</v>
      </c>
      <c r="I8684">
        <v>277</v>
      </c>
      <c r="J8684" t="s">
        <v>331</v>
      </c>
    </row>
    <row r="8685" spans="1:10" hidden="1" x14ac:dyDescent="0.2">
      <c r="A8685" t="s">
        <v>7432</v>
      </c>
      <c r="B8685" t="s">
        <v>11947</v>
      </c>
      <c r="C8685">
        <v>393.95400000000001</v>
      </c>
      <c r="D8685" t="s">
        <v>489</v>
      </c>
      <c r="E8685" t="s">
        <v>11948</v>
      </c>
      <c r="F8685" t="s">
        <v>11949</v>
      </c>
      <c r="G8685" t="s">
        <v>11950</v>
      </c>
      <c r="H8685" t="s">
        <v>11951</v>
      </c>
      <c r="I8685">
        <v>277</v>
      </c>
      <c r="J8685" t="s">
        <v>331</v>
      </c>
    </row>
    <row r="8686" spans="1:10" hidden="1" x14ac:dyDescent="0.2">
      <c r="A8686" t="s">
        <v>7432</v>
      </c>
      <c r="B8686" t="s">
        <v>11952</v>
      </c>
      <c r="C8686">
        <v>393.95400000000001</v>
      </c>
      <c r="D8686" t="s">
        <v>489</v>
      </c>
      <c r="E8686" t="s">
        <v>11953</v>
      </c>
      <c r="F8686" t="s">
        <v>11954</v>
      </c>
      <c r="G8686" t="s">
        <v>11955</v>
      </c>
      <c r="H8686" t="s">
        <v>11956</v>
      </c>
      <c r="I8686">
        <v>277</v>
      </c>
      <c r="J8686" t="s">
        <v>331</v>
      </c>
    </row>
    <row r="8687" spans="1:10" hidden="1" x14ac:dyDescent="0.2">
      <c r="A8687" t="s">
        <v>7432</v>
      </c>
      <c r="B8687" t="s">
        <v>11957</v>
      </c>
      <c r="C8687">
        <v>393.95400000000001</v>
      </c>
      <c r="D8687" t="s">
        <v>489</v>
      </c>
      <c r="E8687" t="s">
        <v>11958</v>
      </c>
      <c r="F8687" t="s">
        <v>11959</v>
      </c>
      <c r="G8687" t="s">
        <v>11960</v>
      </c>
      <c r="H8687" t="s">
        <v>11961</v>
      </c>
      <c r="I8687">
        <v>277</v>
      </c>
      <c r="J8687" t="s">
        <v>331</v>
      </c>
    </row>
    <row r="8688" spans="1:10" hidden="1" x14ac:dyDescent="0.2">
      <c r="A8688" t="s">
        <v>7432</v>
      </c>
      <c r="B8688" t="s">
        <v>11962</v>
      </c>
      <c r="C8688">
        <v>393.95400000000001</v>
      </c>
      <c r="D8688" t="s">
        <v>489</v>
      </c>
      <c r="E8688" t="s">
        <v>11963</v>
      </c>
      <c r="F8688" t="s">
        <v>11964</v>
      </c>
      <c r="G8688" t="s">
        <v>11965</v>
      </c>
      <c r="H8688" t="s">
        <v>11966</v>
      </c>
      <c r="I8688">
        <v>277</v>
      </c>
      <c r="J8688" t="s">
        <v>331</v>
      </c>
    </row>
    <row r="8689" spans="1:10" hidden="1" x14ac:dyDescent="0.2">
      <c r="A8689" t="s">
        <v>7432</v>
      </c>
      <c r="B8689" t="s">
        <v>11967</v>
      </c>
      <c r="C8689">
        <v>393.95400000000001</v>
      </c>
      <c r="D8689" t="s">
        <v>489</v>
      </c>
      <c r="E8689" t="s">
        <v>11968</v>
      </c>
      <c r="F8689" t="s">
        <v>11969</v>
      </c>
      <c r="G8689" t="s">
        <v>11970</v>
      </c>
      <c r="H8689" t="s">
        <v>11971</v>
      </c>
      <c r="I8689">
        <v>277</v>
      </c>
      <c r="J8689" t="s">
        <v>331</v>
      </c>
    </row>
    <row r="8690" spans="1:10" hidden="1" x14ac:dyDescent="0.2">
      <c r="A8690" t="s">
        <v>7433</v>
      </c>
      <c r="B8690" t="s">
        <v>11972</v>
      </c>
      <c r="C8690">
        <v>353.62799999999999</v>
      </c>
      <c r="D8690" t="s">
        <v>487</v>
      </c>
      <c r="E8690" t="s">
        <v>8703</v>
      </c>
      <c r="F8690" t="s">
        <v>11973</v>
      </c>
      <c r="G8690" t="s">
        <v>11974</v>
      </c>
      <c r="H8690" t="s">
        <v>9065</v>
      </c>
      <c r="I8690">
        <v>277</v>
      </c>
      <c r="J8690" t="s">
        <v>331</v>
      </c>
    </row>
    <row r="8691" spans="1:10" hidden="1" x14ac:dyDescent="0.2">
      <c r="A8691" t="s">
        <v>7434</v>
      </c>
      <c r="B8691" t="s">
        <v>11972</v>
      </c>
      <c r="C8691">
        <v>353.62799999999999</v>
      </c>
      <c r="D8691" t="s">
        <v>482</v>
      </c>
      <c r="E8691" t="s">
        <v>8703</v>
      </c>
      <c r="F8691" t="s">
        <v>11973</v>
      </c>
      <c r="G8691" t="s">
        <v>11974</v>
      </c>
      <c r="H8691" t="s">
        <v>9065</v>
      </c>
      <c r="I8691">
        <v>277</v>
      </c>
      <c r="J8691" t="s">
        <v>331</v>
      </c>
    </row>
    <row r="8692" spans="1:10" hidden="1" x14ac:dyDescent="0.2">
      <c r="A8692" t="s">
        <v>7435</v>
      </c>
      <c r="B8692" t="s">
        <v>11972</v>
      </c>
      <c r="C8692">
        <v>353.62799999999999</v>
      </c>
      <c r="D8692" t="s">
        <v>488</v>
      </c>
      <c r="E8692" t="s">
        <v>8703</v>
      </c>
      <c r="F8692" t="s">
        <v>11973</v>
      </c>
      <c r="G8692" t="s">
        <v>11974</v>
      </c>
      <c r="H8692" t="s">
        <v>9065</v>
      </c>
      <c r="I8692">
        <v>277</v>
      </c>
      <c r="J8692" t="s">
        <v>331</v>
      </c>
    </row>
    <row r="8693" spans="1:10" hidden="1" x14ac:dyDescent="0.2">
      <c r="A8693" t="s">
        <v>7436</v>
      </c>
      <c r="B8693" t="s">
        <v>11972</v>
      </c>
      <c r="C8693">
        <v>353.62799999999999</v>
      </c>
      <c r="D8693" t="s">
        <v>483</v>
      </c>
      <c r="E8693" t="s">
        <v>8703</v>
      </c>
      <c r="F8693" t="s">
        <v>11973</v>
      </c>
      <c r="G8693" t="s">
        <v>11974</v>
      </c>
      <c r="H8693" t="s">
        <v>9065</v>
      </c>
      <c r="I8693">
        <v>277</v>
      </c>
      <c r="J8693" t="s">
        <v>331</v>
      </c>
    </row>
    <row r="8694" spans="1:10" hidden="1" x14ac:dyDescent="0.2">
      <c r="A8694" t="s">
        <v>7437</v>
      </c>
      <c r="B8694" t="s">
        <v>11972</v>
      </c>
      <c r="C8694">
        <v>344.22800000000001</v>
      </c>
      <c r="D8694" t="s">
        <v>489</v>
      </c>
      <c r="E8694" t="s">
        <v>8703</v>
      </c>
      <c r="F8694" t="s">
        <v>11973</v>
      </c>
      <c r="G8694" t="s">
        <v>11974</v>
      </c>
      <c r="H8694" t="s">
        <v>9065</v>
      </c>
      <c r="I8694">
        <v>277</v>
      </c>
      <c r="J8694" t="s">
        <v>331</v>
      </c>
    </row>
    <row r="8695" spans="1:10" hidden="1" x14ac:dyDescent="0.2">
      <c r="A8695" t="s">
        <v>7438</v>
      </c>
      <c r="B8695" t="s">
        <v>11972</v>
      </c>
      <c r="C8695">
        <v>325.70999999999998</v>
      </c>
      <c r="D8695" t="s">
        <v>490</v>
      </c>
      <c r="E8695" t="s">
        <v>8703</v>
      </c>
      <c r="F8695" t="s">
        <v>11973</v>
      </c>
      <c r="G8695" t="s">
        <v>11974</v>
      </c>
      <c r="H8695" t="s">
        <v>9065</v>
      </c>
      <c r="I8695">
        <v>277</v>
      </c>
      <c r="J8695" t="s">
        <v>331</v>
      </c>
    </row>
    <row r="8696" spans="1:10" hidden="1" x14ac:dyDescent="0.2">
      <c r="A8696" t="s">
        <v>7439</v>
      </c>
      <c r="B8696" t="s">
        <v>7440</v>
      </c>
      <c r="C8696">
        <v>93.06</v>
      </c>
      <c r="D8696" t="s">
        <v>495</v>
      </c>
      <c r="E8696" t="s">
        <v>11948</v>
      </c>
      <c r="F8696" t="s">
        <v>7441</v>
      </c>
      <c r="G8696" t="s">
        <v>7442</v>
      </c>
      <c r="H8696" t="s">
        <v>7443</v>
      </c>
      <c r="I8696">
        <v>277</v>
      </c>
      <c r="J8696" t="s">
        <v>331</v>
      </c>
    </row>
    <row r="8697" spans="1:10" hidden="1" x14ac:dyDescent="0.2">
      <c r="A8697" t="s">
        <v>7439</v>
      </c>
      <c r="B8697" t="s">
        <v>7444</v>
      </c>
      <c r="C8697">
        <v>93.06</v>
      </c>
      <c r="D8697" t="s">
        <v>495</v>
      </c>
      <c r="E8697" t="s">
        <v>11958</v>
      </c>
      <c r="F8697" t="s">
        <v>7445</v>
      </c>
      <c r="G8697" t="s">
        <v>7446</v>
      </c>
      <c r="H8697" t="s">
        <v>7447</v>
      </c>
      <c r="I8697">
        <v>277</v>
      </c>
      <c r="J8697" t="s">
        <v>331</v>
      </c>
    </row>
    <row r="8698" spans="1:10" hidden="1" x14ac:dyDescent="0.2">
      <c r="A8698" t="s">
        <v>7439</v>
      </c>
      <c r="B8698" t="s">
        <v>7448</v>
      </c>
      <c r="C8698">
        <v>93.06</v>
      </c>
      <c r="D8698" t="s">
        <v>495</v>
      </c>
      <c r="E8698" t="s">
        <v>11968</v>
      </c>
      <c r="F8698" t="s">
        <v>7449</v>
      </c>
      <c r="G8698" t="s">
        <v>7450</v>
      </c>
      <c r="H8698" t="s">
        <v>7451</v>
      </c>
      <c r="I8698">
        <v>277</v>
      </c>
      <c r="J8698" t="s">
        <v>331</v>
      </c>
    </row>
    <row r="8699" spans="1:10" hidden="1" x14ac:dyDescent="0.2">
      <c r="A8699" t="s">
        <v>7452</v>
      </c>
      <c r="B8699" t="s">
        <v>11972</v>
      </c>
      <c r="C8699">
        <v>90.804000000000002</v>
      </c>
      <c r="D8699" t="s">
        <v>484</v>
      </c>
      <c r="E8699" t="s">
        <v>8703</v>
      </c>
      <c r="F8699" t="s">
        <v>11973</v>
      </c>
      <c r="G8699" t="s">
        <v>11974</v>
      </c>
      <c r="H8699" t="s">
        <v>9065</v>
      </c>
      <c r="I8699">
        <v>277</v>
      </c>
      <c r="J8699" t="s">
        <v>331</v>
      </c>
    </row>
    <row r="8700" spans="1:10" hidden="1" x14ac:dyDescent="0.2">
      <c r="A8700" t="s">
        <v>7453</v>
      </c>
      <c r="B8700" t="s">
        <v>11972</v>
      </c>
      <c r="C8700">
        <v>90.804000000000002</v>
      </c>
      <c r="D8700" t="s">
        <v>485</v>
      </c>
      <c r="E8700" t="s">
        <v>8703</v>
      </c>
      <c r="F8700" t="s">
        <v>11973</v>
      </c>
      <c r="G8700" t="s">
        <v>11974</v>
      </c>
      <c r="H8700" t="s">
        <v>9065</v>
      </c>
      <c r="I8700">
        <v>277</v>
      </c>
      <c r="J8700" t="s">
        <v>331</v>
      </c>
    </row>
    <row r="8701" spans="1:10" hidden="1" x14ac:dyDescent="0.2">
      <c r="A8701" t="s">
        <v>7454</v>
      </c>
      <c r="B8701" t="s">
        <v>11972</v>
      </c>
      <c r="C8701">
        <v>90.804000000000002</v>
      </c>
      <c r="D8701" t="s">
        <v>486</v>
      </c>
      <c r="E8701" t="s">
        <v>8703</v>
      </c>
      <c r="F8701" t="s">
        <v>11973</v>
      </c>
      <c r="G8701" t="s">
        <v>11974</v>
      </c>
      <c r="H8701" t="s">
        <v>9065</v>
      </c>
      <c r="I8701">
        <v>277</v>
      </c>
      <c r="J8701" t="s">
        <v>331</v>
      </c>
    </row>
    <row r="8702" spans="1:10" hidden="1" x14ac:dyDescent="0.2">
      <c r="A8702" t="s">
        <v>7455</v>
      </c>
      <c r="B8702" t="s">
        <v>11972</v>
      </c>
      <c r="C8702">
        <v>83.471999999999994</v>
      </c>
      <c r="D8702" t="s">
        <v>495</v>
      </c>
      <c r="E8702" t="s">
        <v>8703</v>
      </c>
      <c r="F8702" t="s">
        <v>11973</v>
      </c>
      <c r="G8702" t="s">
        <v>11974</v>
      </c>
      <c r="H8702" t="s">
        <v>9065</v>
      </c>
      <c r="I8702">
        <v>277</v>
      </c>
      <c r="J8702" t="s">
        <v>331</v>
      </c>
    </row>
    <row r="8703" spans="1:10" hidden="1" x14ac:dyDescent="0.2">
      <c r="A8703" t="s">
        <v>7456</v>
      </c>
      <c r="B8703" t="s">
        <v>7440</v>
      </c>
      <c r="C8703">
        <v>62.98</v>
      </c>
      <c r="D8703" t="s">
        <v>478</v>
      </c>
      <c r="E8703" t="s">
        <v>11948</v>
      </c>
      <c r="F8703" t="s">
        <v>7441</v>
      </c>
      <c r="G8703" t="s">
        <v>7442</v>
      </c>
      <c r="H8703" t="s">
        <v>7443</v>
      </c>
      <c r="I8703">
        <v>277</v>
      </c>
      <c r="J8703" t="s">
        <v>331</v>
      </c>
    </row>
    <row r="8704" spans="1:10" hidden="1" x14ac:dyDescent="0.2">
      <c r="A8704" t="s">
        <v>7456</v>
      </c>
      <c r="B8704" t="s">
        <v>7444</v>
      </c>
      <c r="C8704">
        <v>62.98</v>
      </c>
      <c r="D8704" t="s">
        <v>478</v>
      </c>
      <c r="E8704" t="s">
        <v>11958</v>
      </c>
      <c r="F8704" t="s">
        <v>7445</v>
      </c>
      <c r="G8704" t="s">
        <v>7446</v>
      </c>
      <c r="H8704" t="s">
        <v>7447</v>
      </c>
      <c r="I8704">
        <v>277</v>
      </c>
      <c r="J8704" t="s">
        <v>331</v>
      </c>
    </row>
    <row r="8705" spans="1:10" hidden="1" x14ac:dyDescent="0.2">
      <c r="A8705" t="s">
        <v>7456</v>
      </c>
      <c r="B8705" t="s">
        <v>7448</v>
      </c>
      <c r="C8705">
        <v>62.98</v>
      </c>
      <c r="D8705" t="s">
        <v>478</v>
      </c>
      <c r="E8705" t="s">
        <v>11968</v>
      </c>
      <c r="F8705" t="s">
        <v>7449</v>
      </c>
      <c r="G8705" t="s">
        <v>7450</v>
      </c>
      <c r="H8705" t="s">
        <v>7451</v>
      </c>
      <c r="I8705">
        <v>277</v>
      </c>
      <c r="J8705" t="s">
        <v>331</v>
      </c>
    </row>
    <row r="8706" spans="1:10" hidden="1" x14ac:dyDescent="0.2">
      <c r="A8706" t="s">
        <v>7457</v>
      </c>
      <c r="B8706" t="s">
        <v>11972</v>
      </c>
      <c r="C8706">
        <v>60.16</v>
      </c>
      <c r="D8706" t="s">
        <v>489</v>
      </c>
      <c r="E8706" t="s">
        <v>8703</v>
      </c>
      <c r="F8706" t="s">
        <v>11973</v>
      </c>
      <c r="G8706" t="s">
        <v>11974</v>
      </c>
      <c r="H8706" t="s">
        <v>9065</v>
      </c>
      <c r="I8706">
        <v>277</v>
      </c>
      <c r="J8706" t="s">
        <v>331</v>
      </c>
    </row>
    <row r="8707" spans="1:10" hidden="1" x14ac:dyDescent="0.2">
      <c r="A8707" t="s">
        <v>7458</v>
      </c>
      <c r="B8707" t="s">
        <v>11972</v>
      </c>
      <c r="C8707">
        <v>0</v>
      </c>
      <c r="D8707" t="s">
        <v>490</v>
      </c>
      <c r="E8707" t="s">
        <v>8703</v>
      </c>
      <c r="F8707" t="s">
        <v>11973</v>
      </c>
      <c r="G8707" t="s">
        <v>11974</v>
      </c>
      <c r="H8707" t="s">
        <v>9065</v>
      </c>
      <c r="I8707">
        <v>277</v>
      </c>
      <c r="J8707" t="s">
        <v>334</v>
      </c>
    </row>
    <row r="8708" spans="1:10" hidden="1" x14ac:dyDescent="0.2">
      <c r="A8708" t="s">
        <v>7459</v>
      </c>
      <c r="B8708" t="s">
        <v>11972</v>
      </c>
      <c r="C8708">
        <v>0</v>
      </c>
      <c r="D8708" t="s">
        <v>487</v>
      </c>
      <c r="E8708" t="s">
        <v>8703</v>
      </c>
      <c r="F8708" t="s">
        <v>11973</v>
      </c>
      <c r="G8708" t="s">
        <v>11974</v>
      </c>
      <c r="H8708" t="s">
        <v>9065</v>
      </c>
      <c r="I8708">
        <v>277</v>
      </c>
      <c r="J8708" t="s">
        <v>334</v>
      </c>
    </row>
    <row r="8709" spans="1:10" hidden="1" x14ac:dyDescent="0.2">
      <c r="A8709" t="s">
        <v>7460</v>
      </c>
      <c r="B8709" t="s">
        <v>11972</v>
      </c>
      <c r="C8709">
        <v>0</v>
      </c>
      <c r="D8709" t="s">
        <v>482</v>
      </c>
      <c r="E8709" t="s">
        <v>8703</v>
      </c>
      <c r="F8709" t="s">
        <v>11973</v>
      </c>
      <c r="G8709" t="s">
        <v>11974</v>
      </c>
      <c r="H8709" t="s">
        <v>9065</v>
      </c>
      <c r="I8709">
        <v>277</v>
      </c>
      <c r="J8709" t="s">
        <v>334</v>
      </c>
    </row>
    <row r="8710" spans="1:10" hidden="1" x14ac:dyDescent="0.2">
      <c r="A8710" t="s">
        <v>7461</v>
      </c>
      <c r="B8710" t="s">
        <v>11972</v>
      </c>
      <c r="C8710">
        <v>0</v>
      </c>
      <c r="D8710" t="s">
        <v>488</v>
      </c>
      <c r="E8710" t="s">
        <v>8703</v>
      </c>
      <c r="F8710" t="s">
        <v>11973</v>
      </c>
      <c r="G8710" t="s">
        <v>11974</v>
      </c>
      <c r="H8710" t="s">
        <v>9065</v>
      </c>
      <c r="I8710">
        <v>277</v>
      </c>
      <c r="J8710" t="s">
        <v>334</v>
      </c>
    </row>
    <row r="8711" spans="1:10" hidden="1" x14ac:dyDescent="0.2">
      <c r="A8711" t="s">
        <v>7462</v>
      </c>
      <c r="B8711" t="s">
        <v>11972</v>
      </c>
      <c r="C8711">
        <v>0</v>
      </c>
      <c r="D8711" t="s">
        <v>483</v>
      </c>
      <c r="E8711" t="s">
        <v>8703</v>
      </c>
      <c r="F8711" t="s">
        <v>11973</v>
      </c>
      <c r="G8711" t="s">
        <v>11974</v>
      </c>
      <c r="H8711" t="s">
        <v>9065</v>
      </c>
      <c r="I8711">
        <v>277</v>
      </c>
      <c r="J8711" t="s">
        <v>334</v>
      </c>
    </row>
    <row r="8712" spans="1:10" hidden="1" x14ac:dyDescent="0.2">
      <c r="A8712" t="s">
        <v>7463</v>
      </c>
      <c r="B8712" t="s">
        <v>8698</v>
      </c>
      <c r="C8712">
        <v>428.06400000000002</v>
      </c>
      <c r="D8712" t="s">
        <v>455</v>
      </c>
      <c r="E8712" t="s">
        <v>11975</v>
      </c>
      <c r="F8712" t="s">
        <v>11976</v>
      </c>
      <c r="G8712" t="s">
        <v>11977</v>
      </c>
      <c r="H8712" t="s">
        <v>8755</v>
      </c>
      <c r="I8712">
        <v>277</v>
      </c>
      <c r="J8712" t="s">
        <v>331</v>
      </c>
    </row>
    <row r="8713" spans="1:10" hidden="1" x14ac:dyDescent="0.2">
      <c r="A8713" t="s">
        <v>7464</v>
      </c>
      <c r="B8713" t="s">
        <v>8698</v>
      </c>
      <c r="C8713">
        <v>428.06400000000002</v>
      </c>
      <c r="D8713" t="s">
        <v>456</v>
      </c>
      <c r="E8713" t="s">
        <v>11975</v>
      </c>
      <c r="F8713" t="s">
        <v>11976</v>
      </c>
      <c r="G8713" t="s">
        <v>11977</v>
      </c>
      <c r="H8713" t="s">
        <v>8755</v>
      </c>
      <c r="I8713">
        <v>277</v>
      </c>
      <c r="J8713" t="s">
        <v>331</v>
      </c>
    </row>
    <row r="8714" spans="1:10" hidden="1" x14ac:dyDescent="0.2">
      <c r="A8714" t="s">
        <v>7465</v>
      </c>
      <c r="B8714" t="s">
        <v>8698</v>
      </c>
      <c r="C8714">
        <v>426.91199999999998</v>
      </c>
      <c r="D8714" t="s">
        <v>451</v>
      </c>
      <c r="E8714" t="s">
        <v>11975</v>
      </c>
      <c r="F8714" t="s">
        <v>11976</v>
      </c>
      <c r="G8714" t="s">
        <v>11977</v>
      </c>
      <c r="H8714" t="s">
        <v>8755</v>
      </c>
      <c r="I8714">
        <v>277</v>
      </c>
      <c r="J8714" t="s">
        <v>331</v>
      </c>
    </row>
    <row r="8715" spans="1:10" hidden="1" x14ac:dyDescent="0.2">
      <c r="A8715" t="s">
        <v>7466</v>
      </c>
      <c r="B8715" t="s">
        <v>8698</v>
      </c>
      <c r="C8715">
        <v>426.91199999999998</v>
      </c>
      <c r="D8715" t="s">
        <v>452</v>
      </c>
      <c r="E8715" t="s">
        <v>11975</v>
      </c>
      <c r="F8715" t="s">
        <v>11976</v>
      </c>
      <c r="G8715" t="s">
        <v>11977</v>
      </c>
      <c r="H8715" t="s">
        <v>8755</v>
      </c>
      <c r="I8715">
        <v>277</v>
      </c>
      <c r="J8715" t="s">
        <v>331</v>
      </c>
    </row>
    <row r="8716" spans="1:10" hidden="1" x14ac:dyDescent="0.2">
      <c r="A8716" t="s">
        <v>7467</v>
      </c>
      <c r="B8716" t="s">
        <v>8698</v>
      </c>
      <c r="C8716">
        <v>426.24</v>
      </c>
      <c r="D8716" t="s">
        <v>458</v>
      </c>
      <c r="E8716" t="s">
        <v>11975</v>
      </c>
      <c r="F8716" t="s">
        <v>11976</v>
      </c>
      <c r="G8716" t="s">
        <v>11977</v>
      </c>
      <c r="H8716" t="s">
        <v>8755</v>
      </c>
      <c r="I8716">
        <v>277</v>
      </c>
      <c r="J8716" t="s">
        <v>331</v>
      </c>
    </row>
    <row r="8717" spans="1:10" hidden="1" x14ac:dyDescent="0.2">
      <c r="A8717" t="s">
        <v>7468</v>
      </c>
      <c r="B8717" t="s">
        <v>8698</v>
      </c>
      <c r="C8717">
        <v>426.24</v>
      </c>
      <c r="D8717" t="s">
        <v>459</v>
      </c>
      <c r="E8717" t="s">
        <v>11975</v>
      </c>
      <c r="F8717" t="s">
        <v>11976</v>
      </c>
      <c r="G8717" t="s">
        <v>11977</v>
      </c>
      <c r="H8717" t="s">
        <v>8755</v>
      </c>
      <c r="I8717">
        <v>277</v>
      </c>
      <c r="J8717" t="s">
        <v>331</v>
      </c>
    </row>
    <row r="8718" spans="1:10" hidden="1" x14ac:dyDescent="0.2">
      <c r="A8718" t="s">
        <v>7469</v>
      </c>
      <c r="B8718" t="s">
        <v>8698</v>
      </c>
      <c r="C8718">
        <v>394.94400000000002</v>
      </c>
      <c r="D8718" t="s">
        <v>467</v>
      </c>
      <c r="E8718" t="s">
        <v>11975</v>
      </c>
      <c r="F8718" t="s">
        <v>11976</v>
      </c>
      <c r="G8718" t="s">
        <v>11977</v>
      </c>
      <c r="H8718" t="s">
        <v>8755</v>
      </c>
      <c r="I8718">
        <v>277</v>
      </c>
      <c r="J8718" t="s">
        <v>331</v>
      </c>
    </row>
    <row r="8719" spans="1:10" hidden="1" x14ac:dyDescent="0.2">
      <c r="A8719" t="s">
        <v>7470</v>
      </c>
      <c r="B8719" t="s">
        <v>8698</v>
      </c>
      <c r="C8719">
        <v>394.94400000000002</v>
      </c>
      <c r="D8719" t="s">
        <v>468</v>
      </c>
      <c r="E8719" t="s">
        <v>11975</v>
      </c>
      <c r="F8719" t="s">
        <v>11976</v>
      </c>
      <c r="G8719" t="s">
        <v>11977</v>
      </c>
      <c r="H8719" t="s">
        <v>8755</v>
      </c>
      <c r="I8719">
        <v>277</v>
      </c>
      <c r="J8719" t="s">
        <v>331</v>
      </c>
    </row>
    <row r="8720" spans="1:10" hidden="1" x14ac:dyDescent="0.2">
      <c r="A8720" t="s">
        <v>7471</v>
      </c>
      <c r="B8720" t="s">
        <v>8698</v>
      </c>
      <c r="C8720">
        <v>227.904</v>
      </c>
      <c r="D8720" t="s">
        <v>443</v>
      </c>
      <c r="E8720" t="s">
        <v>11975</v>
      </c>
      <c r="F8720" t="s">
        <v>11976</v>
      </c>
      <c r="G8720" t="s">
        <v>11977</v>
      </c>
      <c r="H8720" t="s">
        <v>8755</v>
      </c>
      <c r="I8720">
        <v>277</v>
      </c>
      <c r="J8720" t="s">
        <v>331</v>
      </c>
    </row>
    <row r="8721" spans="1:10" hidden="1" x14ac:dyDescent="0.2">
      <c r="A8721" t="s">
        <v>7472</v>
      </c>
      <c r="B8721" t="s">
        <v>8698</v>
      </c>
      <c r="C8721">
        <v>0</v>
      </c>
      <c r="D8721" t="s">
        <v>349</v>
      </c>
      <c r="E8721" t="s">
        <v>11975</v>
      </c>
      <c r="F8721" t="s">
        <v>11976</v>
      </c>
      <c r="G8721" t="s">
        <v>11977</v>
      </c>
      <c r="H8721" t="s">
        <v>8755</v>
      </c>
      <c r="I8721">
        <v>277</v>
      </c>
      <c r="J8721" t="s">
        <v>334</v>
      </c>
    </row>
    <row r="8722" spans="1:10" hidden="1" x14ac:dyDescent="0.2">
      <c r="A8722" t="s">
        <v>6435</v>
      </c>
      <c r="B8722" t="s">
        <v>11978</v>
      </c>
      <c r="C8722">
        <v>361.70400000000001</v>
      </c>
      <c r="D8722" t="s">
        <v>469</v>
      </c>
      <c r="E8722" t="s">
        <v>11979</v>
      </c>
      <c r="F8722" t="s">
        <v>11980</v>
      </c>
      <c r="G8722" t="s">
        <v>11981</v>
      </c>
      <c r="H8722" t="s">
        <v>8915</v>
      </c>
      <c r="I8722">
        <v>277</v>
      </c>
      <c r="J8722" t="s">
        <v>331</v>
      </c>
    </row>
    <row r="8723" spans="1:10" hidden="1" x14ac:dyDescent="0.2">
      <c r="A8723" t="s">
        <v>6436</v>
      </c>
      <c r="B8723" t="s">
        <v>11978</v>
      </c>
      <c r="C8723">
        <v>361.70400000000001</v>
      </c>
      <c r="D8723" t="s">
        <v>470</v>
      </c>
      <c r="E8723" t="s">
        <v>11979</v>
      </c>
      <c r="F8723" t="s">
        <v>11980</v>
      </c>
      <c r="G8723" t="s">
        <v>11981</v>
      </c>
      <c r="H8723" t="s">
        <v>8915</v>
      </c>
      <c r="I8723">
        <v>277</v>
      </c>
      <c r="J8723" t="s">
        <v>331</v>
      </c>
    </row>
    <row r="8724" spans="1:10" hidden="1" x14ac:dyDescent="0.2">
      <c r="A8724" t="s">
        <v>6437</v>
      </c>
      <c r="B8724" t="s">
        <v>11978</v>
      </c>
      <c r="C8724">
        <v>349.02</v>
      </c>
      <c r="D8724" t="s">
        <v>467</v>
      </c>
      <c r="E8724" t="s">
        <v>11979</v>
      </c>
      <c r="F8724" t="s">
        <v>11980</v>
      </c>
      <c r="G8724" t="s">
        <v>11981</v>
      </c>
      <c r="H8724" t="s">
        <v>8915</v>
      </c>
      <c r="I8724">
        <v>277</v>
      </c>
      <c r="J8724" t="s">
        <v>331</v>
      </c>
    </row>
    <row r="8725" spans="1:10" hidden="1" x14ac:dyDescent="0.2">
      <c r="A8725" t="s">
        <v>6438</v>
      </c>
      <c r="B8725" t="s">
        <v>11978</v>
      </c>
      <c r="C8725">
        <v>349.02</v>
      </c>
      <c r="D8725" t="s">
        <v>468</v>
      </c>
      <c r="E8725" t="s">
        <v>11979</v>
      </c>
      <c r="F8725" t="s">
        <v>11980</v>
      </c>
      <c r="G8725" t="s">
        <v>11981</v>
      </c>
      <c r="H8725" t="s">
        <v>8915</v>
      </c>
      <c r="I8725">
        <v>277</v>
      </c>
      <c r="J8725" t="s">
        <v>331</v>
      </c>
    </row>
    <row r="8726" spans="1:10" hidden="1" x14ac:dyDescent="0.2">
      <c r="A8726" t="s">
        <v>6439</v>
      </c>
      <c r="B8726" t="s">
        <v>11978</v>
      </c>
      <c r="C8726">
        <v>332.30399999999997</v>
      </c>
      <c r="D8726" t="s">
        <v>444</v>
      </c>
      <c r="E8726" t="s">
        <v>11979</v>
      </c>
      <c r="F8726" t="s">
        <v>11980</v>
      </c>
      <c r="G8726" t="s">
        <v>11981</v>
      </c>
      <c r="H8726" t="s">
        <v>8915</v>
      </c>
      <c r="I8726">
        <v>277</v>
      </c>
      <c r="J8726" t="s">
        <v>331</v>
      </c>
    </row>
    <row r="8727" spans="1:10" hidden="1" x14ac:dyDescent="0.2">
      <c r="A8727" t="s">
        <v>6440</v>
      </c>
      <c r="B8727" t="s">
        <v>11978</v>
      </c>
      <c r="C8727">
        <v>332.30399999999997</v>
      </c>
      <c r="D8727" t="s">
        <v>445</v>
      </c>
      <c r="E8727" t="s">
        <v>11979</v>
      </c>
      <c r="F8727" t="s">
        <v>11980</v>
      </c>
      <c r="G8727" t="s">
        <v>11981</v>
      </c>
      <c r="H8727" t="s">
        <v>8915</v>
      </c>
      <c r="I8727">
        <v>277</v>
      </c>
      <c r="J8727" t="s">
        <v>331</v>
      </c>
    </row>
    <row r="8728" spans="1:10" hidden="1" x14ac:dyDescent="0.2">
      <c r="A8728" t="s">
        <v>6433</v>
      </c>
      <c r="B8728" t="s">
        <v>11978</v>
      </c>
      <c r="C8728">
        <v>331.88400000000001</v>
      </c>
      <c r="D8728" t="s">
        <v>429</v>
      </c>
      <c r="E8728" t="s">
        <v>11979</v>
      </c>
      <c r="F8728" t="s">
        <v>11980</v>
      </c>
      <c r="G8728" t="s">
        <v>11981</v>
      </c>
      <c r="H8728" t="s">
        <v>8915</v>
      </c>
      <c r="I8728">
        <v>277</v>
      </c>
      <c r="J8728" t="s">
        <v>331</v>
      </c>
    </row>
    <row r="8729" spans="1:10" hidden="1" x14ac:dyDescent="0.2">
      <c r="A8729" t="s">
        <v>6434</v>
      </c>
      <c r="B8729" t="s">
        <v>11978</v>
      </c>
      <c r="C8729">
        <v>331.88400000000001</v>
      </c>
      <c r="D8729" t="s">
        <v>430</v>
      </c>
      <c r="E8729" t="s">
        <v>11979</v>
      </c>
      <c r="F8729" t="s">
        <v>11980</v>
      </c>
      <c r="G8729" t="s">
        <v>11981</v>
      </c>
      <c r="H8729" t="s">
        <v>8915</v>
      </c>
      <c r="I8729">
        <v>277</v>
      </c>
      <c r="J8729" t="s">
        <v>331</v>
      </c>
    </row>
    <row r="8730" spans="1:10" hidden="1" x14ac:dyDescent="0.2">
      <c r="A8730" t="s">
        <v>6445</v>
      </c>
      <c r="B8730" t="s">
        <v>11978</v>
      </c>
      <c r="C8730">
        <v>329.28</v>
      </c>
      <c r="D8730" t="s">
        <v>451</v>
      </c>
      <c r="E8730" t="s">
        <v>11979</v>
      </c>
      <c r="F8730" t="s">
        <v>11980</v>
      </c>
      <c r="G8730" t="s">
        <v>11981</v>
      </c>
      <c r="H8730" t="s">
        <v>8915</v>
      </c>
      <c r="I8730">
        <v>277</v>
      </c>
      <c r="J8730" t="s">
        <v>331</v>
      </c>
    </row>
    <row r="8731" spans="1:10" hidden="1" x14ac:dyDescent="0.2">
      <c r="A8731" t="s">
        <v>6446</v>
      </c>
      <c r="B8731" t="s">
        <v>11978</v>
      </c>
      <c r="C8731">
        <v>329.28</v>
      </c>
      <c r="D8731" t="s">
        <v>452</v>
      </c>
      <c r="E8731" t="s">
        <v>11979</v>
      </c>
      <c r="F8731" t="s">
        <v>11980</v>
      </c>
      <c r="G8731" t="s">
        <v>11981</v>
      </c>
      <c r="H8731" t="s">
        <v>8915</v>
      </c>
      <c r="I8731">
        <v>277</v>
      </c>
      <c r="J8731" t="s">
        <v>331</v>
      </c>
    </row>
    <row r="8732" spans="1:10" hidden="1" x14ac:dyDescent="0.2">
      <c r="A8732" t="s">
        <v>6443</v>
      </c>
      <c r="B8732" t="s">
        <v>11978</v>
      </c>
      <c r="C8732">
        <v>327.012</v>
      </c>
      <c r="D8732" t="s">
        <v>455</v>
      </c>
      <c r="E8732" t="s">
        <v>11979</v>
      </c>
      <c r="F8732" t="s">
        <v>11980</v>
      </c>
      <c r="G8732" t="s">
        <v>11981</v>
      </c>
      <c r="H8732" t="s">
        <v>8915</v>
      </c>
      <c r="I8732">
        <v>277</v>
      </c>
      <c r="J8732" t="s">
        <v>331</v>
      </c>
    </row>
    <row r="8733" spans="1:10" hidden="1" x14ac:dyDescent="0.2">
      <c r="A8733" t="s">
        <v>6444</v>
      </c>
      <c r="B8733" t="s">
        <v>11978</v>
      </c>
      <c r="C8733">
        <v>327.012</v>
      </c>
      <c r="D8733" t="s">
        <v>456</v>
      </c>
      <c r="E8733" t="s">
        <v>11979</v>
      </c>
      <c r="F8733" t="s">
        <v>11980</v>
      </c>
      <c r="G8733" t="s">
        <v>11981</v>
      </c>
      <c r="H8733" t="s">
        <v>8915</v>
      </c>
      <c r="I8733">
        <v>277</v>
      </c>
      <c r="J8733" t="s">
        <v>331</v>
      </c>
    </row>
    <row r="8734" spans="1:10" hidden="1" x14ac:dyDescent="0.2">
      <c r="A8734" t="s">
        <v>6441</v>
      </c>
      <c r="B8734" t="s">
        <v>11978</v>
      </c>
      <c r="C8734">
        <v>327.012</v>
      </c>
      <c r="D8734" t="s">
        <v>458</v>
      </c>
      <c r="E8734" t="s">
        <v>11979</v>
      </c>
      <c r="F8734" t="s">
        <v>11980</v>
      </c>
      <c r="G8734" t="s">
        <v>11981</v>
      </c>
      <c r="H8734" t="s">
        <v>8915</v>
      </c>
      <c r="I8734">
        <v>277</v>
      </c>
      <c r="J8734" t="s">
        <v>331</v>
      </c>
    </row>
    <row r="8735" spans="1:10" hidden="1" x14ac:dyDescent="0.2">
      <c r="A8735" t="s">
        <v>6442</v>
      </c>
      <c r="B8735" t="s">
        <v>11978</v>
      </c>
      <c r="C8735">
        <v>327.012</v>
      </c>
      <c r="D8735" t="s">
        <v>459</v>
      </c>
      <c r="E8735" t="s">
        <v>11979</v>
      </c>
      <c r="F8735" t="s">
        <v>11980</v>
      </c>
      <c r="G8735" t="s">
        <v>11981</v>
      </c>
      <c r="H8735" t="s">
        <v>8915</v>
      </c>
      <c r="I8735">
        <v>277</v>
      </c>
      <c r="J8735" t="s">
        <v>331</v>
      </c>
    </row>
    <row r="8736" spans="1:10" hidden="1" x14ac:dyDescent="0.2">
      <c r="A8736" t="s">
        <v>3818</v>
      </c>
      <c r="B8736" t="s">
        <v>11978</v>
      </c>
      <c r="C8736">
        <v>312.89999999999998</v>
      </c>
      <c r="D8736" t="s">
        <v>429</v>
      </c>
      <c r="E8736" t="s">
        <v>11979</v>
      </c>
      <c r="F8736" t="s">
        <v>11980</v>
      </c>
      <c r="G8736" t="s">
        <v>11981</v>
      </c>
      <c r="H8736" t="s">
        <v>8915</v>
      </c>
      <c r="I8736">
        <v>277</v>
      </c>
      <c r="J8736" t="s">
        <v>331</v>
      </c>
    </row>
    <row r="8737" spans="1:10" hidden="1" x14ac:dyDescent="0.2">
      <c r="A8737" t="s">
        <v>3819</v>
      </c>
      <c r="B8737" t="s">
        <v>11978</v>
      </c>
      <c r="C8737">
        <v>312.89999999999998</v>
      </c>
      <c r="D8737" t="s">
        <v>430</v>
      </c>
      <c r="E8737" t="s">
        <v>11979</v>
      </c>
      <c r="F8737" t="s">
        <v>11980</v>
      </c>
      <c r="G8737" t="s">
        <v>11981</v>
      </c>
      <c r="H8737" t="s">
        <v>8915</v>
      </c>
      <c r="I8737">
        <v>277</v>
      </c>
      <c r="J8737" t="s">
        <v>331</v>
      </c>
    </row>
    <row r="8738" spans="1:10" hidden="1" x14ac:dyDescent="0.2">
      <c r="A8738" t="s">
        <v>3820</v>
      </c>
      <c r="B8738" t="s">
        <v>11978</v>
      </c>
      <c r="C8738">
        <v>290.13600000000002</v>
      </c>
      <c r="D8738" t="s">
        <v>444</v>
      </c>
      <c r="E8738" t="s">
        <v>11979</v>
      </c>
      <c r="F8738" t="s">
        <v>11980</v>
      </c>
      <c r="G8738" t="s">
        <v>11981</v>
      </c>
      <c r="H8738" t="s">
        <v>8915</v>
      </c>
      <c r="I8738">
        <v>277</v>
      </c>
      <c r="J8738" t="s">
        <v>331</v>
      </c>
    </row>
    <row r="8739" spans="1:10" hidden="1" x14ac:dyDescent="0.2">
      <c r="A8739" t="s">
        <v>3821</v>
      </c>
      <c r="B8739" t="s">
        <v>11978</v>
      </c>
      <c r="C8739">
        <v>290.13600000000002</v>
      </c>
      <c r="D8739" t="s">
        <v>445</v>
      </c>
      <c r="E8739" t="s">
        <v>11979</v>
      </c>
      <c r="F8739" t="s">
        <v>11980</v>
      </c>
      <c r="G8739" t="s">
        <v>11981</v>
      </c>
      <c r="H8739" t="s">
        <v>8915</v>
      </c>
      <c r="I8739">
        <v>277</v>
      </c>
      <c r="J8739" t="s">
        <v>331</v>
      </c>
    </row>
    <row r="8740" spans="1:10" hidden="1" x14ac:dyDescent="0.2">
      <c r="A8740" t="s">
        <v>6447</v>
      </c>
      <c r="B8740" t="s">
        <v>11978</v>
      </c>
      <c r="C8740">
        <v>266.53199999999998</v>
      </c>
      <c r="D8740" t="s">
        <v>406</v>
      </c>
      <c r="E8740" t="s">
        <v>11979</v>
      </c>
      <c r="F8740" t="s">
        <v>11980</v>
      </c>
      <c r="G8740" t="s">
        <v>11981</v>
      </c>
      <c r="H8740" t="s">
        <v>8915</v>
      </c>
      <c r="I8740">
        <v>277</v>
      </c>
      <c r="J8740" t="s">
        <v>331</v>
      </c>
    </row>
    <row r="8741" spans="1:10" hidden="1" x14ac:dyDescent="0.2">
      <c r="A8741" t="s">
        <v>6448</v>
      </c>
      <c r="B8741" t="s">
        <v>11978</v>
      </c>
      <c r="C8741">
        <v>266.53199999999998</v>
      </c>
      <c r="D8741" t="s">
        <v>405</v>
      </c>
      <c r="E8741" t="s">
        <v>11979</v>
      </c>
      <c r="F8741" t="s">
        <v>11980</v>
      </c>
      <c r="G8741" t="s">
        <v>11981</v>
      </c>
      <c r="H8741" t="s">
        <v>8915</v>
      </c>
      <c r="I8741">
        <v>277</v>
      </c>
      <c r="J8741" t="s">
        <v>331</v>
      </c>
    </row>
    <row r="8742" spans="1:10" hidden="1" x14ac:dyDescent="0.2">
      <c r="A8742" t="s">
        <v>3808</v>
      </c>
      <c r="B8742" t="s">
        <v>11978</v>
      </c>
      <c r="C8742">
        <v>265.608</v>
      </c>
      <c r="D8742" t="s">
        <v>443</v>
      </c>
      <c r="E8742" t="s">
        <v>11979</v>
      </c>
      <c r="F8742" t="s">
        <v>11980</v>
      </c>
      <c r="G8742" t="s">
        <v>11981</v>
      </c>
      <c r="H8742" t="s">
        <v>8915</v>
      </c>
      <c r="I8742">
        <v>277</v>
      </c>
      <c r="J8742" t="s">
        <v>331</v>
      </c>
    </row>
    <row r="8743" spans="1:10" hidden="1" x14ac:dyDescent="0.2">
      <c r="A8743" t="s">
        <v>3822</v>
      </c>
      <c r="B8743" t="s">
        <v>11978</v>
      </c>
      <c r="C8743">
        <v>242.00399999999999</v>
      </c>
      <c r="D8743" t="s">
        <v>469</v>
      </c>
      <c r="E8743" t="s">
        <v>11979</v>
      </c>
      <c r="F8743" t="s">
        <v>11980</v>
      </c>
      <c r="G8743" t="s">
        <v>11981</v>
      </c>
      <c r="H8743" t="s">
        <v>8915</v>
      </c>
      <c r="I8743">
        <v>277</v>
      </c>
      <c r="J8743" t="s">
        <v>331</v>
      </c>
    </row>
    <row r="8744" spans="1:10" hidden="1" x14ac:dyDescent="0.2">
      <c r="A8744" t="s">
        <v>3823</v>
      </c>
      <c r="B8744" t="s">
        <v>11978</v>
      </c>
      <c r="C8744">
        <v>242.00399999999999</v>
      </c>
      <c r="D8744" t="s">
        <v>470</v>
      </c>
      <c r="E8744" t="s">
        <v>11979</v>
      </c>
      <c r="F8744" t="s">
        <v>11980</v>
      </c>
      <c r="G8744" t="s">
        <v>11981</v>
      </c>
      <c r="H8744" t="s">
        <v>8915</v>
      </c>
      <c r="I8744">
        <v>277</v>
      </c>
      <c r="J8744" t="s">
        <v>331</v>
      </c>
    </row>
    <row r="8745" spans="1:10" hidden="1" x14ac:dyDescent="0.2">
      <c r="A8745" t="s">
        <v>7473</v>
      </c>
      <c r="B8745" t="s">
        <v>11978</v>
      </c>
      <c r="C8745">
        <v>212.94</v>
      </c>
      <c r="D8745" t="s">
        <v>406</v>
      </c>
      <c r="E8745" t="s">
        <v>11979</v>
      </c>
      <c r="F8745" t="s">
        <v>11980</v>
      </c>
      <c r="G8745" t="s">
        <v>11981</v>
      </c>
      <c r="H8745" t="s">
        <v>8915</v>
      </c>
      <c r="I8745">
        <v>277</v>
      </c>
      <c r="J8745" t="s">
        <v>331</v>
      </c>
    </row>
    <row r="8746" spans="1:10" hidden="1" x14ac:dyDescent="0.2">
      <c r="A8746" t="s">
        <v>7474</v>
      </c>
      <c r="B8746" t="s">
        <v>11978</v>
      </c>
      <c r="C8746">
        <v>212.94</v>
      </c>
      <c r="D8746" t="s">
        <v>405</v>
      </c>
      <c r="E8746" t="s">
        <v>11979</v>
      </c>
      <c r="F8746" t="s">
        <v>11980</v>
      </c>
      <c r="G8746" t="s">
        <v>11981</v>
      </c>
      <c r="H8746" t="s">
        <v>8915</v>
      </c>
      <c r="I8746">
        <v>277</v>
      </c>
      <c r="J8746" t="s">
        <v>331</v>
      </c>
    </row>
    <row r="8747" spans="1:10" hidden="1" x14ac:dyDescent="0.2">
      <c r="A8747" t="s">
        <v>7475</v>
      </c>
      <c r="B8747" t="s">
        <v>11978</v>
      </c>
      <c r="C8747">
        <v>212.60400000000001</v>
      </c>
      <c r="D8747" t="s">
        <v>407</v>
      </c>
      <c r="E8747" t="s">
        <v>11979</v>
      </c>
      <c r="F8747" t="s">
        <v>11980</v>
      </c>
      <c r="G8747" t="s">
        <v>11981</v>
      </c>
      <c r="H8747" t="s">
        <v>8915</v>
      </c>
      <c r="I8747">
        <v>277</v>
      </c>
      <c r="J8747" t="s">
        <v>331</v>
      </c>
    </row>
    <row r="8748" spans="1:10" hidden="1" x14ac:dyDescent="0.2">
      <c r="A8748" t="s">
        <v>7476</v>
      </c>
      <c r="B8748" t="s">
        <v>11978</v>
      </c>
      <c r="C8748">
        <v>212.60400000000001</v>
      </c>
      <c r="D8748" t="s">
        <v>408</v>
      </c>
      <c r="E8748" t="s">
        <v>11979</v>
      </c>
      <c r="F8748" t="s">
        <v>11980</v>
      </c>
      <c r="G8748" t="s">
        <v>11981</v>
      </c>
      <c r="H8748" t="s">
        <v>8915</v>
      </c>
      <c r="I8748">
        <v>277</v>
      </c>
      <c r="J8748" t="s">
        <v>331</v>
      </c>
    </row>
    <row r="8749" spans="1:10" hidden="1" x14ac:dyDescent="0.2">
      <c r="A8749" t="s">
        <v>6425</v>
      </c>
      <c r="B8749" t="s">
        <v>11978</v>
      </c>
      <c r="C8749">
        <v>120.624</v>
      </c>
      <c r="D8749" t="s">
        <v>455</v>
      </c>
      <c r="E8749" t="s">
        <v>11979</v>
      </c>
      <c r="F8749" t="s">
        <v>11980</v>
      </c>
      <c r="G8749" t="s">
        <v>11981</v>
      </c>
      <c r="H8749" t="s">
        <v>8915</v>
      </c>
      <c r="I8749">
        <v>277</v>
      </c>
      <c r="J8749" t="s">
        <v>331</v>
      </c>
    </row>
    <row r="8750" spans="1:10" hidden="1" x14ac:dyDescent="0.2">
      <c r="A8750" t="s">
        <v>6426</v>
      </c>
      <c r="B8750" t="s">
        <v>11978</v>
      </c>
      <c r="C8750">
        <v>120.624</v>
      </c>
      <c r="D8750" t="s">
        <v>456</v>
      </c>
      <c r="E8750" t="s">
        <v>11979</v>
      </c>
      <c r="F8750" t="s">
        <v>11980</v>
      </c>
      <c r="G8750" t="s">
        <v>11981</v>
      </c>
      <c r="H8750" t="s">
        <v>8915</v>
      </c>
      <c r="I8750">
        <v>277</v>
      </c>
      <c r="J8750" t="s">
        <v>331</v>
      </c>
    </row>
    <row r="8751" spans="1:10" hidden="1" x14ac:dyDescent="0.2">
      <c r="A8751" t="s">
        <v>6431</v>
      </c>
      <c r="B8751" t="s">
        <v>11978</v>
      </c>
      <c r="C8751">
        <v>120.54</v>
      </c>
      <c r="D8751" t="s">
        <v>458</v>
      </c>
      <c r="E8751" t="s">
        <v>11979</v>
      </c>
      <c r="F8751" t="s">
        <v>11980</v>
      </c>
      <c r="G8751" t="s">
        <v>11981</v>
      </c>
      <c r="H8751" t="s">
        <v>8915</v>
      </c>
      <c r="I8751">
        <v>277</v>
      </c>
      <c r="J8751" t="s">
        <v>331</v>
      </c>
    </row>
    <row r="8752" spans="1:10" hidden="1" x14ac:dyDescent="0.2">
      <c r="A8752" t="s">
        <v>6432</v>
      </c>
      <c r="B8752" t="s">
        <v>11978</v>
      </c>
      <c r="C8752">
        <v>120.54</v>
      </c>
      <c r="D8752" t="s">
        <v>459</v>
      </c>
      <c r="E8752" t="s">
        <v>11979</v>
      </c>
      <c r="F8752" t="s">
        <v>11980</v>
      </c>
      <c r="G8752" t="s">
        <v>11981</v>
      </c>
      <c r="H8752" t="s">
        <v>8915</v>
      </c>
      <c r="I8752">
        <v>277</v>
      </c>
      <c r="J8752" t="s">
        <v>331</v>
      </c>
    </row>
    <row r="8753" spans="1:10" hidden="1" x14ac:dyDescent="0.2">
      <c r="A8753" t="s">
        <v>6429</v>
      </c>
      <c r="B8753" t="s">
        <v>11978</v>
      </c>
      <c r="C8753">
        <v>120.54</v>
      </c>
      <c r="D8753" t="s">
        <v>451</v>
      </c>
      <c r="E8753" t="s">
        <v>11979</v>
      </c>
      <c r="F8753" t="s">
        <v>11980</v>
      </c>
      <c r="G8753" t="s">
        <v>11981</v>
      </c>
      <c r="H8753" t="s">
        <v>8915</v>
      </c>
      <c r="I8753">
        <v>277</v>
      </c>
      <c r="J8753" t="s">
        <v>331</v>
      </c>
    </row>
    <row r="8754" spans="1:10" hidden="1" x14ac:dyDescent="0.2">
      <c r="A8754" t="s">
        <v>6430</v>
      </c>
      <c r="B8754" t="s">
        <v>11978</v>
      </c>
      <c r="C8754">
        <v>120.54</v>
      </c>
      <c r="D8754" t="s">
        <v>452</v>
      </c>
      <c r="E8754" t="s">
        <v>11979</v>
      </c>
      <c r="F8754" t="s">
        <v>11980</v>
      </c>
      <c r="G8754" t="s">
        <v>11981</v>
      </c>
      <c r="H8754" t="s">
        <v>8915</v>
      </c>
      <c r="I8754">
        <v>277</v>
      </c>
      <c r="J8754" t="s">
        <v>331</v>
      </c>
    </row>
    <row r="8755" spans="1:10" hidden="1" x14ac:dyDescent="0.2">
      <c r="A8755" t="s">
        <v>6423</v>
      </c>
      <c r="B8755" t="s">
        <v>11978</v>
      </c>
      <c r="C8755">
        <v>118.944</v>
      </c>
      <c r="D8755" t="s">
        <v>467</v>
      </c>
      <c r="E8755" t="s">
        <v>11979</v>
      </c>
      <c r="F8755" t="s">
        <v>11980</v>
      </c>
      <c r="G8755" t="s">
        <v>11981</v>
      </c>
      <c r="H8755" t="s">
        <v>8915</v>
      </c>
      <c r="I8755">
        <v>277</v>
      </c>
      <c r="J8755" t="s">
        <v>331</v>
      </c>
    </row>
    <row r="8756" spans="1:10" hidden="1" x14ac:dyDescent="0.2">
      <c r="A8756" t="s">
        <v>6424</v>
      </c>
      <c r="B8756" t="s">
        <v>11978</v>
      </c>
      <c r="C8756">
        <v>118.944</v>
      </c>
      <c r="D8756" t="s">
        <v>468</v>
      </c>
      <c r="E8756" t="s">
        <v>11979</v>
      </c>
      <c r="F8756" t="s">
        <v>11980</v>
      </c>
      <c r="G8756" t="s">
        <v>11981</v>
      </c>
      <c r="H8756" t="s">
        <v>8915</v>
      </c>
      <c r="I8756">
        <v>277</v>
      </c>
      <c r="J8756" t="s">
        <v>331</v>
      </c>
    </row>
    <row r="8757" spans="1:10" hidden="1" x14ac:dyDescent="0.2">
      <c r="A8757" t="s">
        <v>6427</v>
      </c>
      <c r="B8757" t="s">
        <v>11978</v>
      </c>
      <c r="C8757">
        <v>105.672</v>
      </c>
      <c r="D8757" t="s">
        <v>469</v>
      </c>
      <c r="E8757" t="s">
        <v>11979</v>
      </c>
      <c r="F8757" t="s">
        <v>11980</v>
      </c>
      <c r="G8757" t="s">
        <v>11981</v>
      </c>
      <c r="H8757" t="s">
        <v>8915</v>
      </c>
      <c r="I8757">
        <v>277</v>
      </c>
      <c r="J8757" t="s">
        <v>331</v>
      </c>
    </row>
    <row r="8758" spans="1:10" hidden="1" x14ac:dyDescent="0.2">
      <c r="A8758" t="s">
        <v>6428</v>
      </c>
      <c r="B8758" t="s">
        <v>11978</v>
      </c>
      <c r="C8758">
        <v>105.672</v>
      </c>
      <c r="D8758" t="s">
        <v>470</v>
      </c>
      <c r="E8758" t="s">
        <v>11979</v>
      </c>
      <c r="F8758" t="s">
        <v>11980</v>
      </c>
      <c r="G8758" t="s">
        <v>11981</v>
      </c>
      <c r="H8758" t="s">
        <v>8915</v>
      </c>
      <c r="I8758">
        <v>277</v>
      </c>
      <c r="J8758" t="s">
        <v>331</v>
      </c>
    </row>
    <row r="8759" spans="1:10" hidden="1" x14ac:dyDescent="0.2">
      <c r="A8759" t="s">
        <v>7477</v>
      </c>
      <c r="B8759" t="s">
        <v>11978</v>
      </c>
      <c r="C8759">
        <v>85.091999999999999</v>
      </c>
      <c r="D8759" t="s">
        <v>446</v>
      </c>
      <c r="E8759" t="s">
        <v>11979</v>
      </c>
      <c r="F8759" t="s">
        <v>11980</v>
      </c>
      <c r="G8759" t="s">
        <v>11981</v>
      </c>
      <c r="H8759" t="s">
        <v>8915</v>
      </c>
      <c r="I8759">
        <v>277</v>
      </c>
      <c r="J8759" t="s">
        <v>331</v>
      </c>
    </row>
    <row r="8760" spans="1:10" hidden="1" x14ac:dyDescent="0.2">
      <c r="A8760" t="s">
        <v>7478</v>
      </c>
      <c r="B8760" t="s">
        <v>11978</v>
      </c>
      <c r="C8760">
        <v>85.091999999999999</v>
      </c>
      <c r="D8760" t="s">
        <v>447</v>
      </c>
      <c r="E8760" t="s">
        <v>11979</v>
      </c>
      <c r="F8760" t="s">
        <v>11980</v>
      </c>
      <c r="G8760" t="s">
        <v>11981</v>
      </c>
      <c r="H8760" t="s">
        <v>8915</v>
      </c>
      <c r="I8760">
        <v>277</v>
      </c>
      <c r="J8760" t="s">
        <v>331</v>
      </c>
    </row>
    <row r="8761" spans="1:10" hidden="1" x14ac:dyDescent="0.2">
      <c r="A8761" t="s">
        <v>7479</v>
      </c>
      <c r="B8761" t="s">
        <v>11978</v>
      </c>
      <c r="C8761">
        <v>81.731999999999999</v>
      </c>
      <c r="D8761" t="s">
        <v>435</v>
      </c>
      <c r="E8761" t="s">
        <v>11979</v>
      </c>
      <c r="F8761" t="s">
        <v>11980</v>
      </c>
      <c r="G8761" t="s">
        <v>11981</v>
      </c>
      <c r="H8761" t="s">
        <v>8915</v>
      </c>
      <c r="I8761">
        <v>277</v>
      </c>
      <c r="J8761" t="s">
        <v>331</v>
      </c>
    </row>
    <row r="8762" spans="1:10" hidden="1" x14ac:dyDescent="0.2">
      <c r="A8762" t="s">
        <v>6449</v>
      </c>
      <c r="B8762" t="s">
        <v>11978</v>
      </c>
      <c r="C8762">
        <v>68.88</v>
      </c>
      <c r="D8762" t="s">
        <v>457</v>
      </c>
      <c r="E8762" t="s">
        <v>11979</v>
      </c>
      <c r="F8762" t="s">
        <v>11980</v>
      </c>
      <c r="G8762" t="s">
        <v>11981</v>
      </c>
      <c r="H8762" t="s">
        <v>8915</v>
      </c>
      <c r="I8762">
        <v>277</v>
      </c>
      <c r="J8762" t="s">
        <v>331</v>
      </c>
    </row>
    <row r="8763" spans="1:10" hidden="1" x14ac:dyDescent="0.2">
      <c r="A8763" t="s">
        <v>3777</v>
      </c>
      <c r="B8763" t="s">
        <v>11982</v>
      </c>
      <c r="C8763">
        <v>0</v>
      </c>
      <c r="D8763" t="s">
        <v>422</v>
      </c>
      <c r="E8763" t="s">
        <v>11983</v>
      </c>
      <c r="F8763" t="s">
        <v>11984</v>
      </c>
      <c r="G8763" t="s">
        <v>11985</v>
      </c>
      <c r="H8763" t="s">
        <v>11986</v>
      </c>
      <c r="I8763">
        <v>277</v>
      </c>
      <c r="J8763" t="s">
        <v>334</v>
      </c>
    </row>
    <row r="8764" spans="1:10" hidden="1" x14ac:dyDescent="0.2">
      <c r="A8764" t="s">
        <v>3789</v>
      </c>
      <c r="B8764" t="s">
        <v>11978</v>
      </c>
      <c r="C8764">
        <v>0</v>
      </c>
      <c r="D8764" t="s">
        <v>437</v>
      </c>
      <c r="E8764" t="s">
        <v>11979</v>
      </c>
      <c r="F8764" t="s">
        <v>11980</v>
      </c>
      <c r="G8764" t="s">
        <v>11981</v>
      </c>
      <c r="H8764" t="s">
        <v>8915</v>
      </c>
      <c r="I8764">
        <v>277</v>
      </c>
      <c r="J8764" t="s">
        <v>334</v>
      </c>
    </row>
    <row r="8765" spans="1:10" hidden="1" x14ac:dyDescent="0.2">
      <c r="A8765" t="s">
        <v>3790</v>
      </c>
      <c r="B8765" t="s">
        <v>11978</v>
      </c>
      <c r="C8765">
        <v>0</v>
      </c>
      <c r="D8765" t="s">
        <v>436</v>
      </c>
      <c r="E8765" t="s">
        <v>11979</v>
      </c>
      <c r="F8765" t="s">
        <v>11980</v>
      </c>
      <c r="G8765" t="s">
        <v>11981</v>
      </c>
      <c r="H8765" t="s">
        <v>8915</v>
      </c>
      <c r="I8765">
        <v>277</v>
      </c>
      <c r="J8765" t="s">
        <v>334</v>
      </c>
    </row>
    <row r="8766" spans="1:10" hidden="1" x14ac:dyDescent="0.2">
      <c r="A8766" t="s">
        <v>3788</v>
      </c>
      <c r="B8766" t="s">
        <v>11978</v>
      </c>
      <c r="C8766">
        <v>0</v>
      </c>
      <c r="D8766" t="s">
        <v>414</v>
      </c>
      <c r="E8766" t="s">
        <v>11979</v>
      </c>
      <c r="F8766" t="s">
        <v>11980</v>
      </c>
      <c r="G8766" t="s">
        <v>11981</v>
      </c>
      <c r="H8766" t="s">
        <v>8915</v>
      </c>
      <c r="I8766">
        <v>277</v>
      </c>
      <c r="J8766" t="s">
        <v>334</v>
      </c>
    </row>
    <row r="8767" spans="1:10" hidden="1" x14ac:dyDescent="0.2">
      <c r="A8767" t="s">
        <v>3781</v>
      </c>
      <c r="B8767" t="s">
        <v>11978</v>
      </c>
      <c r="C8767">
        <v>0</v>
      </c>
      <c r="D8767" t="s">
        <v>453</v>
      </c>
      <c r="E8767" t="s">
        <v>11979</v>
      </c>
      <c r="F8767" t="s">
        <v>11980</v>
      </c>
      <c r="G8767" t="s">
        <v>11981</v>
      </c>
      <c r="H8767" t="s">
        <v>8915</v>
      </c>
      <c r="I8767">
        <v>277</v>
      </c>
      <c r="J8767" t="s">
        <v>334</v>
      </c>
    </row>
    <row r="8768" spans="1:10" hidden="1" x14ac:dyDescent="0.2">
      <c r="A8768" t="s">
        <v>3785</v>
      </c>
      <c r="B8768" t="s">
        <v>11978</v>
      </c>
      <c r="C8768">
        <v>0</v>
      </c>
      <c r="D8768" t="s">
        <v>416</v>
      </c>
      <c r="E8768" t="s">
        <v>11979</v>
      </c>
      <c r="F8768" t="s">
        <v>11980</v>
      </c>
      <c r="G8768" t="s">
        <v>11981</v>
      </c>
      <c r="H8768" t="s">
        <v>8915</v>
      </c>
      <c r="I8768">
        <v>277</v>
      </c>
      <c r="J8768" t="s">
        <v>334</v>
      </c>
    </row>
    <row r="8769" spans="1:10" hidden="1" x14ac:dyDescent="0.2">
      <c r="A8769" t="s">
        <v>3786</v>
      </c>
      <c r="B8769" t="s">
        <v>11978</v>
      </c>
      <c r="C8769">
        <v>0</v>
      </c>
      <c r="D8769" t="s">
        <v>417</v>
      </c>
      <c r="E8769" t="s">
        <v>11979</v>
      </c>
      <c r="F8769" t="s">
        <v>11980</v>
      </c>
      <c r="G8769" t="s">
        <v>11981</v>
      </c>
      <c r="H8769" t="s">
        <v>8915</v>
      </c>
      <c r="I8769">
        <v>277</v>
      </c>
      <c r="J8769" t="s">
        <v>334</v>
      </c>
    </row>
    <row r="8770" spans="1:10" hidden="1" x14ac:dyDescent="0.2">
      <c r="A8770" t="s">
        <v>3787</v>
      </c>
      <c r="B8770" t="s">
        <v>11978</v>
      </c>
      <c r="C8770">
        <v>0</v>
      </c>
      <c r="D8770" t="s">
        <v>415</v>
      </c>
      <c r="E8770" t="s">
        <v>11979</v>
      </c>
      <c r="F8770" t="s">
        <v>11980</v>
      </c>
      <c r="G8770" t="s">
        <v>11981</v>
      </c>
      <c r="H8770" t="s">
        <v>8915</v>
      </c>
      <c r="I8770">
        <v>277</v>
      </c>
      <c r="J8770" t="s">
        <v>334</v>
      </c>
    </row>
    <row r="8771" spans="1:10" hidden="1" x14ac:dyDescent="0.2">
      <c r="A8771" t="s">
        <v>3797</v>
      </c>
      <c r="B8771" t="s">
        <v>7480</v>
      </c>
      <c r="C8771">
        <v>0</v>
      </c>
      <c r="D8771" t="s">
        <v>443</v>
      </c>
      <c r="E8771" t="s">
        <v>11983</v>
      </c>
      <c r="F8771" t="s">
        <v>7481</v>
      </c>
      <c r="G8771" t="s">
        <v>7482</v>
      </c>
      <c r="H8771" t="s">
        <v>7483</v>
      </c>
      <c r="I8771">
        <v>277</v>
      </c>
      <c r="J8771" t="s">
        <v>334</v>
      </c>
    </row>
    <row r="8772" spans="1:10" hidden="1" x14ac:dyDescent="0.2">
      <c r="A8772" t="s">
        <v>3797</v>
      </c>
      <c r="B8772" t="s">
        <v>7484</v>
      </c>
      <c r="C8772">
        <v>0</v>
      </c>
      <c r="D8772" t="s">
        <v>443</v>
      </c>
      <c r="E8772" t="s">
        <v>11983</v>
      </c>
      <c r="F8772" t="s">
        <v>7485</v>
      </c>
      <c r="G8772" t="s">
        <v>7486</v>
      </c>
      <c r="H8772" t="s">
        <v>7487</v>
      </c>
      <c r="I8772">
        <v>277</v>
      </c>
      <c r="J8772" t="s">
        <v>334</v>
      </c>
    </row>
    <row r="8773" spans="1:10" hidden="1" x14ac:dyDescent="0.2">
      <c r="A8773" t="s">
        <v>3778</v>
      </c>
      <c r="B8773" t="s">
        <v>11978</v>
      </c>
      <c r="C8773">
        <v>0</v>
      </c>
      <c r="D8773" t="s">
        <v>449</v>
      </c>
      <c r="E8773" t="s">
        <v>11979</v>
      </c>
      <c r="F8773" t="s">
        <v>11980</v>
      </c>
      <c r="G8773" t="s">
        <v>11981</v>
      </c>
      <c r="H8773" t="s">
        <v>8915</v>
      </c>
      <c r="I8773">
        <v>277</v>
      </c>
      <c r="J8773" t="s">
        <v>334</v>
      </c>
    </row>
    <row r="8774" spans="1:10" x14ac:dyDescent="0.2">
      <c r="A8774" t="s">
        <v>3794</v>
      </c>
      <c r="B8774" t="s">
        <v>11978</v>
      </c>
      <c r="C8774">
        <v>0</v>
      </c>
      <c r="D8774" t="s">
        <v>395</v>
      </c>
      <c r="E8774" t="s">
        <v>11979</v>
      </c>
      <c r="F8774" t="s">
        <v>11980</v>
      </c>
      <c r="G8774" t="s">
        <v>11981</v>
      </c>
      <c r="H8774" t="s">
        <v>8915</v>
      </c>
      <c r="I8774">
        <v>277</v>
      </c>
      <c r="J8774" t="s">
        <v>334</v>
      </c>
    </row>
    <row r="8775" spans="1:10" x14ac:dyDescent="0.2">
      <c r="A8775" t="s">
        <v>3795</v>
      </c>
      <c r="B8775" t="s">
        <v>11978</v>
      </c>
      <c r="C8775">
        <v>0</v>
      </c>
      <c r="D8775" t="s">
        <v>396</v>
      </c>
      <c r="E8775" t="s">
        <v>11979</v>
      </c>
      <c r="F8775" t="s">
        <v>11980</v>
      </c>
      <c r="G8775" t="s">
        <v>11981</v>
      </c>
      <c r="H8775" t="s">
        <v>8915</v>
      </c>
      <c r="I8775">
        <v>277</v>
      </c>
      <c r="J8775" t="s">
        <v>334</v>
      </c>
    </row>
    <row r="8776" spans="1:10" hidden="1" x14ac:dyDescent="0.2">
      <c r="A8776" t="s">
        <v>3796</v>
      </c>
      <c r="B8776" t="s">
        <v>11978</v>
      </c>
      <c r="C8776">
        <v>0</v>
      </c>
      <c r="D8776" t="s">
        <v>394</v>
      </c>
      <c r="E8776" t="s">
        <v>11979</v>
      </c>
      <c r="F8776" t="s">
        <v>11980</v>
      </c>
      <c r="G8776" t="s">
        <v>11981</v>
      </c>
      <c r="H8776" t="s">
        <v>8915</v>
      </c>
      <c r="I8776">
        <v>277</v>
      </c>
      <c r="J8776" t="s">
        <v>334</v>
      </c>
    </row>
    <row r="8777" spans="1:10" hidden="1" x14ac:dyDescent="0.2">
      <c r="A8777" t="s">
        <v>3780</v>
      </c>
      <c r="B8777" t="s">
        <v>11978</v>
      </c>
      <c r="C8777">
        <v>0</v>
      </c>
      <c r="D8777" t="s">
        <v>423</v>
      </c>
      <c r="E8777" t="s">
        <v>11979</v>
      </c>
      <c r="F8777" t="s">
        <v>11980</v>
      </c>
      <c r="G8777" t="s">
        <v>11981</v>
      </c>
      <c r="H8777" t="s">
        <v>8915</v>
      </c>
      <c r="I8777">
        <v>277</v>
      </c>
      <c r="J8777" t="s">
        <v>334</v>
      </c>
    </row>
    <row r="8778" spans="1:10" hidden="1" x14ac:dyDescent="0.2">
      <c r="A8778" t="s">
        <v>3793</v>
      </c>
      <c r="B8778" t="s">
        <v>11982</v>
      </c>
      <c r="C8778">
        <v>0</v>
      </c>
      <c r="D8778" t="s">
        <v>413</v>
      </c>
      <c r="E8778" t="s">
        <v>11983</v>
      </c>
      <c r="F8778" t="s">
        <v>11984</v>
      </c>
      <c r="G8778" t="s">
        <v>11985</v>
      </c>
      <c r="H8778" t="s">
        <v>11986</v>
      </c>
      <c r="I8778">
        <v>277</v>
      </c>
      <c r="J8778" t="s">
        <v>334</v>
      </c>
    </row>
    <row r="8779" spans="1:10" hidden="1" x14ac:dyDescent="0.2">
      <c r="A8779" t="s">
        <v>3782</v>
      </c>
      <c r="B8779" t="s">
        <v>11978</v>
      </c>
      <c r="C8779">
        <v>0</v>
      </c>
      <c r="D8779" t="s">
        <v>428</v>
      </c>
      <c r="E8779" t="s">
        <v>11979</v>
      </c>
      <c r="F8779" t="s">
        <v>11980</v>
      </c>
      <c r="G8779" t="s">
        <v>11981</v>
      </c>
      <c r="H8779" t="s">
        <v>8915</v>
      </c>
      <c r="I8779">
        <v>277</v>
      </c>
      <c r="J8779" t="s">
        <v>334</v>
      </c>
    </row>
    <row r="8780" spans="1:10" hidden="1" x14ac:dyDescent="0.2">
      <c r="A8780" t="s">
        <v>3783</v>
      </c>
      <c r="B8780" t="s">
        <v>11978</v>
      </c>
      <c r="C8780">
        <v>0</v>
      </c>
      <c r="D8780" t="s">
        <v>448</v>
      </c>
      <c r="E8780" t="s">
        <v>11979</v>
      </c>
      <c r="F8780" t="s">
        <v>11980</v>
      </c>
      <c r="G8780" t="s">
        <v>11981</v>
      </c>
      <c r="H8780" t="s">
        <v>8915</v>
      </c>
      <c r="I8780">
        <v>277</v>
      </c>
      <c r="J8780" t="s">
        <v>334</v>
      </c>
    </row>
    <row r="8781" spans="1:10" hidden="1" x14ac:dyDescent="0.2">
      <c r="A8781" t="s">
        <v>3784</v>
      </c>
      <c r="B8781" t="s">
        <v>11978</v>
      </c>
      <c r="C8781">
        <v>0</v>
      </c>
      <c r="D8781" t="s">
        <v>440</v>
      </c>
      <c r="E8781" t="s">
        <v>11979</v>
      </c>
      <c r="F8781" t="s">
        <v>11980</v>
      </c>
      <c r="G8781" t="s">
        <v>11981</v>
      </c>
      <c r="H8781" t="s">
        <v>8915</v>
      </c>
      <c r="I8781">
        <v>277</v>
      </c>
      <c r="J8781" t="s">
        <v>334</v>
      </c>
    </row>
    <row r="8782" spans="1:10" hidden="1" x14ac:dyDescent="0.2">
      <c r="A8782" t="s">
        <v>5877</v>
      </c>
      <c r="B8782" t="s">
        <v>11982</v>
      </c>
      <c r="C8782">
        <v>0</v>
      </c>
      <c r="D8782" t="s">
        <v>479</v>
      </c>
      <c r="E8782" t="s">
        <v>11983</v>
      </c>
      <c r="F8782" t="s">
        <v>11984</v>
      </c>
      <c r="G8782" t="s">
        <v>11985</v>
      </c>
      <c r="H8782" t="s">
        <v>11986</v>
      </c>
      <c r="I8782">
        <v>277</v>
      </c>
      <c r="J8782" t="s">
        <v>334</v>
      </c>
    </row>
    <row r="8783" spans="1:10" hidden="1" x14ac:dyDescent="0.2">
      <c r="A8783" t="s">
        <v>3779</v>
      </c>
      <c r="B8783" t="s">
        <v>11978</v>
      </c>
      <c r="C8783">
        <v>0</v>
      </c>
      <c r="D8783" t="s">
        <v>439</v>
      </c>
      <c r="E8783" t="s">
        <v>11979</v>
      </c>
      <c r="F8783" t="s">
        <v>11980</v>
      </c>
      <c r="G8783" t="s">
        <v>11981</v>
      </c>
      <c r="H8783" t="s">
        <v>8915</v>
      </c>
      <c r="I8783">
        <v>277</v>
      </c>
      <c r="J8783" t="s">
        <v>334</v>
      </c>
    </row>
    <row r="8784" spans="1:10" hidden="1" x14ac:dyDescent="0.2">
      <c r="A8784" t="s">
        <v>3810</v>
      </c>
      <c r="B8784" t="s">
        <v>11982</v>
      </c>
      <c r="C8784">
        <v>0</v>
      </c>
      <c r="D8784" t="s">
        <v>472</v>
      </c>
      <c r="E8784" t="s">
        <v>11983</v>
      </c>
      <c r="F8784" t="s">
        <v>11984</v>
      </c>
      <c r="G8784" t="s">
        <v>11985</v>
      </c>
      <c r="H8784" t="s">
        <v>11986</v>
      </c>
      <c r="I8784">
        <v>277</v>
      </c>
      <c r="J8784" t="s">
        <v>334</v>
      </c>
    </row>
    <row r="8785" spans="1:10" hidden="1" x14ac:dyDescent="0.2">
      <c r="A8785" t="s">
        <v>3811</v>
      </c>
      <c r="B8785" t="s">
        <v>11982</v>
      </c>
      <c r="C8785">
        <v>0</v>
      </c>
      <c r="D8785" t="s">
        <v>473</v>
      </c>
      <c r="E8785" t="s">
        <v>11983</v>
      </c>
      <c r="F8785" t="s">
        <v>11984</v>
      </c>
      <c r="G8785" t="s">
        <v>11985</v>
      </c>
      <c r="H8785" t="s">
        <v>11986</v>
      </c>
      <c r="I8785">
        <v>277</v>
      </c>
      <c r="J8785" t="s">
        <v>334</v>
      </c>
    </row>
    <row r="8786" spans="1:10" hidden="1" x14ac:dyDescent="0.2">
      <c r="A8786" t="s">
        <v>3812</v>
      </c>
      <c r="B8786" t="s">
        <v>11982</v>
      </c>
      <c r="C8786">
        <v>0</v>
      </c>
      <c r="D8786" t="s">
        <v>474</v>
      </c>
      <c r="E8786" t="s">
        <v>11983</v>
      </c>
      <c r="F8786" t="s">
        <v>11984</v>
      </c>
      <c r="G8786" t="s">
        <v>11985</v>
      </c>
      <c r="H8786" t="s">
        <v>11986</v>
      </c>
      <c r="I8786">
        <v>277</v>
      </c>
      <c r="J8786" t="s">
        <v>334</v>
      </c>
    </row>
    <row r="8787" spans="1:10" hidden="1" x14ac:dyDescent="0.2">
      <c r="A8787" t="s">
        <v>3813</v>
      </c>
      <c r="B8787" t="s">
        <v>11982</v>
      </c>
      <c r="C8787">
        <v>0</v>
      </c>
      <c r="D8787" t="s">
        <v>475</v>
      </c>
      <c r="E8787" t="s">
        <v>11983</v>
      </c>
      <c r="F8787" t="s">
        <v>11984</v>
      </c>
      <c r="G8787" t="s">
        <v>11985</v>
      </c>
      <c r="H8787" t="s">
        <v>11986</v>
      </c>
      <c r="I8787">
        <v>277</v>
      </c>
      <c r="J8787" t="s">
        <v>334</v>
      </c>
    </row>
    <row r="8788" spans="1:10" hidden="1" x14ac:dyDescent="0.2">
      <c r="A8788" t="s">
        <v>3809</v>
      </c>
      <c r="B8788" t="s">
        <v>11978</v>
      </c>
      <c r="C8788">
        <v>0</v>
      </c>
      <c r="D8788" t="s">
        <v>413</v>
      </c>
      <c r="E8788" t="s">
        <v>11979</v>
      </c>
      <c r="F8788" t="s">
        <v>11980</v>
      </c>
      <c r="G8788" t="s">
        <v>11981</v>
      </c>
      <c r="H8788" t="s">
        <v>8915</v>
      </c>
      <c r="I8788">
        <v>277</v>
      </c>
      <c r="J8788" t="s">
        <v>334</v>
      </c>
    </row>
    <row r="8789" spans="1:10" x14ac:dyDescent="0.2">
      <c r="A8789" t="s">
        <v>3806</v>
      </c>
      <c r="B8789" t="s">
        <v>11982</v>
      </c>
      <c r="C8789">
        <v>0</v>
      </c>
      <c r="D8789" t="s">
        <v>395</v>
      </c>
      <c r="E8789" t="s">
        <v>11983</v>
      </c>
      <c r="F8789" t="s">
        <v>11984</v>
      </c>
      <c r="G8789" t="s">
        <v>11985</v>
      </c>
      <c r="H8789" t="s">
        <v>11986</v>
      </c>
      <c r="I8789">
        <v>277</v>
      </c>
      <c r="J8789" t="s">
        <v>334</v>
      </c>
    </row>
    <row r="8790" spans="1:10" x14ac:dyDescent="0.2">
      <c r="A8790" t="s">
        <v>3807</v>
      </c>
      <c r="B8790" t="s">
        <v>11982</v>
      </c>
      <c r="C8790">
        <v>0</v>
      </c>
      <c r="D8790" t="s">
        <v>396</v>
      </c>
      <c r="E8790" t="s">
        <v>11983</v>
      </c>
      <c r="F8790" t="s">
        <v>11984</v>
      </c>
      <c r="G8790" t="s">
        <v>11985</v>
      </c>
      <c r="H8790" t="s">
        <v>11986</v>
      </c>
      <c r="I8790">
        <v>277</v>
      </c>
      <c r="J8790" t="s">
        <v>334</v>
      </c>
    </row>
    <row r="8791" spans="1:10" hidden="1" x14ac:dyDescent="0.2">
      <c r="A8791" t="s">
        <v>3815</v>
      </c>
      <c r="B8791" t="s">
        <v>11978</v>
      </c>
      <c r="C8791">
        <v>0</v>
      </c>
      <c r="D8791" t="s">
        <v>409</v>
      </c>
      <c r="E8791" t="s">
        <v>11979</v>
      </c>
      <c r="F8791" t="s">
        <v>11980</v>
      </c>
      <c r="G8791" t="s">
        <v>11981</v>
      </c>
      <c r="H8791" t="s">
        <v>8915</v>
      </c>
      <c r="I8791">
        <v>277</v>
      </c>
      <c r="J8791" t="s">
        <v>334</v>
      </c>
    </row>
    <row r="8792" spans="1:10" hidden="1" x14ac:dyDescent="0.2">
      <c r="A8792" t="s">
        <v>3816</v>
      </c>
      <c r="B8792" t="s">
        <v>11978</v>
      </c>
      <c r="C8792">
        <v>0</v>
      </c>
      <c r="D8792" t="s">
        <v>410</v>
      </c>
      <c r="E8792" t="s">
        <v>11979</v>
      </c>
      <c r="F8792" t="s">
        <v>11980</v>
      </c>
      <c r="G8792" t="s">
        <v>11981</v>
      </c>
      <c r="H8792" t="s">
        <v>8915</v>
      </c>
      <c r="I8792">
        <v>277</v>
      </c>
      <c r="J8792" t="s">
        <v>334</v>
      </c>
    </row>
    <row r="8793" spans="1:10" hidden="1" x14ac:dyDescent="0.2">
      <c r="A8793" t="s">
        <v>3817</v>
      </c>
      <c r="B8793" t="s">
        <v>11978</v>
      </c>
      <c r="C8793">
        <v>0</v>
      </c>
      <c r="D8793" t="s">
        <v>394</v>
      </c>
      <c r="E8793" t="s">
        <v>11979</v>
      </c>
      <c r="F8793" t="s">
        <v>11980</v>
      </c>
      <c r="G8793" t="s">
        <v>11981</v>
      </c>
      <c r="H8793" t="s">
        <v>8915</v>
      </c>
      <c r="I8793">
        <v>277</v>
      </c>
      <c r="J8793" t="s">
        <v>334</v>
      </c>
    </row>
    <row r="8794" spans="1:10" hidden="1" x14ac:dyDescent="0.2">
      <c r="A8794" t="s">
        <v>3791</v>
      </c>
      <c r="B8794" t="s">
        <v>11978</v>
      </c>
      <c r="C8794">
        <v>0</v>
      </c>
      <c r="D8794" t="s">
        <v>409</v>
      </c>
      <c r="E8794" t="s">
        <v>11979</v>
      </c>
      <c r="F8794" t="s">
        <v>11980</v>
      </c>
      <c r="G8794" t="s">
        <v>11981</v>
      </c>
      <c r="H8794" t="s">
        <v>8915</v>
      </c>
      <c r="I8794">
        <v>277</v>
      </c>
      <c r="J8794" t="s">
        <v>334</v>
      </c>
    </row>
    <row r="8795" spans="1:10" hidden="1" x14ac:dyDescent="0.2">
      <c r="A8795" t="s">
        <v>3792</v>
      </c>
      <c r="B8795" t="s">
        <v>11978</v>
      </c>
      <c r="C8795">
        <v>0</v>
      </c>
      <c r="D8795" t="s">
        <v>410</v>
      </c>
      <c r="E8795" t="s">
        <v>11979</v>
      </c>
      <c r="F8795" t="s">
        <v>11980</v>
      </c>
      <c r="G8795" t="s">
        <v>11981</v>
      </c>
      <c r="H8795" t="s">
        <v>8915</v>
      </c>
      <c r="I8795">
        <v>277</v>
      </c>
      <c r="J8795" t="s">
        <v>334</v>
      </c>
    </row>
    <row r="8796" spans="1:10" hidden="1" x14ac:dyDescent="0.2">
      <c r="A8796" t="s">
        <v>5515</v>
      </c>
      <c r="B8796" t="s">
        <v>11978</v>
      </c>
      <c r="C8796">
        <v>0</v>
      </c>
      <c r="D8796" t="s">
        <v>414</v>
      </c>
      <c r="E8796" t="s">
        <v>11979</v>
      </c>
      <c r="F8796" t="s">
        <v>11980</v>
      </c>
      <c r="G8796" t="s">
        <v>11981</v>
      </c>
      <c r="H8796" t="s">
        <v>8915</v>
      </c>
      <c r="I8796">
        <v>277</v>
      </c>
      <c r="J8796" t="s">
        <v>334</v>
      </c>
    </row>
    <row r="8797" spans="1:10" hidden="1" x14ac:dyDescent="0.2">
      <c r="A8797" t="s">
        <v>5511</v>
      </c>
      <c r="B8797" t="s">
        <v>11978</v>
      </c>
      <c r="C8797">
        <v>0</v>
      </c>
      <c r="D8797" t="s">
        <v>439</v>
      </c>
      <c r="E8797" t="s">
        <v>11979</v>
      </c>
      <c r="F8797" t="s">
        <v>11980</v>
      </c>
      <c r="G8797" t="s">
        <v>11981</v>
      </c>
      <c r="H8797" t="s">
        <v>8915</v>
      </c>
      <c r="I8797">
        <v>277</v>
      </c>
      <c r="J8797" t="s">
        <v>334</v>
      </c>
    </row>
    <row r="8798" spans="1:10" hidden="1" x14ac:dyDescent="0.2">
      <c r="A8798" t="s">
        <v>5514</v>
      </c>
      <c r="B8798" t="s">
        <v>11978</v>
      </c>
      <c r="C8798">
        <v>0</v>
      </c>
      <c r="D8798" t="s">
        <v>449</v>
      </c>
      <c r="E8798" t="s">
        <v>11979</v>
      </c>
      <c r="F8798" t="s">
        <v>11980</v>
      </c>
      <c r="G8798" t="s">
        <v>11981</v>
      </c>
      <c r="H8798" t="s">
        <v>8915</v>
      </c>
      <c r="I8798">
        <v>277</v>
      </c>
      <c r="J8798" t="s">
        <v>334</v>
      </c>
    </row>
    <row r="8799" spans="1:10" hidden="1" x14ac:dyDescent="0.2">
      <c r="A8799" t="s">
        <v>5507</v>
      </c>
      <c r="B8799" t="s">
        <v>11978</v>
      </c>
      <c r="C8799">
        <v>0</v>
      </c>
      <c r="D8799" t="s">
        <v>423</v>
      </c>
      <c r="E8799" t="s">
        <v>11979</v>
      </c>
      <c r="F8799" t="s">
        <v>11980</v>
      </c>
      <c r="G8799" t="s">
        <v>11981</v>
      </c>
      <c r="H8799" t="s">
        <v>8915</v>
      </c>
      <c r="I8799">
        <v>277</v>
      </c>
      <c r="J8799" t="s">
        <v>334</v>
      </c>
    </row>
    <row r="8800" spans="1:10" hidden="1" x14ac:dyDescent="0.2">
      <c r="A8800" t="s">
        <v>5508</v>
      </c>
      <c r="B8800" t="s">
        <v>11978</v>
      </c>
      <c r="C8800">
        <v>0</v>
      </c>
      <c r="D8800" t="s">
        <v>428</v>
      </c>
      <c r="E8800" t="s">
        <v>11979</v>
      </c>
      <c r="F8800" t="s">
        <v>11980</v>
      </c>
      <c r="G8800" t="s">
        <v>11981</v>
      </c>
      <c r="H8800" t="s">
        <v>8915</v>
      </c>
      <c r="I8800">
        <v>277</v>
      </c>
      <c r="J8800" t="s">
        <v>334</v>
      </c>
    </row>
    <row r="8801" spans="1:10" hidden="1" x14ac:dyDescent="0.2">
      <c r="A8801" t="s">
        <v>5509</v>
      </c>
      <c r="B8801" t="s">
        <v>11978</v>
      </c>
      <c r="C8801">
        <v>0</v>
      </c>
      <c r="D8801" t="s">
        <v>448</v>
      </c>
      <c r="E8801" t="s">
        <v>11979</v>
      </c>
      <c r="F8801" t="s">
        <v>11980</v>
      </c>
      <c r="G8801" t="s">
        <v>11981</v>
      </c>
      <c r="H8801" t="s">
        <v>8915</v>
      </c>
      <c r="I8801">
        <v>277</v>
      </c>
      <c r="J8801" t="s">
        <v>334</v>
      </c>
    </row>
    <row r="8802" spans="1:10" hidden="1" x14ac:dyDescent="0.2">
      <c r="A8802" t="s">
        <v>5510</v>
      </c>
      <c r="B8802" t="s">
        <v>11978</v>
      </c>
      <c r="C8802">
        <v>0</v>
      </c>
      <c r="D8802" t="s">
        <v>440</v>
      </c>
      <c r="E8802" t="s">
        <v>11979</v>
      </c>
      <c r="F8802" t="s">
        <v>11980</v>
      </c>
      <c r="G8802" t="s">
        <v>11981</v>
      </c>
      <c r="H8802" t="s">
        <v>8915</v>
      </c>
      <c r="I8802">
        <v>277</v>
      </c>
      <c r="J8802" t="s">
        <v>334</v>
      </c>
    </row>
    <row r="8803" spans="1:10" hidden="1" x14ac:dyDescent="0.2">
      <c r="A8803" t="s">
        <v>5516</v>
      </c>
      <c r="B8803" t="s">
        <v>11978</v>
      </c>
      <c r="C8803">
        <v>0</v>
      </c>
      <c r="D8803" t="s">
        <v>437</v>
      </c>
      <c r="E8803" t="s">
        <v>11979</v>
      </c>
      <c r="F8803" t="s">
        <v>11980</v>
      </c>
      <c r="G8803" t="s">
        <v>11981</v>
      </c>
      <c r="H8803" t="s">
        <v>8915</v>
      </c>
      <c r="I8803">
        <v>277</v>
      </c>
      <c r="J8803" t="s">
        <v>334</v>
      </c>
    </row>
    <row r="8804" spans="1:10" hidden="1" x14ac:dyDescent="0.2">
      <c r="A8804" t="s">
        <v>5517</v>
      </c>
      <c r="B8804" t="s">
        <v>11978</v>
      </c>
      <c r="C8804">
        <v>0</v>
      </c>
      <c r="D8804" t="s">
        <v>436</v>
      </c>
      <c r="E8804" t="s">
        <v>11979</v>
      </c>
      <c r="F8804" t="s">
        <v>11980</v>
      </c>
      <c r="G8804" t="s">
        <v>11981</v>
      </c>
      <c r="H8804" t="s">
        <v>8915</v>
      </c>
      <c r="I8804">
        <v>277</v>
      </c>
      <c r="J8804" t="s">
        <v>334</v>
      </c>
    </row>
    <row r="8805" spans="1:10" hidden="1" x14ac:dyDescent="0.2">
      <c r="A8805" t="s">
        <v>7488</v>
      </c>
      <c r="B8805" t="s">
        <v>8698</v>
      </c>
      <c r="C8805">
        <v>316.60000000000002</v>
      </c>
      <c r="D8805" t="s">
        <v>393</v>
      </c>
      <c r="E8805" t="s">
        <v>11987</v>
      </c>
      <c r="F8805" t="s">
        <v>11988</v>
      </c>
      <c r="G8805" t="s">
        <v>11989</v>
      </c>
      <c r="H8805" s="8">
        <v>4.1666666666666664E-2</v>
      </c>
      <c r="I8805">
        <v>277</v>
      </c>
      <c r="J8805" t="s">
        <v>331</v>
      </c>
    </row>
    <row r="8806" spans="1:10" hidden="1" x14ac:dyDescent="0.2">
      <c r="A8806" t="s">
        <v>7489</v>
      </c>
      <c r="B8806" t="s">
        <v>8698</v>
      </c>
      <c r="C8806">
        <v>316.60000000000002</v>
      </c>
      <c r="D8806" t="s">
        <v>386</v>
      </c>
      <c r="E8806" t="s">
        <v>11987</v>
      </c>
      <c r="F8806" t="s">
        <v>11988</v>
      </c>
      <c r="G8806" t="s">
        <v>11989</v>
      </c>
      <c r="H8806" s="8">
        <v>4.1666666666666664E-2</v>
      </c>
      <c r="I8806">
        <v>277</v>
      </c>
      <c r="J8806" t="s">
        <v>331</v>
      </c>
    </row>
    <row r="8807" spans="1:10" hidden="1" x14ac:dyDescent="0.2">
      <c r="A8807" t="s">
        <v>7490</v>
      </c>
      <c r="B8807" t="s">
        <v>8698</v>
      </c>
      <c r="C8807">
        <v>312.39999999999998</v>
      </c>
      <c r="D8807" t="s">
        <v>372</v>
      </c>
      <c r="E8807" t="s">
        <v>11987</v>
      </c>
      <c r="F8807" t="s">
        <v>11988</v>
      </c>
      <c r="G8807" t="s">
        <v>11989</v>
      </c>
      <c r="H8807" s="8">
        <v>4.1666666666666664E-2</v>
      </c>
      <c r="I8807">
        <v>277</v>
      </c>
      <c r="J8807" t="s">
        <v>331</v>
      </c>
    </row>
    <row r="8808" spans="1:10" hidden="1" x14ac:dyDescent="0.2">
      <c r="A8808" t="s">
        <v>7491</v>
      </c>
      <c r="B8808" t="s">
        <v>8698</v>
      </c>
      <c r="C8808">
        <v>268.2</v>
      </c>
      <c r="D8808" t="s">
        <v>428</v>
      </c>
      <c r="E8808" t="s">
        <v>11987</v>
      </c>
      <c r="F8808" t="s">
        <v>11988</v>
      </c>
      <c r="G8808" t="s">
        <v>11989</v>
      </c>
      <c r="H8808" s="8">
        <v>4.1666666666666664E-2</v>
      </c>
      <c r="I8808">
        <v>277</v>
      </c>
      <c r="J8808" t="s">
        <v>331</v>
      </c>
    </row>
    <row r="8809" spans="1:10" hidden="1" x14ac:dyDescent="0.2">
      <c r="A8809" t="s">
        <v>7492</v>
      </c>
      <c r="B8809" t="s">
        <v>8698</v>
      </c>
      <c r="C8809">
        <v>268.2</v>
      </c>
      <c r="D8809" t="s">
        <v>448</v>
      </c>
      <c r="E8809" t="s">
        <v>11987</v>
      </c>
      <c r="F8809" t="s">
        <v>11988</v>
      </c>
      <c r="G8809" t="s">
        <v>11989</v>
      </c>
      <c r="H8809" s="8">
        <v>4.1666666666666664E-2</v>
      </c>
      <c r="I8809">
        <v>277</v>
      </c>
      <c r="J8809" t="s">
        <v>331</v>
      </c>
    </row>
    <row r="8810" spans="1:10" hidden="1" x14ac:dyDescent="0.2">
      <c r="A8810" t="s">
        <v>7493</v>
      </c>
      <c r="B8810" t="s">
        <v>8698</v>
      </c>
      <c r="C8810">
        <v>266.39999999999998</v>
      </c>
      <c r="D8810" t="s">
        <v>440</v>
      </c>
      <c r="E8810" t="s">
        <v>11987</v>
      </c>
      <c r="F8810" t="s">
        <v>11988</v>
      </c>
      <c r="G8810" t="s">
        <v>11989</v>
      </c>
      <c r="H8810" s="8">
        <v>4.1666666666666664E-2</v>
      </c>
      <c r="I8810">
        <v>277</v>
      </c>
      <c r="J8810" t="s">
        <v>331</v>
      </c>
    </row>
    <row r="8811" spans="1:10" hidden="1" x14ac:dyDescent="0.2">
      <c r="A8811" t="s">
        <v>7494</v>
      </c>
      <c r="B8811" t="s">
        <v>8698</v>
      </c>
      <c r="C8811">
        <v>261.2</v>
      </c>
      <c r="D8811" t="s">
        <v>423</v>
      </c>
      <c r="E8811" t="s">
        <v>11987</v>
      </c>
      <c r="F8811" t="s">
        <v>11988</v>
      </c>
      <c r="G8811" t="s">
        <v>11989</v>
      </c>
      <c r="H8811" s="8">
        <v>4.1666666666666664E-2</v>
      </c>
      <c r="I8811">
        <v>277</v>
      </c>
      <c r="J8811" t="s">
        <v>331</v>
      </c>
    </row>
    <row r="8812" spans="1:10" hidden="1" x14ac:dyDescent="0.2">
      <c r="A8812" t="s">
        <v>7495</v>
      </c>
      <c r="B8812" t="s">
        <v>8698</v>
      </c>
      <c r="C8812">
        <v>248.2</v>
      </c>
      <c r="D8812" t="s">
        <v>439</v>
      </c>
      <c r="E8812" t="s">
        <v>11987</v>
      </c>
      <c r="F8812" t="s">
        <v>11988</v>
      </c>
      <c r="G8812" t="s">
        <v>11989</v>
      </c>
      <c r="H8812" s="8">
        <v>4.1666666666666664E-2</v>
      </c>
      <c r="I8812">
        <v>277</v>
      </c>
      <c r="J8812" t="s">
        <v>331</v>
      </c>
    </row>
    <row r="8813" spans="1:10" hidden="1" x14ac:dyDescent="0.2">
      <c r="A8813" t="s">
        <v>7496</v>
      </c>
      <c r="B8813" t="s">
        <v>8698</v>
      </c>
      <c r="C8813">
        <v>171.4</v>
      </c>
      <c r="D8813" t="s">
        <v>449</v>
      </c>
      <c r="E8813" t="s">
        <v>11987</v>
      </c>
      <c r="F8813" t="s">
        <v>11988</v>
      </c>
      <c r="G8813" t="s">
        <v>11989</v>
      </c>
      <c r="H8813" s="8">
        <v>4.1666666666666664E-2</v>
      </c>
      <c r="I8813">
        <v>277</v>
      </c>
      <c r="J8813" t="s">
        <v>331</v>
      </c>
    </row>
    <row r="8814" spans="1:10" hidden="1" x14ac:dyDescent="0.2">
      <c r="A8814" t="s">
        <v>7497</v>
      </c>
      <c r="B8814" t="s">
        <v>8698</v>
      </c>
      <c r="C8814">
        <v>171.4</v>
      </c>
      <c r="D8814" t="s">
        <v>422</v>
      </c>
      <c r="E8814" t="s">
        <v>11987</v>
      </c>
      <c r="F8814" t="s">
        <v>11988</v>
      </c>
      <c r="G8814" t="s">
        <v>11989</v>
      </c>
      <c r="H8814" s="8">
        <v>4.1666666666666664E-2</v>
      </c>
      <c r="I8814">
        <v>277</v>
      </c>
      <c r="J8814" t="s">
        <v>331</v>
      </c>
    </row>
    <row r="8815" spans="1:10" hidden="1" x14ac:dyDescent="0.2">
      <c r="A8815" t="s">
        <v>7498</v>
      </c>
      <c r="B8815" t="s">
        <v>8698</v>
      </c>
      <c r="C8815">
        <v>118</v>
      </c>
      <c r="D8815" t="s">
        <v>495</v>
      </c>
      <c r="E8815" t="s">
        <v>11987</v>
      </c>
      <c r="F8815" t="s">
        <v>11988</v>
      </c>
      <c r="G8815" t="s">
        <v>11989</v>
      </c>
      <c r="H8815" s="8">
        <v>4.1666666666666664E-2</v>
      </c>
      <c r="I8815">
        <v>277</v>
      </c>
      <c r="J8815" t="s">
        <v>331</v>
      </c>
    </row>
    <row r="8816" spans="1:10" hidden="1" x14ac:dyDescent="0.2">
      <c r="A8816" t="s">
        <v>7499</v>
      </c>
      <c r="B8816" t="s">
        <v>8698</v>
      </c>
      <c r="C8816">
        <v>122.73099999999999</v>
      </c>
      <c r="D8816" t="s">
        <v>467</v>
      </c>
      <c r="E8816" t="s">
        <v>9157</v>
      </c>
      <c r="F8816" t="s">
        <v>11990</v>
      </c>
      <c r="G8816" t="s">
        <v>11991</v>
      </c>
      <c r="H8816" t="s">
        <v>8839</v>
      </c>
      <c r="I8816">
        <v>277</v>
      </c>
      <c r="J8816" t="s">
        <v>331</v>
      </c>
    </row>
    <row r="8817" spans="1:10" hidden="1" x14ac:dyDescent="0.2">
      <c r="A8817" t="s">
        <v>7500</v>
      </c>
      <c r="B8817" t="s">
        <v>8698</v>
      </c>
      <c r="C8817">
        <v>122.73099999999999</v>
      </c>
      <c r="D8817" t="s">
        <v>468</v>
      </c>
      <c r="E8817" t="s">
        <v>9157</v>
      </c>
      <c r="F8817" t="s">
        <v>11990</v>
      </c>
      <c r="G8817" t="s">
        <v>11991</v>
      </c>
      <c r="H8817" t="s">
        <v>8839</v>
      </c>
      <c r="I8817">
        <v>277</v>
      </c>
      <c r="J8817" t="s">
        <v>331</v>
      </c>
    </row>
    <row r="8818" spans="1:10" hidden="1" x14ac:dyDescent="0.2">
      <c r="A8818" t="s">
        <v>7501</v>
      </c>
      <c r="B8818" t="s">
        <v>8698</v>
      </c>
      <c r="C8818">
        <v>118.28100000000001</v>
      </c>
      <c r="D8818" t="s">
        <v>444</v>
      </c>
      <c r="E8818" t="s">
        <v>9157</v>
      </c>
      <c r="F8818" t="s">
        <v>11990</v>
      </c>
      <c r="G8818" t="s">
        <v>11991</v>
      </c>
      <c r="H8818" t="s">
        <v>8839</v>
      </c>
      <c r="I8818">
        <v>277</v>
      </c>
      <c r="J8818" t="s">
        <v>331</v>
      </c>
    </row>
    <row r="8819" spans="1:10" hidden="1" x14ac:dyDescent="0.2">
      <c r="A8819" t="s">
        <v>7502</v>
      </c>
      <c r="B8819" t="s">
        <v>8698</v>
      </c>
      <c r="C8819">
        <v>118.28100000000001</v>
      </c>
      <c r="D8819" t="s">
        <v>445</v>
      </c>
      <c r="E8819" t="s">
        <v>9157</v>
      </c>
      <c r="F8819" t="s">
        <v>11990</v>
      </c>
      <c r="G8819" t="s">
        <v>11991</v>
      </c>
      <c r="H8819" t="s">
        <v>8839</v>
      </c>
      <c r="I8819">
        <v>277</v>
      </c>
      <c r="J8819" t="s">
        <v>331</v>
      </c>
    </row>
    <row r="8820" spans="1:10" hidden="1" x14ac:dyDescent="0.2">
      <c r="A8820" t="s">
        <v>7503</v>
      </c>
      <c r="B8820" t="s">
        <v>8698</v>
      </c>
      <c r="C8820">
        <v>117.39100000000001</v>
      </c>
      <c r="D8820" t="s">
        <v>451</v>
      </c>
      <c r="E8820" t="s">
        <v>9157</v>
      </c>
      <c r="F8820" t="s">
        <v>11990</v>
      </c>
      <c r="G8820" t="s">
        <v>11991</v>
      </c>
      <c r="H8820" t="s">
        <v>8839</v>
      </c>
      <c r="I8820">
        <v>277</v>
      </c>
      <c r="J8820" t="s">
        <v>331</v>
      </c>
    </row>
    <row r="8821" spans="1:10" hidden="1" x14ac:dyDescent="0.2">
      <c r="A8821" t="s">
        <v>7504</v>
      </c>
      <c r="B8821" t="s">
        <v>8698</v>
      </c>
      <c r="C8821">
        <v>117.39100000000001</v>
      </c>
      <c r="D8821" t="s">
        <v>452</v>
      </c>
      <c r="E8821" t="s">
        <v>9157</v>
      </c>
      <c r="F8821" t="s">
        <v>11990</v>
      </c>
      <c r="G8821" t="s">
        <v>11991</v>
      </c>
      <c r="H8821" t="s">
        <v>8839</v>
      </c>
      <c r="I8821">
        <v>277</v>
      </c>
      <c r="J8821" t="s">
        <v>331</v>
      </c>
    </row>
    <row r="8822" spans="1:10" hidden="1" x14ac:dyDescent="0.2">
      <c r="A8822" t="s">
        <v>7505</v>
      </c>
      <c r="B8822" t="s">
        <v>8698</v>
      </c>
      <c r="C8822">
        <v>117.124</v>
      </c>
      <c r="D8822" t="s">
        <v>455</v>
      </c>
      <c r="E8822" t="s">
        <v>9157</v>
      </c>
      <c r="F8822" t="s">
        <v>11990</v>
      </c>
      <c r="G8822" t="s">
        <v>11991</v>
      </c>
      <c r="H8822" t="s">
        <v>8839</v>
      </c>
      <c r="I8822">
        <v>277</v>
      </c>
      <c r="J8822" t="s">
        <v>331</v>
      </c>
    </row>
    <row r="8823" spans="1:10" hidden="1" x14ac:dyDescent="0.2">
      <c r="A8823" t="s">
        <v>7506</v>
      </c>
      <c r="B8823" t="s">
        <v>8698</v>
      </c>
      <c r="C8823">
        <v>117.124</v>
      </c>
      <c r="D8823" t="s">
        <v>456</v>
      </c>
      <c r="E8823" t="s">
        <v>9157</v>
      </c>
      <c r="F8823" t="s">
        <v>11990</v>
      </c>
      <c r="G8823" t="s">
        <v>11991</v>
      </c>
      <c r="H8823" t="s">
        <v>8839</v>
      </c>
      <c r="I8823">
        <v>277</v>
      </c>
      <c r="J8823" t="s">
        <v>331</v>
      </c>
    </row>
    <row r="8824" spans="1:10" hidden="1" x14ac:dyDescent="0.2">
      <c r="A8824" t="s">
        <v>7507</v>
      </c>
      <c r="B8824" t="s">
        <v>8698</v>
      </c>
      <c r="C8824">
        <v>115.43300000000001</v>
      </c>
      <c r="D8824" t="s">
        <v>469</v>
      </c>
      <c r="E8824" t="s">
        <v>9157</v>
      </c>
      <c r="F8824" t="s">
        <v>11990</v>
      </c>
      <c r="G8824" t="s">
        <v>11991</v>
      </c>
      <c r="H8824" t="s">
        <v>8839</v>
      </c>
      <c r="I8824">
        <v>277</v>
      </c>
      <c r="J8824" t="s">
        <v>331</v>
      </c>
    </row>
    <row r="8825" spans="1:10" hidden="1" x14ac:dyDescent="0.2">
      <c r="A8825" t="s">
        <v>7508</v>
      </c>
      <c r="B8825" t="s">
        <v>8698</v>
      </c>
      <c r="C8825">
        <v>115.43300000000001</v>
      </c>
      <c r="D8825" t="s">
        <v>470</v>
      </c>
      <c r="E8825" t="s">
        <v>9157</v>
      </c>
      <c r="F8825" t="s">
        <v>11990</v>
      </c>
      <c r="G8825" t="s">
        <v>11991</v>
      </c>
      <c r="H8825" t="s">
        <v>8839</v>
      </c>
      <c r="I8825">
        <v>277</v>
      </c>
      <c r="J8825" t="s">
        <v>331</v>
      </c>
    </row>
    <row r="8826" spans="1:10" hidden="1" x14ac:dyDescent="0.2">
      <c r="A8826" t="s">
        <v>7509</v>
      </c>
      <c r="B8826" t="s">
        <v>8698</v>
      </c>
      <c r="C8826">
        <v>111.873</v>
      </c>
      <c r="D8826" t="s">
        <v>458</v>
      </c>
      <c r="E8826" t="s">
        <v>9157</v>
      </c>
      <c r="F8826" t="s">
        <v>11990</v>
      </c>
      <c r="G8826" t="s">
        <v>11991</v>
      </c>
      <c r="H8826" t="s">
        <v>8839</v>
      </c>
      <c r="I8826">
        <v>277</v>
      </c>
      <c r="J8826" t="s">
        <v>331</v>
      </c>
    </row>
    <row r="8827" spans="1:10" hidden="1" x14ac:dyDescent="0.2">
      <c r="A8827" t="s">
        <v>7510</v>
      </c>
      <c r="B8827" t="s">
        <v>8698</v>
      </c>
      <c r="C8827">
        <v>111.873</v>
      </c>
      <c r="D8827" t="s">
        <v>459</v>
      </c>
      <c r="E8827" t="s">
        <v>9157</v>
      </c>
      <c r="F8827" t="s">
        <v>11990</v>
      </c>
      <c r="G8827" t="s">
        <v>11991</v>
      </c>
      <c r="H8827" t="s">
        <v>8839</v>
      </c>
      <c r="I8827">
        <v>277</v>
      </c>
      <c r="J8827" t="s">
        <v>331</v>
      </c>
    </row>
    <row r="8828" spans="1:10" hidden="1" x14ac:dyDescent="0.2">
      <c r="A8828" t="s">
        <v>7511</v>
      </c>
      <c r="B8828" t="s">
        <v>8698</v>
      </c>
      <c r="C8828">
        <v>111.78400000000001</v>
      </c>
      <c r="D8828" t="s">
        <v>429</v>
      </c>
      <c r="E8828" t="s">
        <v>9157</v>
      </c>
      <c r="F8828" t="s">
        <v>11990</v>
      </c>
      <c r="G8828" t="s">
        <v>11991</v>
      </c>
      <c r="H8828" t="s">
        <v>8839</v>
      </c>
      <c r="I8828">
        <v>277</v>
      </c>
      <c r="J8828" t="s">
        <v>331</v>
      </c>
    </row>
    <row r="8829" spans="1:10" hidden="1" x14ac:dyDescent="0.2">
      <c r="A8829" t="s">
        <v>7512</v>
      </c>
      <c r="B8829" t="s">
        <v>8698</v>
      </c>
      <c r="C8829">
        <v>111.78400000000001</v>
      </c>
      <c r="D8829" t="s">
        <v>430</v>
      </c>
      <c r="E8829" t="s">
        <v>9157</v>
      </c>
      <c r="F8829" t="s">
        <v>11990</v>
      </c>
      <c r="G8829" t="s">
        <v>11991</v>
      </c>
      <c r="H8829" t="s">
        <v>8839</v>
      </c>
      <c r="I8829">
        <v>277</v>
      </c>
      <c r="J8829" t="s">
        <v>331</v>
      </c>
    </row>
    <row r="8830" spans="1:10" hidden="1" x14ac:dyDescent="0.2">
      <c r="A8830" t="s">
        <v>7513</v>
      </c>
      <c r="B8830" t="s">
        <v>11992</v>
      </c>
      <c r="C8830">
        <v>525.45000000000005</v>
      </c>
      <c r="D8830" t="s">
        <v>461</v>
      </c>
      <c r="E8830" t="s">
        <v>11993</v>
      </c>
      <c r="F8830" t="s">
        <v>11994</v>
      </c>
      <c r="G8830" t="s">
        <v>11995</v>
      </c>
      <c r="H8830" t="s">
        <v>11996</v>
      </c>
      <c r="I8830">
        <v>277</v>
      </c>
      <c r="J8830" t="s">
        <v>331</v>
      </c>
    </row>
    <row r="8831" spans="1:10" hidden="1" x14ac:dyDescent="0.2">
      <c r="A8831" t="s">
        <v>7514</v>
      </c>
      <c r="B8831" t="s">
        <v>11992</v>
      </c>
      <c r="C8831">
        <v>525.45000000000005</v>
      </c>
      <c r="D8831" t="s">
        <v>462</v>
      </c>
      <c r="E8831" t="s">
        <v>11993</v>
      </c>
      <c r="F8831" t="s">
        <v>11994</v>
      </c>
      <c r="G8831" t="s">
        <v>11995</v>
      </c>
      <c r="H8831" t="s">
        <v>11996</v>
      </c>
      <c r="I8831">
        <v>277</v>
      </c>
      <c r="J8831" t="s">
        <v>331</v>
      </c>
    </row>
    <row r="8832" spans="1:10" hidden="1" x14ac:dyDescent="0.2">
      <c r="A8832" t="s">
        <v>7515</v>
      </c>
      <c r="B8832" t="s">
        <v>11997</v>
      </c>
      <c r="C8832">
        <v>383.625</v>
      </c>
      <c r="D8832" t="s">
        <v>481</v>
      </c>
      <c r="E8832" t="s">
        <v>11998</v>
      </c>
      <c r="F8832" t="s">
        <v>11999</v>
      </c>
      <c r="G8832" t="s">
        <v>12000</v>
      </c>
      <c r="H8832" t="s">
        <v>9074</v>
      </c>
      <c r="I8832">
        <v>277</v>
      </c>
      <c r="J8832" t="s">
        <v>331</v>
      </c>
    </row>
    <row r="8833" spans="1:10" hidden="1" x14ac:dyDescent="0.2">
      <c r="A8833" t="s">
        <v>7516</v>
      </c>
      <c r="B8833" t="s">
        <v>11997</v>
      </c>
      <c r="C8833">
        <v>383.625</v>
      </c>
      <c r="D8833" t="s">
        <v>480</v>
      </c>
      <c r="E8833" t="s">
        <v>11998</v>
      </c>
      <c r="F8833" t="s">
        <v>11999</v>
      </c>
      <c r="G8833" t="s">
        <v>12000</v>
      </c>
      <c r="H8833" t="s">
        <v>9074</v>
      </c>
      <c r="I8833">
        <v>277</v>
      </c>
      <c r="J8833" t="s">
        <v>331</v>
      </c>
    </row>
    <row r="8834" spans="1:10" hidden="1" x14ac:dyDescent="0.2">
      <c r="A8834" t="s">
        <v>7517</v>
      </c>
      <c r="B8834" t="s">
        <v>11997</v>
      </c>
      <c r="C8834">
        <v>283.37099999999998</v>
      </c>
      <c r="D8834" t="s">
        <v>438</v>
      </c>
      <c r="E8834" t="s">
        <v>11998</v>
      </c>
      <c r="F8834" t="s">
        <v>11999</v>
      </c>
      <c r="G8834" t="s">
        <v>12000</v>
      </c>
      <c r="H8834" t="s">
        <v>9074</v>
      </c>
      <c r="I8834">
        <v>277</v>
      </c>
      <c r="J8834" t="s">
        <v>331</v>
      </c>
    </row>
    <row r="8835" spans="1:10" hidden="1" x14ac:dyDescent="0.2">
      <c r="A8835" t="s">
        <v>7518</v>
      </c>
      <c r="B8835" t="s">
        <v>11997</v>
      </c>
      <c r="C8835">
        <v>283.37099999999998</v>
      </c>
      <c r="D8835" t="s">
        <v>438</v>
      </c>
      <c r="E8835" t="s">
        <v>11998</v>
      </c>
      <c r="F8835" t="s">
        <v>11999</v>
      </c>
      <c r="G8835" t="s">
        <v>12000</v>
      </c>
      <c r="H8835" t="s">
        <v>9074</v>
      </c>
      <c r="I8835">
        <v>277</v>
      </c>
      <c r="J8835" t="s">
        <v>331</v>
      </c>
    </row>
    <row r="8836" spans="1:10" hidden="1" x14ac:dyDescent="0.2">
      <c r="A8836" t="s">
        <v>7519</v>
      </c>
      <c r="B8836" t="s">
        <v>11997</v>
      </c>
      <c r="C8836">
        <v>283.37099999999998</v>
      </c>
      <c r="D8836" t="s">
        <v>367</v>
      </c>
      <c r="E8836" t="s">
        <v>11998</v>
      </c>
      <c r="F8836" t="s">
        <v>11999</v>
      </c>
      <c r="G8836" t="s">
        <v>12000</v>
      </c>
      <c r="H8836" t="s">
        <v>9074</v>
      </c>
      <c r="I8836">
        <v>277</v>
      </c>
      <c r="J8836" t="s">
        <v>331</v>
      </c>
    </row>
    <row r="8837" spans="1:10" hidden="1" x14ac:dyDescent="0.2">
      <c r="A8837" t="s">
        <v>7520</v>
      </c>
      <c r="B8837" t="s">
        <v>11997</v>
      </c>
      <c r="C8837">
        <v>0</v>
      </c>
      <c r="D8837" t="s">
        <v>404</v>
      </c>
      <c r="E8837" t="s">
        <v>11998</v>
      </c>
      <c r="F8837" t="s">
        <v>11999</v>
      </c>
      <c r="G8837" t="s">
        <v>12000</v>
      </c>
      <c r="H8837" t="s">
        <v>9074</v>
      </c>
      <c r="I8837">
        <v>277</v>
      </c>
      <c r="J8837" t="s">
        <v>334</v>
      </c>
    </row>
    <row r="8838" spans="1:10" hidden="1" x14ac:dyDescent="0.2">
      <c r="A8838" t="s">
        <v>7521</v>
      </c>
      <c r="B8838" t="s">
        <v>12001</v>
      </c>
      <c r="C8838">
        <v>478.178</v>
      </c>
      <c r="D8838" t="s">
        <v>474</v>
      </c>
      <c r="E8838" t="s">
        <v>12002</v>
      </c>
      <c r="F8838" t="s">
        <v>12003</v>
      </c>
      <c r="G8838" t="s">
        <v>12004</v>
      </c>
      <c r="H8838" t="s">
        <v>9065</v>
      </c>
      <c r="I8838">
        <v>277</v>
      </c>
      <c r="J8838" t="s">
        <v>331</v>
      </c>
    </row>
    <row r="8839" spans="1:10" hidden="1" x14ac:dyDescent="0.2">
      <c r="A8839" t="s">
        <v>7522</v>
      </c>
      <c r="B8839" t="s">
        <v>12001</v>
      </c>
      <c r="C8839">
        <v>478.178</v>
      </c>
      <c r="D8839" t="s">
        <v>475</v>
      </c>
      <c r="E8839" t="s">
        <v>12002</v>
      </c>
      <c r="F8839" t="s">
        <v>12003</v>
      </c>
      <c r="G8839" t="s">
        <v>12004</v>
      </c>
      <c r="H8839" t="s">
        <v>9065</v>
      </c>
      <c r="I8839">
        <v>277</v>
      </c>
      <c r="J8839" t="s">
        <v>331</v>
      </c>
    </row>
    <row r="8840" spans="1:10" hidden="1" x14ac:dyDescent="0.2">
      <c r="A8840" t="s">
        <v>7523</v>
      </c>
      <c r="B8840" t="s">
        <v>12001</v>
      </c>
      <c r="C8840">
        <v>472.91399999999999</v>
      </c>
      <c r="D8840" t="s">
        <v>472</v>
      </c>
      <c r="E8840" t="s">
        <v>12002</v>
      </c>
      <c r="F8840" t="s">
        <v>12003</v>
      </c>
      <c r="G8840" t="s">
        <v>12004</v>
      </c>
      <c r="H8840" t="s">
        <v>9065</v>
      </c>
      <c r="I8840">
        <v>277</v>
      </c>
      <c r="J8840" t="s">
        <v>331</v>
      </c>
    </row>
    <row r="8841" spans="1:10" hidden="1" x14ac:dyDescent="0.2">
      <c r="A8841" t="s">
        <v>7524</v>
      </c>
      <c r="B8841" t="s">
        <v>12001</v>
      </c>
      <c r="C8841">
        <v>472.91399999999999</v>
      </c>
      <c r="D8841" t="s">
        <v>473</v>
      </c>
      <c r="E8841" t="s">
        <v>12002</v>
      </c>
      <c r="F8841" t="s">
        <v>12003</v>
      </c>
      <c r="G8841" t="s">
        <v>12004</v>
      </c>
      <c r="H8841" t="s">
        <v>9065</v>
      </c>
      <c r="I8841">
        <v>277</v>
      </c>
      <c r="J8841" t="s">
        <v>331</v>
      </c>
    </row>
    <row r="8842" spans="1:10" hidden="1" x14ac:dyDescent="0.2">
      <c r="A8842" t="s">
        <v>7525</v>
      </c>
      <c r="B8842" t="s">
        <v>12001</v>
      </c>
      <c r="C8842">
        <v>415.48</v>
      </c>
      <c r="D8842" t="s">
        <v>479</v>
      </c>
      <c r="E8842" t="s">
        <v>12002</v>
      </c>
      <c r="F8842" t="s">
        <v>12003</v>
      </c>
      <c r="G8842" t="s">
        <v>12004</v>
      </c>
      <c r="H8842" t="s">
        <v>9065</v>
      </c>
      <c r="I8842">
        <v>277</v>
      </c>
      <c r="J8842" t="s">
        <v>331</v>
      </c>
    </row>
    <row r="8843" spans="1:10" hidden="1" x14ac:dyDescent="0.2">
      <c r="A8843" t="s">
        <v>7526</v>
      </c>
      <c r="B8843" t="s">
        <v>12001</v>
      </c>
      <c r="C8843">
        <v>298.54399999999998</v>
      </c>
      <c r="D8843" t="s">
        <v>434</v>
      </c>
      <c r="E8843" t="s">
        <v>12002</v>
      </c>
      <c r="F8843" t="s">
        <v>12003</v>
      </c>
      <c r="G8843" t="s">
        <v>12004</v>
      </c>
      <c r="H8843" t="s">
        <v>9065</v>
      </c>
      <c r="I8843">
        <v>277</v>
      </c>
      <c r="J8843" t="s">
        <v>331</v>
      </c>
    </row>
    <row r="8844" spans="1:10" hidden="1" x14ac:dyDescent="0.2">
      <c r="A8844" t="s">
        <v>7527</v>
      </c>
      <c r="B8844" t="s">
        <v>12001</v>
      </c>
      <c r="C8844">
        <v>298.54399999999998</v>
      </c>
      <c r="D8844" t="s">
        <v>433</v>
      </c>
      <c r="E8844" t="s">
        <v>12002</v>
      </c>
      <c r="F8844" t="s">
        <v>12003</v>
      </c>
      <c r="G8844" t="s">
        <v>12004</v>
      </c>
      <c r="H8844" t="s">
        <v>9065</v>
      </c>
      <c r="I8844">
        <v>277</v>
      </c>
      <c r="J8844" t="s">
        <v>331</v>
      </c>
    </row>
    <row r="8845" spans="1:10" hidden="1" x14ac:dyDescent="0.2">
      <c r="A8845" t="s">
        <v>7528</v>
      </c>
      <c r="B8845" t="s">
        <v>12001</v>
      </c>
      <c r="C8845">
        <v>65.33</v>
      </c>
      <c r="D8845" t="s">
        <v>431</v>
      </c>
      <c r="E8845" t="s">
        <v>12002</v>
      </c>
      <c r="F8845" t="s">
        <v>12003</v>
      </c>
      <c r="G8845" t="s">
        <v>12004</v>
      </c>
      <c r="H8845" t="s">
        <v>9065</v>
      </c>
      <c r="I8845">
        <v>277</v>
      </c>
      <c r="J8845" t="s">
        <v>331</v>
      </c>
    </row>
    <row r="8846" spans="1:10" hidden="1" x14ac:dyDescent="0.2">
      <c r="A8846" t="s">
        <v>7529</v>
      </c>
      <c r="B8846" t="s">
        <v>12001</v>
      </c>
      <c r="C8846">
        <v>65.33</v>
      </c>
      <c r="D8846" t="s">
        <v>432</v>
      </c>
      <c r="E8846" t="s">
        <v>12002</v>
      </c>
      <c r="F8846" t="s">
        <v>12003</v>
      </c>
      <c r="G8846" t="s">
        <v>12004</v>
      </c>
      <c r="H8846" t="s">
        <v>9065</v>
      </c>
      <c r="I8846">
        <v>277</v>
      </c>
      <c r="J8846" t="s">
        <v>331</v>
      </c>
    </row>
    <row r="8847" spans="1:10" hidden="1" x14ac:dyDescent="0.2">
      <c r="A8847" t="s">
        <v>7530</v>
      </c>
      <c r="B8847" t="s">
        <v>12001</v>
      </c>
      <c r="C8847">
        <v>0</v>
      </c>
      <c r="D8847" t="s">
        <v>481</v>
      </c>
      <c r="E8847" t="s">
        <v>12002</v>
      </c>
      <c r="F8847" t="s">
        <v>12003</v>
      </c>
      <c r="G8847" t="s">
        <v>12004</v>
      </c>
      <c r="H8847" t="s">
        <v>9065</v>
      </c>
      <c r="I8847">
        <v>277</v>
      </c>
      <c r="J8847" t="s">
        <v>334</v>
      </c>
    </row>
    <row r="8848" spans="1:10" hidden="1" x14ac:dyDescent="0.2">
      <c r="A8848" t="s">
        <v>7531</v>
      </c>
      <c r="B8848" t="s">
        <v>12001</v>
      </c>
      <c r="C8848">
        <v>0</v>
      </c>
      <c r="D8848" t="s">
        <v>480</v>
      </c>
      <c r="E8848" t="s">
        <v>12002</v>
      </c>
      <c r="F8848" t="s">
        <v>12003</v>
      </c>
      <c r="G8848" t="s">
        <v>12004</v>
      </c>
      <c r="H8848" t="s">
        <v>9065</v>
      </c>
      <c r="I8848">
        <v>277</v>
      </c>
      <c r="J8848" t="s">
        <v>334</v>
      </c>
    </row>
    <row r="8849" spans="1:10" hidden="1" x14ac:dyDescent="0.2">
      <c r="A8849" t="s">
        <v>1374</v>
      </c>
      <c r="B8849" t="s">
        <v>8698</v>
      </c>
      <c r="C8849">
        <v>155.54</v>
      </c>
      <c r="D8849" t="s">
        <v>416</v>
      </c>
      <c r="E8849" t="s">
        <v>8752</v>
      </c>
      <c r="F8849" t="s">
        <v>12005</v>
      </c>
      <c r="G8849" t="s">
        <v>12006</v>
      </c>
      <c r="H8849" t="s">
        <v>9489</v>
      </c>
      <c r="I8849">
        <v>277</v>
      </c>
      <c r="J8849" t="s">
        <v>331</v>
      </c>
    </row>
    <row r="8850" spans="1:10" hidden="1" x14ac:dyDescent="0.2">
      <c r="A8850" t="s">
        <v>1375</v>
      </c>
      <c r="B8850" t="s">
        <v>8698</v>
      </c>
      <c r="C8850">
        <v>155.54</v>
      </c>
      <c r="D8850" t="s">
        <v>415</v>
      </c>
      <c r="E8850" t="s">
        <v>8752</v>
      </c>
      <c r="F8850" t="s">
        <v>12005</v>
      </c>
      <c r="G8850" t="s">
        <v>12006</v>
      </c>
      <c r="H8850" t="s">
        <v>9489</v>
      </c>
      <c r="I8850">
        <v>277</v>
      </c>
      <c r="J8850" t="s">
        <v>331</v>
      </c>
    </row>
    <row r="8851" spans="1:10" hidden="1" x14ac:dyDescent="0.2">
      <c r="A8851" t="s">
        <v>1376</v>
      </c>
      <c r="B8851" t="s">
        <v>8698</v>
      </c>
      <c r="C8851">
        <v>155.386</v>
      </c>
      <c r="D8851" t="s">
        <v>417</v>
      </c>
      <c r="E8851" t="s">
        <v>8752</v>
      </c>
      <c r="F8851" t="s">
        <v>12005</v>
      </c>
      <c r="G8851" t="s">
        <v>12006</v>
      </c>
      <c r="H8851" t="s">
        <v>9489</v>
      </c>
      <c r="I8851">
        <v>277</v>
      </c>
      <c r="J8851" t="s">
        <v>331</v>
      </c>
    </row>
    <row r="8852" spans="1:10" hidden="1" x14ac:dyDescent="0.2">
      <c r="A8852" t="s">
        <v>1373</v>
      </c>
      <c r="B8852" t="s">
        <v>8698</v>
      </c>
      <c r="C8852">
        <v>155.309</v>
      </c>
      <c r="D8852" t="s">
        <v>414</v>
      </c>
      <c r="E8852" t="s">
        <v>8752</v>
      </c>
      <c r="F8852" t="s">
        <v>12005</v>
      </c>
      <c r="G8852" t="s">
        <v>12006</v>
      </c>
      <c r="H8852" t="s">
        <v>9489</v>
      </c>
      <c r="I8852">
        <v>277</v>
      </c>
      <c r="J8852" t="s">
        <v>331</v>
      </c>
    </row>
    <row r="8853" spans="1:10" hidden="1" x14ac:dyDescent="0.2">
      <c r="A8853" t="s">
        <v>1371</v>
      </c>
      <c r="B8853" t="s">
        <v>8698</v>
      </c>
      <c r="C8853">
        <v>146.14599999999999</v>
      </c>
      <c r="D8853" t="s">
        <v>437</v>
      </c>
      <c r="E8853" t="s">
        <v>8752</v>
      </c>
      <c r="F8853" t="s">
        <v>12005</v>
      </c>
      <c r="G8853" t="s">
        <v>12006</v>
      </c>
      <c r="H8853" t="s">
        <v>9489</v>
      </c>
      <c r="I8853">
        <v>277</v>
      </c>
      <c r="J8853" t="s">
        <v>331</v>
      </c>
    </row>
    <row r="8854" spans="1:10" hidden="1" x14ac:dyDescent="0.2">
      <c r="A8854" t="s">
        <v>1372</v>
      </c>
      <c r="B8854" t="s">
        <v>8698</v>
      </c>
      <c r="C8854">
        <v>146.14599999999999</v>
      </c>
      <c r="D8854" t="s">
        <v>436</v>
      </c>
      <c r="E8854" t="s">
        <v>8752</v>
      </c>
      <c r="F8854" t="s">
        <v>12005</v>
      </c>
      <c r="G8854" t="s">
        <v>12006</v>
      </c>
      <c r="H8854" t="s">
        <v>9489</v>
      </c>
      <c r="I8854">
        <v>277</v>
      </c>
      <c r="J8854" t="s">
        <v>331</v>
      </c>
    </row>
    <row r="8855" spans="1:10" hidden="1" x14ac:dyDescent="0.2">
      <c r="A8855" t="s">
        <v>1368</v>
      </c>
      <c r="B8855" t="s">
        <v>8698</v>
      </c>
      <c r="C8855">
        <v>0</v>
      </c>
      <c r="D8855" t="s">
        <v>437</v>
      </c>
      <c r="E8855" t="s">
        <v>8752</v>
      </c>
      <c r="F8855" t="s">
        <v>12005</v>
      </c>
      <c r="G8855" t="s">
        <v>12006</v>
      </c>
      <c r="H8855" t="s">
        <v>9489</v>
      </c>
      <c r="I8855">
        <v>277</v>
      </c>
      <c r="J8855" t="s">
        <v>334</v>
      </c>
    </row>
    <row r="8856" spans="1:10" hidden="1" x14ac:dyDescent="0.2">
      <c r="A8856" t="s">
        <v>1369</v>
      </c>
      <c r="B8856" t="s">
        <v>8698</v>
      </c>
      <c r="C8856">
        <v>0</v>
      </c>
      <c r="D8856" t="s">
        <v>436</v>
      </c>
      <c r="E8856" t="s">
        <v>8752</v>
      </c>
      <c r="F8856" t="s">
        <v>12005</v>
      </c>
      <c r="G8856" t="s">
        <v>12006</v>
      </c>
      <c r="H8856" t="s">
        <v>9489</v>
      </c>
      <c r="I8856">
        <v>277</v>
      </c>
      <c r="J8856" t="s">
        <v>334</v>
      </c>
    </row>
    <row r="8857" spans="1:10" hidden="1" x14ac:dyDescent="0.2">
      <c r="A8857" t="s">
        <v>1365</v>
      </c>
      <c r="B8857" t="s">
        <v>8698</v>
      </c>
      <c r="C8857">
        <v>0</v>
      </c>
      <c r="D8857" t="s">
        <v>414</v>
      </c>
      <c r="E8857" t="s">
        <v>8752</v>
      </c>
      <c r="F8857" t="s">
        <v>12005</v>
      </c>
      <c r="G8857" t="s">
        <v>12006</v>
      </c>
      <c r="H8857" t="s">
        <v>9489</v>
      </c>
      <c r="I8857">
        <v>277</v>
      </c>
      <c r="J8857" t="s">
        <v>334</v>
      </c>
    </row>
    <row r="8858" spans="1:10" hidden="1" x14ac:dyDescent="0.2">
      <c r="A8858" t="s">
        <v>1377</v>
      </c>
      <c r="B8858" t="s">
        <v>8698</v>
      </c>
      <c r="C8858">
        <v>0</v>
      </c>
      <c r="D8858" t="s">
        <v>469</v>
      </c>
      <c r="E8858" t="s">
        <v>8752</v>
      </c>
      <c r="F8858" t="s">
        <v>12005</v>
      </c>
      <c r="G8858" t="s">
        <v>12006</v>
      </c>
      <c r="H8858" t="s">
        <v>9489</v>
      </c>
      <c r="I8858">
        <v>277</v>
      </c>
      <c r="J8858" t="s">
        <v>334</v>
      </c>
    </row>
    <row r="8859" spans="1:10" hidden="1" x14ac:dyDescent="0.2">
      <c r="A8859" t="s">
        <v>1378</v>
      </c>
      <c r="B8859" t="s">
        <v>8698</v>
      </c>
      <c r="C8859">
        <v>0</v>
      </c>
      <c r="D8859" t="s">
        <v>470</v>
      </c>
      <c r="E8859" t="s">
        <v>8752</v>
      </c>
      <c r="F8859" t="s">
        <v>12005</v>
      </c>
      <c r="G8859" t="s">
        <v>12006</v>
      </c>
      <c r="H8859" t="s">
        <v>9489</v>
      </c>
      <c r="I8859">
        <v>277</v>
      </c>
      <c r="J8859" t="s">
        <v>334</v>
      </c>
    </row>
    <row r="8860" spans="1:10" hidden="1" x14ac:dyDescent="0.2">
      <c r="A8860" t="s">
        <v>1366</v>
      </c>
      <c r="B8860" t="s">
        <v>8698</v>
      </c>
      <c r="C8860">
        <v>0</v>
      </c>
      <c r="D8860" t="s">
        <v>437</v>
      </c>
      <c r="E8860" t="s">
        <v>8752</v>
      </c>
      <c r="F8860" t="s">
        <v>12005</v>
      </c>
      <c r="G8860" t="s">
        <v>12006</v>
      </c>
      <c r="H8860" t="s">
        <v>9489</v>
      </c>
      <c r="I8860">
        <v>277</v>
      </c>
      <c r="J8860" t="s">
        <v>334</v>
      </c>
    </row>
    <row r="8861" spans="1:10" hidden="1" x14ac:dyDescent="0.2">
      <c r="A8861" t="s">
        <v>1367</v>
      </c>
      <c r="B8861" t="s">
        <v>8698</v>
      </c>
      <c r="C8861">
        <v>0</v>
      </c>
      <c r="D8861" t="s">
        <v>436</v>
      </c>
      <c r="E8861" t="s">
        <v>8752</v>
      </c>
      <c r="F8861" t="s">
        <v>12005</v>
      </c>
      <c r="G8861" t="s">
        <v>12006</v>
      </c>
      <c r="H8861" t="s">
        <v>9489</v>
      </c>
      <c r="I8861">
        <v>277</v>
      </c>
      <c r="J8861" t="s">
        <v>334</v>
      </c>
    </row>
    <row r="8862" spans="1:10" hidden="1" x14ac:dyDescent="0.2">
      <c r="A8862" t="s">
        <v>4642</v>
      </c>
      <c r="B8862" t="s">
        <v>8698</v>
      </c>
      <c r="C8862">
        <v>0</v>
      </c>
      <c r="D8862" t="s">
        <v>417</v>
      </c>
      <c r="E8862" t="s">
        <v>8752</v>
      </c>
      <c r="F8862" t="s">
        <v>12005</v>
      </c>
      <c r="G8862" t="s">
        <v>12006</v>
      </c>
      <c r="H8862" t="s">
        <v>9489</v>
      </c>
      <c r="I8862">
        <v>277</v>
      </c>
      <c r="J8862" t="s">
        <v>334</v>
      </c>
    </row>
    <row r="8863" spans="1:10" hidden="1" x14ac:dyDescent="0.2">
      <c r="A8863" t="s">
        <v>1384</v>
      </c>
      <c r="B8863" t="s">
        <v>8698</v>
      </c>
      <c r="C8863">
        <v>0</v>
      </c>
      <c r="D8863" t="s">
        <v>414</v>
      </c>
      <c r="E8863" t="s">
        <v>8752</v>
      </c>
      <c r="F8863" t="s">
        <v>12005</v>
      </c>
      <c r="G8863" t="s">
        <v>12006</v>
      </c>
      <c r="H8863" t="s">
        <v>9489</v>
      </c>
      <c r="I8863">
        <v>277</v>
      </c>
      <c r="J8863" t="s">
        <v>334</v>
      </c>
    </row>
    <row r="8864" spans="1:10" hidden="1" x14ac:dyDescent="0.2">
      <c r="A8864" t="s">
        <v>1382</v>
      </c>
      <c r="B8864" t="s">
        <v>8698</v>
      </c>
      <c r="C8864">
        <v>0</v>
      </c>
      <c r="D8864" t="s">
        <v>437</v>
      </c>
      <c r="E8864" t="s">
        <v>8752</v>
      </c>
      <c r="F8864" t="s">
        <v>12005</v>
      </c>
      <c r="G8864" t="s">
        <v>12006</v>
      </c>
      <c r="H8864" t="s">
        <v>9489</v>
      </c>
      <c r="I8864">
        <v>277</v>
      </c>
      <c r="J8864" t="s">
        <v>334</v>
      </c>
    </row>
    <row r="8865" spans="1:10" hidden="1" x14ac:dyDescent="0.2">
      <c r="A8865" t="s">
        <v>1383</v>
      </c>
      <c r="B8865" t="s">
        <v>8698</v>
      </c>
      <c r="C8865">
        <v>0</v>
      </c>
      <c r="D8865" t="s">
        <v>436</v>
      </c>
      <c r="E8865" t="s">
        <v>8752</v>
      </c>
      <c r="F8865" t="s">
        <v>12005</v>
      </c>
      <c r="G8865" t="s">
        <v>12006</v>
      </c>
      <c r="H8865" t="s">
        <v>9489</v>
      </c>
      <c r="I8865">
        <v>277</v>
      </c>
      <c r="J8865" t="s">
        <v>334</v>
      </c>
    </row>
    <row r="8866" spans="1:10" hidden="1" x14ac:dyDescent="0.2">
      <c r="A8866" t="s">
        <v>4641</v>
      </c>
      <c r="B8866" t="s">
        <v>8698</v>
      </c>
      <c r="C8866">
        <v>0</v>
      </c>
      <c r="D8866" t="s">
        <v>414</v>
      </c>
      <c r="E8866" t="s">
        <v>8752</v>
      </c>
      <c r="F8866" t="s">
        <v>12005</v>
      </c>
      <c r="G8866" t="s">
        <v>12006</v>
      </c>
      <c r="H8866" t="s">
        <v>9489</v>
      </c>
      <c r="I8866">
        <v>277</v>
      </c>
      <c r="J8866" t="s">
        <v>334</v>
      </c>
    </row>
    <row r="8867" spans="1:10" hidden="1" x14ac:dyDescent="0.2">
      <c r="A8867" t="s">
        <v>1379</v>
      </c>
      <c r="B8867" t="s">
        <v>8698</v>
      </c>
      <c r="C8867">
        <v>0</v>
      </c>
      <c r="D8867" t="s">
        <v>416</v>
      </c>
      <c r="E8867" t="s">
        <v>8752</v>
      </c>
      <c r="F8867" t="s">
        <v>12005</v>
      </c>
      <c r="G8867" t="s">
        <v>12006</v>
      </c>
      <c r="H8867" t="s">
        <v>9489</v>
      </c>
      <c r="I8867">
        <v>277</v>
      </c>
      <c r="J8867" t="s">
        <v>334</v>
      </c>
    </row>
    <row r="8868" spans="1:10" hidden="1" x14ac:dyDescent="0.2">
      <c r="A8868" t="s">
        <v>1380</v>
      </c>
      <c r="B8868" t="s">
        <v>8698</v>
      </c>
      <c r="C8868">
        <v>0</v>
      </c>
      <c r="D8868" t="s">
        <v>415</v>
      </c>
      <c r="E8868" t="s">
        <v>8752</v>
      </c>
      <c r="F8868" t="s">
        <v>12005</v>
      </c>
      <c r="G8868" t="s">
        <v>12006</v>
      </c>
      <c r="H8868" t="s">
        <v>9489</v>
      </c>
      <c r="I8868">
        <v>277</v>
      </c>
      <c r="J8868" t="s">
        <v>334</v>
      </c>
    </row>
    <row r="8869" spans="1:10" hidden="1" x14ac:dyDescent="0.2">
      <c r="A8869" t="s">
        <v>1381</v>
      </c>
      <c r="B8869" t="s">
        <v>8698</v>
      </c>
      <c r="C8869">
        <v>0</v>
      </c>
      <c r="D8869" t="s">
        <v>417</v>
      </c>
      <c r="E8869" t="s">
        <v>8752</v>
      </c>
      <c r="F8869" t="s">
        <v>12005</v>
      </c>
      <c r="G8869" t="s">
        <v>12006</v>
      </c>
      <c r="H8869" t="s">
        <v>9489</v>
      </c>
      <c r="I8869">
        <v>277</v>
      </c>
      <c r="J8869" t="s">
        <v>334</v>
      </c>
    </row>
    <row r="8870" spans="1:10" hidden="1" x14ac:dyDescent="0.2">
      <c r="A8870" t="s">
        <v>7532</v>
      </c>
      <c r="B8870" t="s">
        <v>12007</v>
      </c>
      <c r="C8870">
        <v>537.69600000000003</v>
      </c>
      <c r="D8870" t="s">
        <v>492</v>
      </c>
      <c r="E8870" t="s">
        <v>8853</v>
      </c>
      <c r="F8870" t="s">
        <v>12008</v>
      </c>
      <c r="G8870" t="s">
        <v>12009</v>
      </c>
      <c r="H8870" t="s">
        <v>8755</v>
      </c>
      <c r="I8870">
        <v>277</v>
      </c>
      <c r="J8870" t="s">
        <v>331</v>
      </c>
    </row>
    <row r="8871" spans="1:10" hidden="1" x14ac:dyDescent="0.2">
      <c r="A8871" t="s">
        <v>7533</v>
      </c>
      <c r="B8871" t="s">
        <v>12007</v>
      </c>
      <c r="C8871">
        <v>506.30399999999997</v>
      </c>
      <c r="D8871" t="s">
        <v>493</v>
      </c>
      <c r="E8871" t="s">
        <v>8853</v>
      </c>
      <c r="F8871" t="s">
        <v>12008</v>
      </c>
      <c r="G8871" t="s">
        <v>12009</v>
      </c>
      <c r="H8871" t="s">
        <v>8755</v>
      </c>
      <c r="I8871">
        <v>277</v>
      </c>
      <c r="J8871" t="s">
        <v>331</v>
      </c>
    </row>
    <row r="8872" spans="1:10" hidden="1" x14ac:dyDescent="0.2">
      <c r="A8872" t="s">
        <v>7534</v>
      </c>
      <c r="B8872" t="s">
        <v>12007</v>
      </c>
      <c r="C8872">
        <v>506.30399999999997</v>
      </c>
      <c r="D8872" t="s">
        <v>494</v>
      </c>
      <c r="E8872" t="s">
        <v>8853</v>
      </c>
      <c r="F8872" t="s">
        <v>12008</v>
      </c>
      <c r="G8872" t="s">
        <v>12009</v>
      </c>
      <c r="H8872" t="s">
        <v>8755</v>
      </c>
      <c r="I8872">
        <v>277</v>
      </c>
      <c r="J8872" t="s">
        <v>331</v>
      </c>
    </row>
    <row r="8873" spans="1:10" hidden="1" x14ac:dyDescent="0.2">
      <c r="A8873" t="s">
        <v>7535</v>
      </c>
      <c r="B8873" t="s">
        <v>12007</v>
      </c>
      <c r="C8873">
        <v>474.33600000000001</v>
      </c>
      <c r="D8873" t="s">
        <v>491</v>
      </c>
      <c r="E8873" t="s">
        <v>8853</v>
      </c>
      <c r="F8873" t="s">
        <v>12008</v>
      </c>
      <c r="G8873" t="s">
        <v>12009</v>
      </c>
      <c r="H8873" t="s">
        <v>8755</v>
      </c>
      <c r="I8873">
        <v>277</v>
      </c>
      <c r="J8873" t="s">
        <v>331</v>
      </c>
    </row>
    <row r="8874" spans="1:10" hidden="1" x14ac:dyDescent="0.2">
      <c r="A8874" t="s">
        <v>7536</v>
      </c>
      <c r="B8874" t="s">
        <v>12010</v>
      </c>
      <c r="C8874">
        <v>301.92</v>
      </c>
      <c r="D8874" t="s">
        <v>484</v>
      </c>
      <c r="E8874" t="s">
        <v>12011</v>
      </c>
      <c r="F8874" t="s">
        <v>12012</v>
      </c>
      <c r="G8874" t="s">
        <v>12013</v>
      </c>
      <c r="H8874" t="s">
        <v>9630</v>
      </c>
      <c r="I8874">
        <v>277</v>
      </c>
      <c r="J8874" t="s">
        <v>331</v>
      </c>
    </row>
    <row r="8875" spans="1:10" hidden="1" x14ac:dyDescent="0.2">
      <c r="A8875" t="s">
        <v>7537</v>
      </c>
      <c r="B8875" t="s">
        <v>12010</v>
      </c>
      <c r="C8875">
        <v>301.92</v>
      </c>
      <c r="D8875" t="s">
        <v>485</v>
      </c>
      <c r="E8875" t="s">
        <v>12011</v>
      </c>
      <c r="F8875" t="s">
        <v>12012</v>
      </c>
      <c r="G8875" t="s">
        <v>12013</v>
      </c>
      <c r="H8875" t="s">
        <v>9630</v>
      </c>
      <c r="I8875">
        <v>277</v>
      </c>
      <c r="J8875" t="s">
        <v>331</v>
      </c>
    </row>
    <row r="8876" spans="1:10" hidden="1" x14ac:dyDescent="0.2">
      <c r="A8876" t="s">
        <v>7538</v>
      </c>
      <c r="B8876" t="s">
        <v>12010</v>
      </c>
      <c r="C8876">
        <v>269.37599999999998</v>
      </c>
      <c r="D8876" t="s">
        <v>486</v>
      </c>
      <c r="E8876" t="s">
        <v>12011</v>
      </c>
      <c r="F8876" t="s">
        <v>12012</v>
      </c>
      <c r="G8876" t="s">
        <v>12013</v>
      </c>
      <c r="H8876" t="s">
        <v>9630</v>
      </c>
      <c r="I8876">
        <v>277</v>
      </c>
      <c r="J8876" t="s">
        <v>331</v>
      </c>
    </row>
    <row r="8877" spans="1:10" hidden="1" x14ac:dyDescent="0.2">
      <c r="A8877" t="s">
        <v>7539</v>
      </c>
      <c r="B8877" t="s">
        <v>8698</v>
      </c>
      <c r="C8877">
        <v>116.32299999999999</v>
      </c>
      <c r="D8877" t="s">
        <v>446</v>
      </c>
      <c r="E8877" t="s">
        <v>8933</v>
      </c>
      <c r="F8877" t="s">
        <v>9536</v>
      </c>
      <c r="G8877" t="s">
        <v>12014</v>
      </c>
      <c r="H8877" t="s">
        <v>8839</v>
      </c>
      <c r="I8877">
        <v>277</v>
      </c>
      <c r="J8877" t="s">
        <v>331</v>
      </c>
    </row>
    <row r="8878" spans="1:10" hidden="1" x14ac:dyDescent="0.2">
      <c r="A8878" t="s">
        <v>7540</v>
      </c>
      <c r="B8878" t="s">
        <v>8698</v>
      </c>
      <c r="C8878">
        <v>116.32299999999999</v>
      </c>
      <c r="D8878" t="s">
        <v>447</v>
      </c>
      <c r="E8878" t="s">
        <v>8933</v>
      </c>
      <c r="F8878" t="s">
        <v>9536</v>
      </c>
      <c r="G8878" t="s">
        <v>12014</v>
      </c>
      <c r="H8878" t="s">
        <v>8839</v>
      </c>
      <c r="I8878">
        <v>277</v>
      </c>
      <c r="J8878" t="s">
        <v>331</v>
      </c>
    </row>
    <row r="8879" spans="1:10" hidden="1" x14ac:dyDescent="0.2">
      <c r="A8879" t="s">
        <v>7541</v>
      </c>
      <c r="B8879" t="s">
        <v>8698</v>
      </c>
      <c r="C8879">
        <v>114.54300000000001</v>
      </c>
      <c r="D8879" t="s">
        <v>457</v>
      </c>
      <c r="E8879" t="s">
        <v>8933</v>
      </c>
      <c r="F8879" t="s">
        <v>9536</v>
      </c>
      <c r="G8879" t="s">
        <v>12014</v>
      </c>
      <c r="H8879" t="s">
        <v>8839</v>
      </c>
      <c r="I8879">
        <v>277</v>
      </c>
      <c r="J8879" t="s">
        <v>331</v>
      </c>
    </row>
    <row r="8880" spans="1:10" hidden="1" x14ac:dyDescent="0.2">
      <c r="A8880" t="s">
        <v>7542</v>
      </c>
      <c r="B8880" t="s">
        <v>8698</v>
      </c>
      <c r="C8880">
        <v>93.894999999999996</v>
      </c>
      <c r="D8880" t="s">
        <v>435</v>
      </c>
      <c r="E8880" t="s">
        <v>8933</v>
      </c>
      <c r="F8880" t="s">
        <v>9536</v>
      </c>
      <c r="G8880" t="s">
        <v>12014</v>
      </c>
      <c r="H8880" t="s">
        <v>8839</v>
      </c>
      <c r="I8880">
        <v>277</v>
      </c>
      <c r="J8880" t="s">
        <v>331</v>
      </c>
    </row>
    <row r="8881" spans="1:10" hidden="1" x14ac:dyDescent="0.2">
      <c r="A8881" t="s">
        <v>5198</v>
      </c>
      <c r="B8881" t="s">
        <v>8698</v>
      </c>
      <c r="C8881">
        <v>0</v>
      </c>
      <c r="D8881" t="s">
        <v>435</v>
      </c>
      <c r="E8881" t="s">
        <v>8933</v>
      </c>
      <c r="F8881" t="s">
        <v>9536</v>
      </c>
      <c r="G8881" t="s">
        <v>12014</v>
      </c>
      <c r="H8881" t="s">
        <v>8839</v>
      </c>
      <c r="I8881">
        <v>277</v>
      </c>
      <c r="J8881" t="s">
        <v>334</v>
      </c>
    </row>
    <row r="8882" spans="1:10" hidden="1" x14ac:dyDescent="0.2">
      <c r="A8882" t="s">
        <v>7543</v>
      </c>
      <c r="B8882" t="s">
        <v>8698</v>
      </c>
      <c r="C8882">
        <v>328.22399999999999</v>
      </c>
      <c r="D8882" t="s">
        <v>490</v>
      </c>
      <c r="E8882" t="s">
        <v>8853</v>
      </c>
      <c r="F8882" t="s">
        <v>12015</v>
      </c>
      <c r="G8882" t="s">
        <v>12016</v>
      </c>
      <c r="H8882" t="s">
        <v>8755</v>
      </c>
      <c r="I8882">
        <v>277</v>
      </c>
      <c r="J8882" t="s">
        <v>331</v>
      </c>
    </row>
    <row r="8883" spans="1:10" hidden="1" x14ac:dyDescent="0.2">
      <c r="A8883" t="s">
        <v>7544</v>
      </c>
      <c r="B8883" t="s">
        <v>8698</v>
      </c>
      <c r="C8883">
        <v>303.83999999999997</v>
      </c>
      <c r="D8883" t="s">
        <v>487</v>
      </c>
      <c r="E8883" t="s">
        <v>8853</v>
      </c>
      <c r="F8883" t="s">
        <v>12015</v>
      </c>
      <c r="G8883" t="s">
        <v>12016</v>
      </c>
      <c r="H8883" t="s">
        <v>8755</v>
      </c>
      <c r="I8883">
        <v>277</v>
      </c>
      <c r="J8883" t="s">
        <v>331</v>
      </c>
    </row>
    <row r="8884" spans="1:10" hidden="1" x14ac:dyDescent="0.2">
      <c r="A8884" t="s">
        <v>7545</v>
      </c>
      <c r="B8884" t="s">
        <v>8698</v>
      </c>
      <c r="C8884">
        <v>303.83999999999997</v>
      </c>
      <c r="D8884" t="s">
        <v>482</v>
      </c>
      <c r="E8884" t="s">
        <v>8853</v>
      </c>
      <c r="F8884" t="s">
        <v>12015</v>
      </c>
      <c r="G8884" t="s">
        <v>12016</v>
      </c>
      <c r="H8884" t="s">
        <v>8755</v>
      </c>
      <c r="I8884">
        <v>277</v>
      </c>
      <c r="J8884" t="s">
        <v>331</v>
      </c>
    </row>
    <row r="8885" spans="1:10" hidden="1" x14ac:dyDescent="0.2">
      <c r="A8885" t="s">
        <v>7546</v>
      </c>
      <c r="B8885" t="s">
        <v>8698</v>
      </c>
      <c r="C8885">
        <v>303.83999999999997</v>
      </c>
      <c r="D8885" t="s">
        <v>488</v>
      </c>
      <c r="E8885" t="s">
        <v>8853</v>
      </c>
      <c r="F8885" t="s">
        <v>12015</v>
      </c>
      <c r="G8885" t="s">
        <v>12016</v>
      </c>
      <c r="H8885" t="s">
        <v>8755</v>
      </c>
      <c r="I8885">
        <v>277</v>
      </c>
      <c r="J8885" t="s">
        <v>331</v>
      </c>
    </row>
    <row r="8886" spans="1:10" hidden="1" x14ac:dyDescent="0.2">
      <c r="A8886" t="s">
        <v>7547</v>
      </c>
      <c r="B8886" t="s">
        <v>8698</v>
      </c>
      <c r="C8886">
        <v>303.83999999999997</v>
      </c>
      <c r="D8886" t="s">
        <v>483</v>
      </c>
      <c r="E8886" t="s">
        <v>8853</v>
      </c>
      <c r="F8886" t="s">
        <v>12015</v>
      </c>
      <c r="G8886" t="s">
        <v>12016</v>
      </c>
      <c r="H8886" t="s">
        <v>8755</v>
      </c>
      <c r="I8886">
        <v>277</v>
      </c>
      <c r="J8886" t="s">
        <v>331</v>
      </c>
    </row>
    <row r="8887" spans="1:10" hidden="1" x14ac:dyDescent="0.2">
      <c r="A8887" t="s">
        <v>7548</v>
      </c>
      <c r="B8887" t="s">
        <v>8698</v>
      </c>
      <c r="C8887">
        <v>276.95999999999998</v>
      </c>
      <c r="D8887" t="s">
        <v>489</v>
      </c>
      <c r="E8887" t="s">
        <v>8853</v>
      </c>
      <c r="F8887" t="s">
        <v>12015</v>
      </c>
      <c r="G8887" t="s">
        <v>12016</v>
      </c>
      <c r="H8887" t="s">
        <v>8755</v>
      </c>
      <c r="I8887">
        <v>277</v>
      </c>
      <c r="J8887" t="s">
        <v>331</v>
      </c>
    </row>
    <row r="8888" spans="1:10" hidden="1" x14ac:dyDescent="0.2">
      <c r="A8888" t="s">
        <v>7549</v>
      </c>
      <c r="B8888" t="s">
        <v>8698</v>
      </c>
      <c r="C8888">
        <v>254.22</v>
      </c>
      <c r="D8888" t="s">
        <v>487</v>
      </c>
      <c r="E8888" t="s">
        <v>8853</v>
      </c>
      <c r="F8888" t="s">
        <v>9153</v>
      </c>
      <c r="G8888" t="s">
        <v>12017</v>
      </c>
      <c r="H8888" t="s">
        <v>8751</v>
      </c>
      <c r="I8888">
        <v>277</v>
      </c>
      <c r="J8888" t="s">
        <v>331</v>
      </c>
    </row>
    <row r="8889" spans="1:10" hidden="1" x14ac:dyDescent="0.2">
      <c r="A8889" t="s">
        <v>7550</v>
      </c>
      <c r="B8889" t="s">
        <v>8698</v>
      </c>
      <c r="C8889">
        <v>254.22</v>
      </c>
      <c r="D8889" t="s">
        <v>482</v>
      </c>
      <c r="E8889" t="s">
        <v>8853</v>
      </c>
      <c r="F8889" t="s">
        <v>9153</v>
      </c>
      <c r="G8889" t="s">
        <v>12017</v>
      </c>
      <c r="H8889" t="s">
        <v>8751</v>
      </c>
      <c r="I8889">
        <v>277</v>
      </c>
      <c r="J8889" t="s">
        <v>331</v>
      </c>
    </row>
    <row r="8890" spans="1:10" hidden="1" x14ac:dyDescent="0.2">
      <c r="A8890" t="s">
        <v>7551</v>
      </c>
      <c r="B8890" t="s">
        <v>8698</v>
      </c>
      <c r="C8890">
        <v>254.22</v>
      </c>
      <c r="D8890" t="s">
        <v>488</v>
      </c>
      <c r="E8890" t="s">
        <v>8853</v>
      </c>
      <c r="F8890" t="s">
        <v>9153</v>
      </c>
      <c r="G8890" t="s">
        <v>12017</v>
      </c>
      <c r="H8890" t="s">
        <v>8751</v>
      </c>
      <c r="I8890">
        <v>277</v>
      </c>
      <c r="J8890" t="s">
        <v>331</v>
      </c>
    </row>
    <row r="8891" spans="1:10" hidden="1" x14ac:dyDescent="0.2">
      <c r="A8891" t="s">
        <v>7552</v>
      </c>
      <c r="B8891" t="s">
        <v>8698</v>
      </c>
      <c r="C8891">
        <v>254.22</v>
      </c>
      <c r="D8891" t="s">
        <v>483</v>
      </c>
      <c r="E8891" t="s">
        <v>8853</v>
      </c>
      <c r="F8891" t="s">
        <v>9153</v>
      </c>
      <c r="G8891" t="s">
        <v>12017</v>
      </c>
      <c r="H8891" t="s">
        <v>8751</v>
      </c>
      <c r="I8891">
        <v>277</v>
      </c>
      <c r="J8891" t="s">
        <v>331</v>
      </c>
    </row>
    <row r="8892" spans="1:10" hidden="1" x14ac:dyDescent="0.2">
      <c r="A8892" t="s">
        <v>7553</v>
      </c>
      <c r="B8892" t="s">
        <v>8698</v>
      </c>
      <c r="C8892">
        <v>252.32</v>
      </c>
      <c r="D8892" t="s">
        <v>489</v>
      </c>
      <c r="E8892" t="s">
        <v>8853</v>
      </c>
      <c r="F8892" t="s">
        <v>9153</v>
      </c>
      <c r="G8892" t="s">
        <v>12017</v>
      </c>
      <c r="H8892" t="s">
        <v>8751</v>
      </c>
      <c r="I8892">
        <v>277</v>
      </c>
      <c r="J8892" t="s">
        <v>331</v>
      </c>
    </row>
    <row r="8893" spans="1:10" hidden="1" x14ac:dyDescent="0.2">
      <c r="A8893" t="s">
        <v>7554</v>
      </c>
      <c r="B8893" t="s">
        <v>8698</v>
      </c>
      <c r="C8893">
        <v>268.56</v>
      </c>
      <c r="D8893" t="s">
        <v>467</v>
      </c>
      <c r="E8893" t="s">
        <v>10513</v>
      </c>
      <c r="F8893" t="s">
        <v>12018</v>
      </c>
      <c r="G8893" t="s">
        <v>12019</v>
      </c>
      <c r="H8893" t="s">
        <v>8885</v>
      </c>
      <c r="I8893">
        <v>277</v>
      </c>
      <c r="J8893" t="s">
        <v>331</v>
      </c>
    </row>
    <row r="8894" spans="1:10" hidden="1" x14ac:dyDescent="0.2">
      <c r="A8894" t="s">
        <v>7555</v>
      </c>
      <c r="B8894" t="s">
        <v>8698</v>
      </c>
      <c r="C8894">
        <v>268.56</v>
      </c>
      <c r="D8894" t="s">
        <v>468</v>
      </c>
      <c r="E8894" t="s">
        <v>10513</v>
      </c>
      <c r="F8894" t="s">
        <v>12018</v>
      </c>
      <c r="G8894" t="s">
        <v>12019</v>
      </c>
      <c r="H8894" t="s">
        <v>8885</v>
      </c>
      <c r="I8894">
        <v>277</v>
      </c>
      <c r="J8894" t="s">
        <v>331</v>
      </c>
    </row>
    <row r="8895" spans="1:10" hidden="1" x14ac:dyDescent="0.2">
      <c r="A8895" t="s">
        <v>7556</v>
      </c>
      <c r="B8895" t="s">
        <v>8698</v>
      </c>
      <c r="C8895">
        <v>242.91</v>
      </c>
      <c r="D8895" t="s">
        <v>469</v>
      </c>
      <c r="E8895" t="s">
        <v>10513</v>
      </c>
      <c r="F8895" t="s">
        <v>12018</v>
      </c>
      <c r="G8895" t="s">
        <v>12019</v>
      </c>
      <c r="H8895" t="s">
        <v>8885</v>
      </c>
      <c r="I8895">
        <v>277</v>
      </c>
      <c r="J8895" t="s">
        <v>331</v>
      </c>
    </row>
    <row r="8896" spans="1:10" hidden="1" x14ac:dyDescent="0.2">
      <c r="A8896" t="s">
        <v>7557</v>
      </c>
      <c r="B8896" t="s">
        <v>8698</v>
      </c>
      <c r="C8896">
        <v>242.91</v>
      </c>
      <c r="D8896" t="s">
        <v>470</v>
      </c>
      <c r="E8896" t="s">
        <v>10513</v>
      </c>
      <c r="F8896" t="s">
        <v>12018</v>
      </c>
      <c r="G8896" t="s">
        <v>12019</v>
      </c>
      <c r="H8896" t="s">
        <v>8885</v>
      </c>
      <c r="I8896">
        <v>277</v>
      </c>
      <c r="J8896" t="s">
        <v>331</v>
      </c>
    </row>
    <row r="8897" spans="1:10" hidden="1" x14ac:dyDescent="0.2">
      <c r="A8897" t="s">
        <v>7558</v>
      </c>
      <c r="B8897" t="s">
        <v>8698</v>
      </c>
      <c r="C8897">
        <v>74.88</v>
      </c>
      <c r="D8897" t="s">
        <v>495</v>
      </c>
      <c r="E8897" t="s">
        <v>10513</v>
      </c>
      <c r="F8897" t="s">
        <v>12018</v>
      </c>
      <c r="G8897" t="s">
        <v>12019</v>
      </c>
      <c r="H8897" t="s">
        <v>8885</v>
      </c>
      <c r="I8897">
        <v>277</v>
      </c>
      <c r="J8897" t="s">
        <v>331</v>
      </c>
    </row>
    <row r="8898" spans="1:10" hidden="1" x14ac:dyDescent="0.2">
      <c r="A8898" t="s">
        <v>7559</v>
      </c>
      <c r="B8898" t="s">
        <v>8698</v>
      </c>
      <c r="C8898">
        <v>0</v>
      </c>
      <c r="D8898" t="s">
        <v>478</v>
      </c>
      <c r="E8898" t="s">
        <v>10513</v>
      </c>
      <c r="F8898" t="s">
        <v>12018</v>
      </c>
      <c r="G8898" t="s">
        <v>12019</v>
      </c>
      <c r="H8898" t="s">
        <v>8885</v>
      </c>
      <c r="I8898">
        <v>277</v>
      </c>
      <c r="J8898" t="s">
        <v>334</v>
      </c>
    </row>
    <row r="8899" spans="1:10" hidden="1" x14ac:dyDescent="0.2">
      <c r="A8899" t="s">
        <v>7560</v>
      </c>
      <c r="B8899" t="s">
        <v>9615</v>
      </c>
      <c r="C8899">
        <v>870.92600000000004</v>
      </c>
      <c r="D8899" t="s">
        <v>417</v>
      </c>
      <c r="E8899" t="s">
        <v>12020</v>
      </c>
      <c r="F8899" t="s">
        <v>12021</v>
      </c>
      <c r="G8899" t="s">
        <v>12022</v>
      </c>
      <c r="H8899" t="s">
        <v>9060</v>
      </c>
      <c r="I8899">
        <v>277</v>
      </c>
      <c r="J8899" t="s">
        <v>331</v>
      </c>
    </row>
    <row r="8900" spans="1:10" hidden="1" x14ac:dyDescent="0.2">
      <c r="A8900" t="s">
        <v>7561</v>
      </c>
      <c r="B8900" t="s">
        <v>9615</v>
      </c>
      <c r="C8900">
        <v>870.33799999999997</v>
      </c>
      <c r="D8900" t="s">
        <v>416</v>
      </c>
      <c r="E8900" t="s">
        <v>12020</v>
      </c>
      <c r="F8900" t="s">
        <v>12021</v>
      </c>
      <c r="G8900" t="s">
        <v>12022</v>
      </c>
      <c r="H8900" t="s">
        <v>9060</v>
      </c>
      <c r="I8900">
        <v>277</v>
      </c>
      <c r="J8900" t="s">
        <v>331</v>
      </c>
    </row>
    <row r="8901" spans="1:10" hidden="1" x14ac:dyDescent="0.2">
      <c r="A8901" t="s">
        <v>7562</v>
      </c>
      <c r="B8901" t="s">
        <v>9615</v>
      </c>
      <c r="C8901">
        <v>870.33799999999997</v>
      </c>
      <c r="D8901" t="s">
        <v>415</v>
      </c>
      <c r="E8901" t="s">
        <v>12020</v>
      </c>
      <c r="F8901" t="s">
        <v>12021</v>
      </c>
      <c r="G8901" t="s">
        <v>12022</v>
      </c>
      <c r="H8901" t="s">
        <v>9060</v>
      </c>
      <c r="I8901">
        <v>277</v>
      </c>
      <c r="J8901" t="s">
        <v>331</v>
      </c>
    </row>
    <row r="8902" spans="1:10" hidden="1" x14ac:dyDescent="0.2">
      <c r="A8902" t="s">
        <v>7563</v>
      </c>
      <c r="B8902" t="s">
        <v>9615</v>
      </c>
      <c r="C8902">
        <v>863.18399999999997</v>
      </c>
      <c r="D8902" t="s">
        <v>437</v>
      </c>
      <c r="E8902" t="s">
        <v>12020</v>
      </c>
      <c r="F8902" t="s">
        <v>12021</v>
      </c>
      <c r="G8902" t="s">
        <v>12022</v>
      </c>
      <c r="H8902" t="s">
        <v>9060</v>
      </c>
      <c r="I8902">
        <v>277</v>
      </c>
      <c r="J8902" t="s">
        <v>331</v>
      </c>
    </row>
    <row r="8903" spans="1:10" hidden="1" x14ac:dyDescent="0.2">
      <c r="A8903" t="s">
        <v>7564</v>
      </c>
      <c r="B8903" t="s">
        <v>9615</v>
      </c>
      <c r="C8903">
        <v>863.18399999999997</v>
      </c>
      <c r="D8903" t="s">
        <v>436</v>
      </c>
      <c r="E8903" t="s">
        <v>12020</v>
      </c>
      <c r="F8903" t="s">
        <v>12021</v>
      </c>
      <c r="G8903" t="s">
        <v>12022</v>
      </c>
      <c r="H8903" t="s">
        <v>9060</v>
      </c>
      <c r="I8903">
        <v>277</v>
      </c>
      <c r="J8903" t="s">
        <v>331</v>
      </c>
    </row>
    <row r="8904" spans="1:10" hidden="1" x14ac:dyDescent="0.2">
      <c r="A8904" t="s">
        <v>7565</v>
      </c>
      <c r="B8904" t="s">
        <v>9615</v>
      </c>
      <c r="C8904">
        <v>857.10799999999995</v>
      </c>
      <c r="D8904" t="s">
        <v>414</v>
      </c>
      <c r="E8904" t="s">
        <v>12020</v>
      </c>
      <c r="F8904" t="s">
        <v>12021</v>
      </c>
      <c r="G8904" t="s">
        <v>12022</v>
      </c>
      <c r="H8904" t="s">
        <v>9060</v>
      </c>
      <c r="I8904">
        <v>277</v>
      </c>
      <c r="J8904" t="s">
        <v>331</v>
      </c>
    </row>
    <row r="8905" spans="1:10" hidden="1" x14ac:dyDescent="0.2">
      <c r="A8905" t="s">
        <v>7566</v>
      </c>
      <c r="B8905" t="s">
        <v>9615</v>
      </c>
      <c r="C8905">
        <v>835.45</v>
      </c>
      <c r="D8905" t="s">
        <v>422</v>
      </c>
      <c r="E8905" t="s">
        <v>12020</v>
      </c>
      <c r="F8905" t="s">
        <v>12021</v>
      </c>
      <c r="G8905" t="s">
        <v>12022</v>
      </c>
      <c r="H8905" t="s">
        <v>9060</v>
      </c>
      <c r="I8905">
        <v>277</v>
      </c>
      <c r="J8905" t="s">
        <v>331</v>
      </c>
    </row>
    <row r="8906" spans="1:10" hidden="1" x14ac:dyDescent="0.2">
      <c r="A8906" t="s">
        <v>7567</v>
      </c>
      <c r="B8906" t="s">
        <v>9615</v>
      </c>
      <c r="C8906">
        <v>834.66600000000005</v>
      </c>
      <c r="D8906" t="s">
        <v>449</v>
      </c>
      <c r="E8906" t="s">
        <v>12020</v>
      </c>
      <c r="F8906" t="s">
        <v>12021</v>
      </c>
      <c r="G8906" t="s">
        <v>12022</v>
      </c>
      <c r="H8906" t="s">
        <v>9060</v>
      </c>
      <c r="I8906">
        <v>277</v>
      </c>
      <c r="J8906" t="s">
        <v>331</v>
      </c>
    </row>
    <row r="8907" spans="1:10" hidden="1" x14ac:dyDescent="0.2">
      <c r="A8907" t="s">
        <v>7568</v>
      </c>
      <c r="B8907" t="s">
        <v>9615</v>
      </c>
      <c r="C8907">
        <v>834.17600000000004</v>
      </c>
      <c r="D8907" t="s">
        <v>448</v>
      </c>
      <c r="E8907" t="s">
        <v>12020</v>
      </c>
      <c r="F8907" t="s">
        <v>12021</v>
      </c>
      <c r="G8907" t="s">
        <v>12022</v>
      </c>
      <c r="H8907" t="s">
        <v>9060</v>
      </c>
      <c r="I8907">
        <v>277</v>
      </c>
      <c r="J8907" t="s">
        <v>331</v>
      </c>
    </row>
    <row r="8908" spans="1:10" hidden="1" x14ac:dyDescent="0.2">
      <c r="A8908" t="s">
        <v>7569</v>
      </c>
      <c r="B8908" t="s">
        <v>9615</v>
      </c>
      <c r="C8908">
        <v>834.17600000000004</v>
      </c>
      <c r="D8908" t="s">
        <v>440</v>
      </c>
      <c r="E8908" t="s">
        <v>12020</v>
      </c>
      <c r="F8908" t="s">
        <v>12021</v>
      </c>
      <c r="G8908" t="s">
        <v>12022</v>
      </c>
      <c r="H8908" t="s">
        <v>9060</v>
      </c>
      <c r="I8908">
        <v>277</v>
      </c>
      <c r="J8908" t="s">
        <v>331</v>
      </c>
    </row>
    <row r="8909" spans="1:10" hidden="1" x14ac:dyDescent="0.2">
      <c r="A8909" t="s">
        <v>7570</v>
      </c>
      <c r="B8909" t="s">
        <v>9615</v>
      </c>
      <c r="C8909">
        <v>833.98</v>
      </c>
      <c r="D8909" t="s">
        <v>428</v>
      </c>
      <c r="E8909" t="s">
        <v>12020</v>
      </c>
      <c r="F8909" t="s">
        <v>12021</v>
      </c>
      <c r="G8909" t="s">
        <v>12022</v>
      </c>
      <c r="H8909" t="s">
        <v>9060</v>
      </c>
      <c r="I8909">
        <v>277</v>
      </c>
      <c r="J8909" t="s">
        <v>331</v>
      </c>
    </row>
    <row r="8910" spans="1:10" hidden="1" x14ac:dyDescent="0.2">
      <c r="A8910" t="s">
        <v>7571</v>
      </c>
      <c r="B8910" t="s">
        <v>9615</v>
      </c>
      <c r="C8910">
        <v>831.53</v>
      </c>
      <c r="D8910" t="s">
        <v>453</v>
      </c>
      <c r="E8910" t="s">
        <v>12020</v>
      </c>
      <c r="F8910" t="s">
        <v>12021</v>
      </c>
      <c r="G8910" t="s">
        <v>12022</v>
      </c>
      <c r="H8910" t="s">
        <v>9060</v>
      </c>
      <c r="I8910">
        <v>277</v>
      </c>
      <c r="J8910" t="s">
        <v>331</v>
      </c>
    </row>
    <row r="8911" spans="1:10" hidden="1" x14ac:dyDescent="0.2">
      <c r="A8911" t="s">
        <v>7572</v>
      </c>
      <c r="B8911" t="s">
        <v>9615</v>
      </c>
      <c r="C8911">
        <v>830.64800000000002</v>
      </c>
      <c r="D8911" t="s">
        <v>423</v>
      </c>
      <c r="E8911" t="s">
        <v>12020</v>
      </c>
      <c r="F8911" t="s">
        <v>12021</v>
      </c>
      <c r="G8911" t="s">
        <v>12022</v>
      </c>
      <c r="H8911" t="s">
        <v>9060</v>
      </c>
      <c r="I8911">
        <v>277</v>
      </c>
      <c r="J8911" t="s">
        <v>331</v>
      </c>
    </row>
    <row r="8912" spans="1:10" hidden="1" x14ac:dyDescent="0.2">
      <c r="A8912" t="s">
        <v>7573</v>
      </c>
      <c r="B8912" t="s">
        <v>9615</v>
      </c>
      <c r="C8912">
        <v>825.25800000000004</v>
      </c>
      <c r="D8912" t="s">
        <v>439</v>
      </c>
      <c r="E8912" t="s">
        <v>12020</v>
      </c>
      <c r="F8912" t="s">
        <v>12021</v>
      </c>
      <c r="G8912" t="s">
        <v>12022</v>
      </c>
      <c r="H8912" t="s">
        <v>9060</v>
      </c>
      <c r="I8912">
        <v>277</v>
      </c>
      <c r="J8912" t="s">
        <v>331</v>
      </c>
    </row>
    <row r="8913" spans="1:10" hidden="1" x14ac:dyDescent="0.2">
      <c r="A8913" t="s">
        <v>7574</v>
      </c>
      <c r="B8913" t="s">
        <v>9615</v>
      </c>
      <c r="C8913">
        <v>757.63800000000003</v>
      </c>
      <c r="D8913" t="s">
        <v>409</v>
      </c>
      <c r="E8913" t="s">
        <v>12020</v>
      </c>
      <c r="F8913" t="s">
        <v>12021</v>
      </c>
      <c r="G8913" t="s">
        <v>12022</v>
      </c>
      <c r="H8913" t="s">
        <v>9060</v>
      </c>
      <c r="I8913">
        <v>277</v>
      </c>
      <c r="J8913" t="s">
        <v>331</v>
      </c>
    </row>
    <row r="8914" spans="1:10" hidden="1" x14ac:dyDescent="0.2">
      <c r="A8914" t="s">
        <v>7575</v>
      </c>
      <c r="B8914" t="s">
        <v>9615</v>
      </c>
      <c r="C8914">
        <v>757.63800000000003</v>
      </c>
      <c r="D8914" t="s">
        <v>410</v>
      </c>
      <c r="E8914" t="s">
        <v>12020</v>
      </c>
      <c r="F8914" t="s">
        <v>12021</v>
      </c>
      <c r="G8914" t="s">
        <v>12022</v>
      </c>
      <c r="H8914" t="s">
        <v>9060</v>
      </c>
      <c r="I8914">
        <v>277</v>
      </c>
      <c r="J8914" t="s">
        <v>331</v>
      </c>
    </row>
    <row r="8915" spans="1:10" hidden="1" x14ac:dyDescent="0.2">
      <c r="A8915" t="s">
        <v>7576</v>
      </c>
      <c r="B8915" t="s">
        <v>9615</v>
      </c>
      <c r="C8915">
        <v>754.99199999999996</v>
      </c>
      <c r="D8915" t="s">
        <v>413</v>
      </c>
      <c r="E8915" t="s">
        <v>12020</v>
      </c>
      <c r="F8915" t="s">
        <v>12021</v>
      </c>
      <c r="G8915" t="s">
        <v>12022</v>
      </c>
      <c r="H8915" t="s">
        <v>9060</v>
      </c>
      <c r="I8915">
        <v>277</v>
      </c>
      <c r="J8915" t="s">
        <v>331</v>
      </c>
    </row>
    <row r="8916" spans="1:10" hidden="1" x14ac:dyDescent="0.2">
      <c r="A8916" t="s">
        <v>7577</v>
      </c>
      <c r="B8916" t="s">
        <v>9615</v>
      </c>
      <c r="C8916">
        <v>743.82</v>
      </c>
      <c r="D8916" t="s">
        <v>394</v>
      </c>
      <c r="E8916" t="s">
        <v>12020</v>
      </c>
      <c r="F8916" t="s">
        <v>12021</v>
      </c>
      <c r="G8916" t="s">
        <v>12022</v>
      </c>
      <c r="H8916" t="s">
        <v>9060</v>
      </c>
      <c r="I8916">
        <v>277</v>
      </c>
      <c r="J8916" t="s">
        <v>331</v>
      </c>
    </row>
    <row r="8917" spans="1:10" x14ac:dyDescent="0.2">
      <c r="A8917" t="s">
        <v>7578</v>
      </c>
      <c r="B8917" t="s">
        <v>9615</v>
      </c>
      <c r="C8917">
        <v>727.16</v>
      </c>
      <c r="D8917" t="s">
        <v>395</v>
      </c>
      <c r="E8917" t="s">
        <v>12020</v>
      </c>
      <c r="F8917" t="s">
        <v>12021</v>
      </c>
      <c r="G8917" t="s">
        <v>12022</v>
      </c>
      <c r="H8917" t="s">
        <v>9060</v>
      </c>
      <c r="I8917">
        <v>277</v>
      </c>
      <c r="J8917" t="s">
        <v>331</v>
      </c>
    </row>
    <row r="8918" spans="1:10" x14ac:dyDescent="0.2">
      <c r="A8918" t="s">
        <v>7579</v>
      </c>
      <c r="B8918" t="s">
        <v>9615</v>
      </c>
      <c r="C8918">
        <v>727.16</v>
      </c>
      <c r="D8918" t="s">
        <v>396</v>
      </c>
      <c r="E8918" t="s">
        <v>12020</v>
      </c>
      <c r="F8918" t="s">
        <v>12021</v>
      </c>
      <c r="G8918" t="s">
        <v>12022</v>
      </c>
      <c r="H8918" t="s">
        <v>9060</v>
      </c>
      <c r="I8918">
        <v>277</v>
      </c>
      <c r="J8918" t="s">
        <v>331</v>
      </c>
    </row>
    <row r="8919" spans="1:10" hidden="1" x14ac:dyDescent="0.2">
      <c r="A8919" t="s">
        <v>7580</v>
      </c>
      <c r="B8919" t="s">
        <v>8698</v>
      </c>
      <c r="C8919">
        <v>202.833</v>
      </c>
      <c r="D8919" t="s">
        <v>435</v>
      </c>
      <c r="E8919" t="s">
        <v>8933</v>
      </c>
      <c r="F8919" t="s">
        <v>12023</v>
      </c>
      <c r="G8919" t="s">
        <v>12024</v>
      </c>
      <c r="H8919" t="s">
        <v>9074</v>
      </c>
      <c r="I8919">
        <v>277</v>
      </c>
      <c r="J8919" t="s">
        <v>331</v>
      </c>
    </row>
    <row r="8920" spans="1:10" hidden="1" x14ac:dyDescent="0.2">
      <c r="A8920" t="s">
        <v>7581</v>
      </c>
      <c r="B8920" t="s">
        <v>8698</v>
      </c>
      <c r="C8920">
        <v>199.857</v>
      </c>
      <c r="D8920" t="s">
        <v>446</v>
      </c>
      <c r="E8920" t="s">
        <v>8933</v>
      </c>
      <c r="F8920" t="s">
        <v>12023</v>
      </c>
      <c r="G8920" t="s">
        <v>12024</v>
      </c>
      <c r="H8920" t="s">
        <v>9074</v>
      </c>
      <c r="I8920">
        <v>277</v>
      </c>
      <c r="J8920" t="s">
        <v>331</v>
      </c>
    </row>
    <row r="8921" spans="1:10" hidden="1" x14ac:dyDescent="0.2">
      <c r="A8921" t="s">
        <v>7582</v>
      </c>
      <c r="B8921" t="s">
        <v>8698</v>
      </c>
      <c r="C8921">
        <v>199.857</v>
      </c>
      <c r="D8921" t="s">
        <v>447</v>
      </c>
      <c r="E8921" t="s">
        <v>8933</v>
      </c>
      <c r="F8921" t="s">
        <v>12023</v>
      </c>
      <c r="G8921" t="s">
        <v>12024</v>
      </c>
      <c r="H8921" t="s">
        <v>9074</v>
      </c>
      <c r="I8921">
        <v>277</v>
      </c>
      <c r="J8921" t="s">
        <v>331</v>
      </c>
    </row>
    <row r="8922" spans="1:10" hidden="1" x14ac:dyDescent="0.2">
      <c r="A8922" t="s">
        <v>7583</v>
      </c>
      <c r="B8922" t="s">
        <v>8698</v>
      </c>
      <c r="C8922">
        <v>188.04599999999999</v>
      </c>
      <c r="D8922" t="s">
        <v>457</v>
      </c>
      <c r="E8922" t="s">
        <v>8933</v>
      </c>
      <c r="F8922" t="s">
        <v>12023</v>
      </c>
      <c r="G8922" t="s">
        <v>12024</v>
      </c>
      <c r="H8922" t="s">
        <v>9074</v>
      </c>
      <c r="I8922">
        <v>277</v>
      </c>
      <c r="J8922" t="s">
        <v>331</v>
      </c>
    </row>
    <row r="8923" spans="1:10" hidden="1" x14ac:dyDescent="0.2">
      <c r="A8923" t="s">
        <v>7584</v>
      </c>
      <c r="B8923" t="s">
        <v>8698</v>
      </c>
      <c r="C8923">
        <v>410.49599999999998</v>
      </c>
      <c r="D8923" t="s">
        <v>493</v>
      </c>
      <c r="E8923" t="s">
        <v>9957</v>
      </c>
      <c r="F8923" t="s">
        <v>12025</v>
      </c>
      <c r="G8923" t="s">
        <v>12026</v>
      </c>
      <c r="H8923" t="s">
        <v>8755</v>
      </c>
      <c r="I8923">
        <v>277</v>
      </c>
      <c r="J8923" t="s">
        <v>331</v>
      </c>
    </row>
    <row r="8924" spans="1:10" hidden="1" x14ac:dyDescent="0.2">
      <c r="A8924" t="s">
        <v>7585</v>
      </c>
      <c r="B8924" t="s">
        <v>8698</v>
      </c>
      <c r="C8924">
        <v>410.49599999999998</v>
      </c>
      <c r="D8924" t="s">
        <v>494</v>
      </c>
      <c r="E8924" t="s">
        <v>9957</v>
      </c>
      <c r="F8924" t="s">
        <v>12025</v>
      </c>
      <c r="G8924" t="s">
        <v>12026</v>
      </c>
      <c r="H8924" t="s">
        <v>8755</v>
      </c>
      <c r="I8924">
        <v>277</v>
      </c>
      <c r="J8924" t="s">
        <v>331</v>
      </c>
    </row>
    <row r="8925" spans="1:10" hidden="1" x14ac:dyDescent="0.2">
      <c r="A8925" t="s">
        <v>7586</v>
      </c>
      <c r="B8925" t="s">
        <v>8698</v>
      </c>
      <c r="C8925">
        <v>396.28800000000001</v>
      </c>
      <c r="D8925" t="s">
        <v>492</v>
      </c>
      <c r="E8925" t="s">
        <v>9957</v>
      </c>
      <c r="F8925" t="s">
        <v>12025</v>
      </c>
      <c r="G8925" t="s">
        <v>12026</v>
      </c>
      <c r="H8925" t="s">
        <v>8755</v>
      </c>
      <c r="I8925">
        <v>277</v>
      </c>
      <c r="J8925" t="s">
        <v>331</v>
      </c>
    </row>
    <row r="8926" spans="1:10" hidden="1" x14ac:dyDescent="0.2">
      <c r="A8926" t="s">
        <v>7587</v>
      </c>
      <c r="B8926" t="s">
        <v>8698</v>
      </c>
      <c r="C8926">
        <v>395.71199999999999</v>
      </c>
      <c r="D8926" t="s">
        <v>476</v>
      </c>
      <c r="E8926" t="s">
        <v>9957</v>
      </c>
      <c r="F8926" t="s">
        <v>12025</v>
      </c>
      <c r="G8926" t="s">
        <v>12026</v>
      </c>
      <c r="H8926" t="s">
        <v>8755</v>
      </c>
      <c r="I8926">
        <v>277</v>
      </c>
      <c r="J8926" t="s">
        <v>331</v>
      </c>
    </row>
    <row r="8927" spans="1:10" hidden="1" x14ac:dyDescent="0.2">
      <c r="A8927" t="s">
        <v>7588</v>
      </c>
      <c r="B8927" t="s">
        <v>8698</v>
      </c>
      <c r="C8927">
        <v>378.72</v>
      </c>
      <c r="D8927" t="s">
        <v>478</v>
      </c>
      <c r="E8927" t="s">
        <v>9957</v>
      </c>
      <c r="F8927" t="s">
        <v>12025</v>
      </c>
      <c r="G8927" t="s">
        <v>12026</v>
      </c>
      <c r="H8927" t="s">
        <v>8755</v>
      </c>
      <c r="I8927">
        <v>277</v>
      </c>
      <c r="J8927" t="s">
        <v>331</v>
      </c>
    </row>
    <row r="8928" spans="1:10" hidden="1" x14ac:dyDescent="0.2">
      <c r="A8928" t="s">
        <v>7589</v>
      </c>
      <c r="B8928" t="s">
        <v>8698</v>
      </c>
      <c r="C8928">
        <v>222.91200000000001</v>
      </c>
      <c r="D8928" t="s">
        <v>461</v>
      </c>
      <c r="E8928" t="s">
        <v>9957</v>
      </c>
      <c r="F8928" t="s">
        <v>12025</v>
      </c>
      <c r="G8928" t="s">
        <v>12026</v>
      </c>
      <c r="H8928" t="s">
        <v>8755</v>
      </c>
      <c r="I8928">
        <v>277</v>
      </c>
      <c r="J8928" t="s">
        <v>331</v>
      </c>
    </row>
    <row r="8929" spans="1:10" hidden="1" x14ac:dyDescent="0.2">
      <c r="A8929" t="s">
        <v>7590</v>
      </c>
      <c r="B8929" t="s">
        <v>8698</v>
      </c>
      <c r="C8929">
        <v>222.91200000000001</v>
      </c>
      <c r="D8929" t="s">
        <v>462</v>
      </c>
      <c r="E8929" t="s">
        <v>9957</v>
      </c>
      <c r="F8929" t="s">
        <v>12025</v>
      </c>
      <c r="G8929" t="s">
        <v>12026</v>
      </c>
      <c r="H8929" t="s">
        <v>8755</v>
      </c>
      <c r="I8929">
        <v>277</v>
      </c>
      <c r="J8929" t="s">
        <v>331</v>
      </c>
    </row>
    <row r="8930" spans="1:10" hidden="1" x14ac:dyDescent="0.2">
      <c r="A8930" t="s">
        <v>7591</v>
      </c>
      <c r="B8930" t="s">
        <v>8698</v>
      </c>
      <c r="C8930">
        <v>306.45</v>
      </c>
      <c r="D8930" t="s">
        <v>400</v>
      </c>
      <c r="E8930" t="s">
        <v>12027</v>
      </c>
      <c r="F8930" t="s">
        <v>12028</v>
      </c>
      <c r="G8930" t="s">
        <v>12029</v>
      </c>
      <c r="H8930" t="s">
        <v>8885</v>
      </c>
      <c r="I8930">
        <v>277</v>
      </c>
      <c r="J8930" t="s">
        <v>331</v>
      </c>
    </row>
    <row r="8931" spans="1:10" hidden="1" x14ac:dyDescent="0.2">
      <c r="A8931" t="s">
        <v>7592</v>
      </c>
      <c r="B8931" t="s">
        <v>8698</v>
      </c>
      <c r="C8931">
        <v>306.45</v>
      </c>
      <c r="D8931" t="s">
        <v>401</v>
      </c>
      <c r="E8931" t="s">
        <v>12027</v>
      </c>
      <c r="F8931" t="s">
        <v>12028</v>
      </c>
      <c r="G8931" t="s">
        <v>12029</v>
      </c>
      <c r="H8931" t="s">
        <v>8885</v>
      </c>
      <c r="I8931">
        <v>277</v>
      </c>
      <c r="J8931" t="s">
        <v>331</v>
      </c>
    </row>
    <row r="8932" spans="1:10" hidden="1" x14ac:dyDescent="0.2">
      <c r="A8932" t="s">
        <v>7593</v>
      </c>
      <c r="B8932" t="s">
        <v>8698</v>
      </c>
      <c r="C8932">
        <v>260.64</v>
      </c>
      <c r="D8932" t="s">
        <v>434</v>
      </c>
      <c r="E8932" t="s">
        <v>12027</v>
      </c>
      <c r="F8932" t="s">
        <v>12028</v>
      </c>
      <c r="G8932" t="s">
        <v>12029</v>
      </c>
      <c r="H8932" t="s">
        <v>8885</v>
      </c>
      <c r="I8932">
        <v>277</v>
      </c>
      <c r="J8932" t="s">
        <v>331</v>
      </c>
    </row>
    <row r="8933" spans="1:10" hidden="1" x14ac:dyDescent="0.2">
      <c r="A8933" t="s">
        <v>7594</v>
      </c>
      <c r="B8933" t="s">
        <v>8698</v>
      </c>
      <c r="C8933">
        <v>260.64</v>
      </c>
      <c r="D8933" t="s">
        <v>433</v>
      </c>
      <c r="E8933" t="s">
        <v>12027</v>
      </c>
      <c r="F8933" t="s">
        <v>12028</v>
      </c>
      <c r="G8933" t="s">
        <v>12029</v>
      </c>
      <c r="H8933" t="s">
        <v>8885</v>
      </c>
      <c r="I8933">
        <v>277</v>
      </c>
      <c r="J8933" t="s">
        <v>331</v>
      </c>
    </row>
    <row r="8934" spans="1:10" hidden="1" x14ac:dyDescent="0.2">
      <c r="A8934" t="s">
        <v>7595</v>
      </c>
      <c r="B8934" t="s">
        <v>8698</v>
      </c>
      <c r="C8934">
        <v>146.16</v>
      </c>
      <c r="D8934" t="s">
        <v>431</v>
      </c>
      <c r="E8934" t="s">
        <v>12027</v>
      </c>
      <c r="F8934" t="s">
        <v>12028</v>
      </c>
      <c r="G8934" t="s">
        <v>12029</v>
      </c>
      <c r="H8934" t="s">
        <v>8885</v>
      </c>
      <c r="I8934">
        <v>277</v>
      </c>
      <c r="J8934" t="s">
        <v>331</v>
      </c>
    </row>
    <row r="8935" spans="1:10" hidden="1" x14ac:dyDescent="0.2">
      <c r="A8935" t="s">
        <v>7596</v>
      </c>
      <c r="B8935" t="s">
        <v>8698</v>
      </c>
      <c r="C8935">
        <v>146.16</v>
      </c>
      <c r="D8935" t="s">
        <v>432</v>
      </c>
      <c r="E8935" t="s">
        <v>12027</v>
      </c>
      <c r="F8935" t="s">
        <v>12028</v>
      </c>
      <c r="G8935" t="s">
        <v>12029</v>
      </c>
      <c r="H8935" t="s">
        <v>8885</v>
      </c>
      <c r="I8935">
        <v>277</v>
      </c>
      <c r="J8935" t="s">
        <v>331</v>
      </c>
    </row>
    <row r="8936" spans="1:10" hidden="1" x14ac:dyDescent="0.2">
      <c r="A8936" t="s">
        <v>7597</v>
      </c>
      <c r="B8936" t="s">
        <v>8698</v>
      </c>
      <c r="C8936">
        <v>96.12</v>
      </c>
      <c r="D8936" t="s">
        <v>355</v>
      </c>
      <c r="E8936" t="s">
        <v>12027</v>
      </c>
      <c r="F8936" t="s">
        <v>12028</v>
      </c>
      <c r="G8936" t="s">
        <v>12029</v>
      </c>
      <c r="H8936" t="s">
        <v>8885</v>
      </c>
      <c r="I8936">
        <v>277</v>
      </c>
      <c r="J8936" t="s">
        <v>331</v>
      </c>
    </row>
    <row r="8937" spans="1:10" hidden="1" x14ac:dyDescent="0.2">
      <c r="A8937" t="s">
        <v>7598</v>
      </c>
      <c r="B8937" t="s">
        <v>8698</v>
      </c>
      <c r="C8937">
        <v>96.12</v>
      </c>
      <c r="D8937" t="s">
        <v>356</v>
      </c>
      <c r="E8937" t="s">
        <v>12027</v>
      </c>
      <c r="F8937" t="s">
        <v>12028</v>
      </c>
      <c r="G8937" t="s">
        <v>12029</v>
      </c>
      <c r="H8937" t="s">
        <v>8885</v>
      </c>
      <c r="I8937">
        <v>277</v>
      </c>
      <c r="J8937" t="s">
        <v>331</v>
      </c>
    </row>
    <row r="8938" spans="1:10" hidden="1" x14ac:dyDescent="0.2">
      <c r="A8938" t="s">
        <v>7599</v>
      </c>
      <c r="B8938" t="s">
        <v>8698</v>
      </c>
      <c r="C8938">
        <v>65.430000000000007</v>
      </c>
      <c r="D8938" t="s">
        <v>378</v>
      </c>
      <c r="E8938" t="s">
        <v>12027</v>
      </c>
      <c r="F8938" t="s">
        <v>12028</v>
      </c>
      <c r="G8938" t="s">
        <v>12029</v>
      </c>
      <c r="H8938" t="s">
        <v>8885</v>
      </c>
      <c r="I8938">
        <v>277</v>
      </c>
      <c r="J8938" t="s">
        <v>331</v>
      </c>
    </row>
    <row r="8939" spans="1:10" hidden="1" x14ac:dyDescent="0.2">
      <c r="A8939" t="s">
        <v>7600</v>
      </c>
      <c r="B8939" t="s">
        <v>8698</v>
      </c>
      <c r="C8939">
        <v>65.430000000000007</v>
      </c>
      <c r="D8939" t="s">
        <v>379</v>
      </c>
      <c r="E8939" t="s">
        <v>12027</v>
      </c>
      <c r="F8939" t="s">
        <v>12028</v>
      </c>
      <c r="G8939" t="s">
        <v>12029</v>
      </c>
      <c r="H8939" t="s">
        <v>8885</v>
      </c>
      <c r="I8939">
        <v>277</v>
      </c>
      <c r="J8939" t="s">
        <v>331</v>
      </c>
    </row>
    <row r="8940" spans="1:10" hidden="1" x14ac:dyDescent="0.2">
      <c r="A8940" t="s">
        <v>7601</v>
      </c>
      <c r="B8940" t="s">
        <v>8698</v>
      </c>
      <c r="C8940">
        <v>189.64400000000001</v>
      </c>
      <c r="D8940" t="s">
        <v>489</v>
      </c>
      <c r="E8940" t="s">
        <v>8703</v>
      </c>
      <c r="F8940" t="s">
        <v>12030</v>
      </c>
      <c r="G8940" t="s">
        <v>12031</v>
      </c>
      <c r="H8940" t="s">
        <v>8742</v>
      </c>
      <c r="I8940">
        <v>277</v>
      </c>
      <c r="J8940" t="s">
        <v>331</v>
      </c>
    </row>
    <row r="8941" spans="1:10" hidden="1" x14ac:dyDescent="0.2">
      <c r="A8941" t="s">
        <v>7602</v>
      </c>
      <c r="B8941" t="s">
        <v>8698</v>
      </c>
      <c r="C8941">
        <v>187.55099999999999</v>
      </c>
      <c r="D8941" t="s">
        <v>487</v>
      </c>
      <c r="E8941" t="s">
        <v>8703</v>
      </c>
      <c r="F8941" t="s">
        <v>12030</v>
      </c>
      <c r="G8941" t="s">
        <v>12031</v>
      </c>
      <c r="H8941" t="s">
        <v>8742</v>
      </c>
      <c r="I8941">
        <v>277</v>
      </c>
      <c r="J8941" t="s">
        <v>331</v>
      </c>
    </row>
    <row r="8942" spans="1:10" hidden="1" x14ac:dyDescent="0.2">
      <c r="A8942" t="s">
        <v>7603</v>
      </c>
      <c r="B8942" t="s">
        <v>8698</v>
      </c>
      <c r="C8942">
        <v>187.55099999999999</v>
      </c>
      <c r="D8942" t="s">
        <v>488</v>
      </c>
      <c r="E8942" t="s">
        <v>8703</v>
      </c>
      <c r="F8942" t="s">
        <v>12030</v>
      </c>
      <c r="G8942" t="s">
        <v>12031</v>
      </c>
      <c r="H8942" t="s">
        <v>8742</v>
      </c>
      <c r="I8942">
        <v>277</v>
      </c>
      <c r="J8942" t="s">
        <v>331</v>
      </c>
    </row>
    <row r="8943" spans="1:10" hidden="1" x14ac:dyDescent="0.2">
      <c r="A8943" t="s">
        <v>7604</v>
      </c>
      <c r="B8943" t="s">
        <v>8698</v>
      </c>
      <c r="C8943">
        <v>185.54900000000001</v>
      </c>
      <c r="D8943" t="s">
        <v>482</v>
      </c>
      <c r="E8943" t="s">
        <v>8703</v>
      </c>
      <c r="F8943" t="s">
        <v>12030</v>
      </c>
      <c r="G8943" t="s">
        <v>12031</v>
      </c>
      <c r="H8943" t="s">
        <v>8742</v>
      </c>
      <c r="I8943">
        <v>277</v>
      </c>
      <c r="J8943" t="s">
        <v>331</v>
      </c>
    </row>
    <row r="8944" spans="1:10" hidden="1" x14ac:dyDescent="0.2">
      <c r="A8944" t="s">
        <v>7605</v>
      </c>
      <c r="B8944" t="s">
        <v>8698</v>
      </c>
      <c r="C8944">
        <v>185.54900000000001</v>
      </c>
      <c r="D8944" t="s">
        <v>483</v>
      </c>
      <c r="E8944" t="s">
        <v>8703</v>
      </c>
      <c r="F8944" t="s">
        <v>12030</v>
      </c>
      <c r="G8944" t="s">
        <v>12031</v>
      </c>
      <c r="H8944" t="s">
        <v>8742</v>
      </c>
      <c r="I8944">
        <v>277</v>
      </c>
      <c r="J8944" t="s">
        <v>331</v>
      </c>
    </row>
    <row r="8945" spans="1:10" hidden="1" x14ac:dyDescent="0.2">
      <c r="A8945" t="s">
        <v>7606</v>
      </c>
      <c r="B8945" t="s">
        <v>8698</v>
      </c>
      <c r="C8945">
        <v>170.625</v>
      </c>
      <c r="D8945" t="s">
        <v>484</v>
      </c>
      <c r="E8945" t="s">
        <v>8703</v>
      </c>
      <c r="F8945" t="s">
        <v>12030</v>
      </c>
      <c r="G8945" t="s">
        <v>12031</v>
      </c>
      <c r="H8945" t="s">
        <v>8742</v>
      </c>
      <c r="I8945">
        <v>277</v>
      </c>
      <c r="J8945" t="s">
        <v>331</v>
      </c>
    </row>
    <row r="8946" spans="1:10" hidden="1" x14ac:dyDescent="0.2">
      <c r="A8946" t="s">
        <v>7607</v>
      </c>
      <c r="B8946" t="s">
        <v>8698</v>
      </c>
      <c r="C8946">
        <v>170.625</v>
      </c>
      <c r="D8946" t="s">
        <v>485</v>
      </c>
      <c r="E8946" t="s">
        <v>8703</v>
      </c>
      <c r="F8946" t="s">
        <v>12030</v>
      </c>
      <c r="G8946" t="s">
        <v>12031</v>
      </c>
      <c r="H8946" t="s">
        <v>8742</v>
      </c>
      <c r="I8946">
        <v>277</v>
      </c>
      <c r="J8946" t="s">
        <v>331</v>
      </c>
    </row>
    <row r="8947" spans="1:10" hidden="1" x14ac:dyDescent="0.2">
      <c r="A8947" t="s">
        <v>7608</v>
      </c>
      <c r="B8947" t="s">
        <v>8698</v>
      </c>
      <c r="C8947">
        <v>159.887</v>
      </c>
      <c r="D8947" t="s">
        <v>490</v>
      </c>
      <c r="E8947" t="s">
        <v>8703</v>
      </c>
      <c r="F8947" t="s">
        <v>12030</v>
      </c>
      <c r="G8947" t="s">
        <v>12031</v>
      </c>
      <c r="H8947" t="s">
        <v>8742</v>
      </c>
      <c r="I8947">
        <v>277</v>
      </c>
      <c r="J8947" t="s">
        <v>331</v>
      </c>
    </row>
    <row r="8948" spans="1:10" hidden="1" x14ac:dyDescent="0.2">
      <c r="A8948" t="s">
        <v>7609</v>
      </c>
      <c r="B8948" t="s">
        <v>8698</v>
      </c>
      <c r="C8948">
        <v>88.087999999999994</v>
      </c>
      <c r="D8948" t="s">
        <v>486</v>
      </c>
      <c r="E8948" t="s">
        <v>8703</v>
      </c>
      <c r="F8948" t="s">
        <v>12030</v>
      </c>
      <c r="G8948" t="s">
        <v>12031</v>
      </c>
      <c r="H8948" t="s">
        <v>8742</v>
      </c>
      <c r="I8948">
        <v>277</v>
      </c>
      <c r="J8948" t="s">
        <v>331</v>
      </c>
    </row>
    <row r="8949" spans="1:10" hidden="1" x14ac:dyDescent="0.2">
      <c r="A8949" t="s">
        <v>7610</v>
      </c>
      <c r="B8949" t="s">
        <v>8698</v>
      </c>
      <c r="C8949">
        <v>143.26400000000001</v>
      </c>
      <c r="D8949" t="s">
        <v>461</v>
      </c>
      <c r="E8949" t="s">
        <v>12032</v>
      </c>
      <c r="F8949" t="s">
        <v>12033</v>
      </c>
      <c r="G8949" t="s">
        <v>12034</v>
      </c>
      <c r="H8949" t="s">
        <v>8721</v>
      </c>
      <c r="I8949">
        <v>277</v>
      </c>
      <c r="J8949" t="s">
        <v>331</v>
      </c>
    </row>
    <row r="8950" spans="1:10" hidden="1" x14ac:dyDescent="0.2">
      <c r="A8950" t="s">
        <v>7611</v>
      </c>
      <c r="B8950" t="s">
        <v>8698</v>
      </c>
      <c r="C8950">
        <v>143.26400000000001</v>
      </c>
      <c r="D8950" t="s">
        <v>462</v>
      </c>
      <c r="E8950" t="s">
        <v>12032</v>
      </c>
      <c r="F8950" t="s">
        <v>12033</v>
      </c>
      <c r="G8950" t="s">
        <v>12034</v>
      </c>
      <c r="H8950" t="s">
        <v>8721</v>
      </c>
      <c r="I8950">
        <v>277</v>
      </c>
      <c r="J8950" t="s">
        <v>331</v>
      </c>
    </row>
    <row r="8951" spans="1:10" hidden="1" x14ac:dyDescent="0.2">
      <c r="A8951" t="s">
        <v>7612</v>
      </c>
      <c r="B8951" t="s">
        <v>8698</v>
      </c>
      <c r="C8951">
        <v>141.68</v>
      </c>
      <c r="D8951" t="s">
        <v>471</v>
      </c>
      <c r="E8951" t="s">
        <v>12032</v>
      </c>
      <c r="F8951" t="s">
        <v>12033</v>
      </c>
      <c r="G8951" t="s">
        <v>12034</v>
      </c>
      <c r="H8951" t="s">
        <v>8721</v>
      </c>
      <c r="I8951">
        <v>277</v>
      </c>
      <c r="J8951" t="s">
        <v>331</v>
      </c>
    </row>
    <row r="8952" spans="1:10" hidden="1" x14ac:dyDescent="0.2">
      <c r="A8952" t="s">
        <v>7613</v>
      </c>
      <c r="B8952" t="s">
        <v>12035</v>
      </c>
      <c r="C8952">
        <v>114.57599999999999</v>
      </c>
      <c r="D8952" t="s">
        <v>491</v>
      </c>
      <c r="E8952" t="s">
        <v>12036</v>
      </c>
      <c r="F8952" t="s">
        <v>12037</v>
      </c>
      <c r="G8952" t="s">
        <v>12038</v>
      </c>
      <c r="H8952" t="s">
        <v>12039</v>
      </c>
      <c r="I8952">
        <v>277</v>
      </c>
      <c r="J8952" t="s">
        <v>331</v>
      </c>
    </row>
    <row r="8953" spans="1:10" hidden="1" x14ac:dyDescent="0.2">
      <c r="A8953" t="s">
        <v>7614</v>
      </c>
      <c r="B8953" t="s">
        <v>8698</v>
      </c>
      <c r="C8953">
        <v>112.64</v>
      </c>
      <c r="D8953" t="s">
        <v>431</v>
      </c>
      <c r="E8953" t="s">
        <v>12032</v>
      </c>
      <c r="F8953" t="s">
        <v>12033</v>
      </c>
      <c r="G8953" t="s">
        <v>12034</v>
      </c>
      <c r="H8953" t="s">
        <v>8721</v>
      </c>
      <c r="I8953">
        <v>277</v>
      </c>
      <c r="J8953" t="s">
        <v>331</v>
      </c>
    </row>
    <row r="8954" spans="1:10" hidden="1" x14ac:dyDescent="0.2">
      <c r="A8954" t="s">
        <v>7615</v>
      </c>
      <c r="B8954" t="s">
        <v>8698</v>
      </c>
      <c r="C8954">
        <v>112.64</v>
      </c>
      <c r="D8954" t="s">
        <v>432</v>
      </c>
      <c r="E8954" t="s">
        <v>12032</v>
      </c>
      <c r="F8954" t="s">
        <v>12033</v>
      </c>
      <c r="G8954" t="s">
        <v>12034</v>
      </c>
      <c r="H8954" t="s">
        <v>8721</v>
      </c>
      <c r="I8954">
        <v>277</v>
      </c>
      <c r="J8954" t="s">
        <v>331</v>
      </c>
    </row>
    <row r="8955" spans="1:10" hidden="1" x14ac:dyDescent="0.2">
      <c r="A8955" t="s">
        <v>7616</v>
      </c>
      <c r="B8955" t="s">
        <v>8698</v>
      </c>
      <c r="C8955">
        <v>87.384</v>
      </c>
      <c r="D8955" t="s">
        <v>409</v>
      </c>
      <c r="E8955" t="s">
        <v>12032</v>
      </c>
      <c r="F8955" t="s">
        <v>12033</v>
      </c>
      <c r="G8955" t="s">
        <v>12034</v>
      </c>
      <c r="H8955" t="s">
        <v>8721</v>
      </c>
      <c r="I8955">
        <v>277</v>
      </c>
      <c r="J8955" t="s">
        <v>331</v>
      </c>
    </row>
    <row r="8956" spans="1:10" hidden="1" x14ac:dyDescent="0.2">
      <c r="A8956" t="s">
        <v>7617</v>
      </c>
      <c r="B8956" t="s">
        <v>8698</v>
      </c>
      <c r="C8956">
        <v>87.384</v>
      </c>
      <c r="D8956" t="s">
        <v>410</v>
      </c>
      <c r="E8956" t="s">
        <v>12032</v>
      </c>
      <c r="F8956" t="s">
        <v>12033</v>
      </c>
      <c r="G8956" t="s">
        <v>12034</v>
      </c>
      <c r="H8956" t="s">
        <v>8721</v>
      </c>
      <c r="I8956">
        <v>277</v>
      </c>
      <c r="J8956" t="s">
        <v>331</v>
      </c>
    </row>
    <row r="8957" spans="1:10" hidden="1" x14ac:dyDescent="0.2">
      <c r="A8957" t="s">
        <v>7618</v>
      </c>
      <c r="B8957" t="s">
        <v>8698</v>
      </c>
      <c r="C8957">
        <v>64.239999999999995</v>
      </c>
      <c r="D8957" t="s">
        <v>363</v>
      </c>
      <c r="E8957" t="s">
        <v>12032</v>
      </c>
      <c r="F8957" t="s">
        <v>12033</v>
      </c>
      <c r="G8957" t="s">
        <v>12034</v>
      </c>
      <c r="H8957" t="s">
        <v>8721</v>
      </c>
      <c r="I8957">
        <v>277</v>
      </c>
      <c r="J8957" t="s">
        <v>331</v>
      </c>
    </row>
    <row r="8958" spans="1:10" hidden="1" x14ac:dyDescent="0.2">
      <c r="A8958" t="s">
        <v>7619</v>
      </c>
      <c r="B8958" t="s">
        <v>8698</v>
      </c>
      <c r="C8958">
        <v>64.239999999999995</v>
      </c>
      <c r="D8958" t="s">
        <v>361</v>
      </c>
      <c r="E8958" t="s">
        <v>12032</v>
      </c>
      <c r="F8958" t="s">
        <v>12033</v>
      </c>
      <c r="G8958" t="s">
        <v>12034</v>
      </c>
      <c r="H8958" t="s">
        <v>8721</v>
      </c>
      <c r="I8958">
        <v>277</v>
      </c>
      <c r="J8958" t="s">
        <v>331</v>
      </c>
    </row>
    <row r="8959" spans="1:10" hidden="1" x14ac:dyDescent="0.2">
      <c r="A8959" t="s">
        <v>7620</v>
      </c>
      <c r="B8959" t="s">
        <v>12040</v>
      </c>
      <c r="C8959">
        <v>135.99</v>
      </c>
      <c r="D8959" t="s">
        <v>384</v>
      </c>
      <c r="E8959" t="s">
        <v>10068</v>
      </c>
      <c r="F8959" t="s">
        <v>12041</v>
      </c>
      <c r="G8959" t="s">
        <v>12042</v>
      </c>
      <c r="H8959" t="s">
        <v>8885</v>
      </c>
      <c r="I8959">
        <v>277</v>
      </c>
      <c r="J8959" t="s">
        <v>331</v>
      </c>
    </row>
    <row r="8960" spans="1:10" hidden="1" x14ac:dyDescent="0.2">
      <c r="A8960" t="s">
        <v>7621</v>
      </c>
      <c r="B8960" t="s">
        <v>12040</v>
      </c>
      <c r="C8960">
        <v>135.99</v>
      </c>
      <c r="D8960" t="s">
        <v>385</v>
      </c>
      <c r="E8960" t="s">
        <v>10068</v>
      </c>
      <c r="F8960" t="s">
        <v>12041</v>
      </c>
      <c r="G8960" t="s">
        <v>12042</v>
      </c>
      <c r="H8960" t="s">
        <v>8885</v>
      </c>
      <c r="I8960">
        <v>277</v>
      </c>
      <c r="J8960" t="s">
        <v>331</v>
      </c>
    </row>
    <row r="8961" spans="1:10" hidden="1" x14ac:dyDescent="0.2">
      <c r="A8961" t="s">
        <v>7622</v>
      </c>
      <c r="B8961" t="s">
        <v>12040</v>
      </c>
      <c r="C8961">
        <v>135.63</v>
      </c>
      <c r="D8961" t="s">
        <v>368</v>
      </c>
      <c r="E8961" t="s">
        <v>10068</v>
      </c>
      <c r="F8961" t="s">
        <v>12041</v>
      </c>
      <c r="G8961" t="s">
        <v>12042</v>
      </c>
      <c r="H8961" t="s">
        <v>8885</v>
      </c>
      <c r="I8961">
        <v>277</v>
      </c>
      <c r="J8961" t="s">
        <v>331</v>
      </c>
    </row>
    <row r="8962" spans="1:10" hidden="1" x14ac:dyDescent="0.2">
      <c r="A8962" t="s">
        <v>7623</v>
      </c>
      <c r="B8962" t="s">
        <v>12040</v>
      </c>
      <c r="C8962">
        <v>135.63</v>
      </c>
      <c r="D8962" t="s">
        <v>369</v>
      </c>
      <c r="E8962" t="s">
        <v>10068</v>
      </c>
      <c r="F8962" t="s">
        <v>12041</v>
      </c>
      <c r="G8962" t="s">
        <v>12042</v>
      </c>
      <c r="H8962" t="s">
        <v>8885</v>
      </c>
      <c r="I8962">
        <v>277</v>
      </c>
      <c r="J8962" t="s">
        <v>331</v>
      </c>
    </row>
    <row r="8963" spans="1:10" hidden="1" x14ac:dyDescent="0.2">
      <c r="A8963" t="s">
        <v>7624</v>
      </c>
      <c r="B8963" t="s">
        <v>12040</v>
      </c>
      <c r="C8963">
        <v>133.11000000000001</v>
      </c>
      <c r="D8963" t="s">
        <v>382</v>
      </c>
      <c r="E8963" t="s">
        <v>10068</v>
      </c>
      <c r="F8963" t="s">
        <v>12041</v>
      </c>
      <c r="G8963" t="s">
        <v>12042</v>
      </c>
      <c r="H8963" t="s">
        <v>8885</v>
      </c>
      <c r="I8963">
        <v>277</v>
      </c>
      <c r="J8963" t="s">
        <v>331</v>
      </c>
    </row>
    <row r="8964" spans="1:10" hidden="1" x14ac:dyDescent="0.2">
      <c r="A8964" t="s">
        <v>7625</v>
      </c>
      <c r="B8964" t="s">
        <v>12040</v>
      </c>
      <c r="C8964">
        <v>133.11000000000001</v>
      </c>
      <c r="D8964" t="s">
        <v>383</v>
      </c>
      <c r="E8964" t="s">
        <v>10068</v>
      </c>
      <c r="F8964" t="s">
        <v>12041</v>
      </c>
      <c r="G8964" t="s">
        <v>12042</v>
      </c>
      <c r="H8964" t="s">
        <v>8885</v>
      </c>
      <c r="I8964">
        <v>277</v>
      </c>
      <c r="J8964" t="s">
        <v>331</v>
      </c>
    </row>
    <row r="8965" spans="1:10" hidden="1" x14ac:dyDescent="0.2">
      <c r="A8965" t="s">
        <v>7626</v>
      </c>
      <c r="B8965" t="s">
        <v>12040</v>
      </c>
      <c r="C8965">
        <v>129.6</v>
      </c>
      <c r="D8965" t="s">
        <v>397</v>
      </c>
      <c r="E8965" t="s">
        <v>10068</v>
      </c>
      <c r="F8965" t="s">
        <v>12041</v>
      </c>
      <c r="G8965" t="s">
        <v>12042</v>
      </c>
      <c r="H8965" t="s">
        <v>8885</v>
      </c>
      <c r="I8965">
        <v>277</v>
      </c>
      <c r="J8965" t="s">
        <v>331</v>
      </c>
    </row>
    <row r="8966" spans="1:10" hidden="1" x14ac:dyDescent="0.2">
      <c r="A8966" t="s">
        <v>7627</v>
      </c>
      <c r="B8966" t="s">
        <v>12040</v>
      </c>
      <c r="C8966">
        <v>129.6</v>
      </c>
      <c r="D8966" t="s">
        <v>398</v>
      </c>
      <c r="E8966" t="s">
        <v>10068</v>
      </c>
      <c r="F8966" t="s">
        <v>12041</v>
      </c>
      <c r="G8966" t="s">
        <v>12042</v>
      </c>
      <c r="H8966" t="s">
        <v>8885</v>
      </c>
      <c r="I8966">
        <v>277</v>
      </c>
      <c r="J8966" t="s">
        <v>331</v>
      </c>
    </row>
    <row r="8967" spans="1:10" hidden="1" x14ac:dyDescent="0.2">
      <c r="A8967" t="s">
        <v>7628</v>
      </c>
      <c r="B8967" t="s">
        <v>12040</v>
      </c>
      <c r="C8967">
        <v>128.07</v>
      </c>
      <c r="D8967" t="s">
        <v>376</v>
      </c>
      <c r="E8967" t="s">
        <v>10068</v>
      </c>
      <c r="F8967" t="s">
        <v>12041</v>
      </c>
      <c r="G8967" t="s">
        <v>12042</v>
      </c>
      <c r="H8967" t="s">
        <v>8885</v>
      </c>
      <c r="I8967">
        <v>277</v>
      </c>
      <c r="J8967" t="s">
        <v>331</v>
      </c>
    </row>
    <row r="8968" spans="1:10" hidden="1" x14ac:dyDescent="0.2">
      <c r="A8968" t="s">
        <v>7629</v>
      </c>
      <c r="B8968" t="s">
        <v>12040</v>
      </c>
      <c r="C8968">
        <v>128.07</v>
      </c>
      <c r="D8968" t="s">
        <v>377</v>
      </c>
      <c r="E8968" t="s">
        <v>10068</v>
      </c>
      <c r="F8968" t="s">
        <v>12041</v>
      </c>
      <c r="G8968" t="s">
        <v>12042</v>
      </c>
      <c r="H8968" t="s">
        <v>8885</v>
      </c>
      <c r="I8968">
        <v>277</v>
      </c>
      <c r="J8968" t="s">
        <v>331</v>
      </c>
    </row>
    <row r="8969" spans="1:10" hidden="1" x14ac:dyDescent="0.2">
      <c r="A8969" t="s">
        <v>7630</v>
      </c>
      <c r="B8969" t="s">
        <v>12040</v>
      </c>
      <c r="C8969">
        <v>125.55</v>
      </c>
      <c r="D8969" t="s">
        <v>373</v>
      </c>
      <c r="E8969" t="s">
        <v>10068</v>
      </c>
      <c r="F8969" t="s">
        <v>12041</v>
      </c>
      <c r="G8969" t="s">
        <v>12042</v>
      </c>
      <c r="H8969" t="s">
        <v>8885</v>
      </c>
      <c r="I8969">
        <v>277</v>
      </c>
      <c r="J8969" t="s">
        <v>331</v>
      </c>
    </row>
    <row r="8970" spans="1:10" hidden="1" x14ac:dyDescent="0.2">
      <c r="A8970" t="s">
        <v>7631</v>
      </c>
      <c r="B8970" t="s">
        <v>12040</v>
      </c>
      <c r="C8970">
        <v>125.55</v>
      </c>
      <c r="D8970" t="s">
        <v>374</v>
      </c>
      <c r="E8970" t="s">
        <v>10068</v>
      </c>
      <c r="F8970" t="s">
        <v>12041</v>
      </c>
      <c r="G8970" t="s">
        <v>12042</v>
      </c>
      <c r="H8970" t="s">
        <v>8885</v>
      </c>
      <c r="I8970">
        <v>277</v>
      </c>
      <c r="J8970" t="s">
        <v>331</v>
      </c>
    </row>
    <row r="8971" spans="1:10" hidden="1" x14ac:dyDescent="0.2">
      <c r="A8971" t="s">
        <v>7632</v>
      </c>
      <c r="B8971" t="s">
        <v>12040</v>
      </c>
      <c r="C8971">
        <v>123.39</v>
      </c>
      <c r="D8971" t="s">
        <v>380</v>
      </c>
      <c r="E8971" t="s">
        <v>10068</v>
      </c>
      <c r="F8971" t="s">
        <v>12041</v>
      </c>
      <c r="G8971" t="s">
        <v>12042</v>
      </c>
      <c r="H8971" t="s">
        <v>8885</v>
      </c>
      <c r="I8971">
        <v>277</v>
      </c>
      <c r="J8971" t="s">
        <v>331</v>
      </c>
    </row>
    <row r="8972" spans="1:10" hidden="1" x14ac:dyDescent="0.2">
      <c r="A8972" t="s">
        <v>7633</v>
      </c>
      <c r="B8972" t="s">
        <v>12040</v>
      </c>
      <c r="C8972">
        <v>123.39</v>
      </c>
      <c r="D8972" t="s">
        <v>381</v>
      </c>
      <c r="E8972" t="s">
        <v>10068</v>
      </c>
      <c r="F8972" t="s">
        <v>12041</v>
      </c>
      <c r="G8972" t="s">
        <v>12042</v>
      </c>
      <c r="H8972" t="s">
        <v>8885</v>
      </c>
      <c r="I8972">
        <v>277</v>
      </c>
      <c r="J8972" t="s">
        <v>331</v>
      </c>
    </row>
    <row r="8973" spans="1:10" hidden="1" x14ac:dyDescent="0.2">
      <c r="A8973" t="s">
        <v>7634</v>
      </c>
      <c r="B8973" t="s">
        <v>12040</v>
      </c>
      <c r="C8973">
        <v>117.45</v>
      </c>
      <c r="D8973" t="s">
        <v>400</v>
      </c>
      <c r="E8973" t="s">
        <v>10068</v>
      </c>
      <c r="F8973" t="s">
        <v>12041</v>
      </c>
      <c r="G8973" t="s">
        <v>12042</v>
      </c>
      <c r="H8973" t="s">
        <v>8885</v>
      </c>
      <c r="I8973">
        <v>277</v>
      </c>
      <c r="J8973" t="s">
        <v>331</v>
      </c>
    </row>
    <row r="8974" spans="1:10" hidden="1" x14ac:dyDescent="0.2">
      <c r="A8974" t="s">
        <v>7635</v>
      </c>
      <c r="B8974" t="s">
        <v>12040</v>
      </c>
      <c r="C8974">
        <v>117.45</v>
      </c>
      <c r="D8974" t="s">
        <v>401</v>
      </c>
      <c r="E8974" t="s">
        <v>10068</v>
      </c>
      <c r="F8974" t="s">
        <v>12041</v>
      </c>
      <c r="G8974" t="s">
        <v>12042</v>
      </c>
      <c r="H8974" t="s">
        <v>8885</v>
      </c>
      <c r="I8974">
        <v>277</v>
      </c>
      <c r="J8974" t="s">
        <v>331</v>
      </c>
    </row>
    <row r="8975" spans="1:10" hidden="1" x14ac:dyDescent="0.2">
      <c r="A8975" t="s">
        <v>7636</v>
      </c>
      <c r="B8975" t="s">
        <v>12040</v>
      </c>
      <c r="C8975">
        <v>109.44</v>
      </c>
      <c r="D8975" t="s">
        <v>364</v>
      </c>
      <c r="E8975" t="s">
        <v>10068</v>
      </c>
      <c r="F8975" t="s">
        <v>12041</v>
      </c>
      <c r="G8975" t="s">
        <v>12042</v>
      </c>
      <c r="H8975" t="s">
        <v>8885</v>
      </c>
      <c r="I8975">
        <v>277</v>
      </c>
      <c r="J8975" t="s">
        <v>331</v>
      </c>
    </row>
    <row r="8976" spans="1:10" hidden="1" x14ac:dyDescent="0.2">
      <c r="A8976" t="s">
        <v>7637</v>
      </c>
      <c r="B8976" t="s">
        <v>12040</v>
      </c>
      <c r="C8976">
        <v>109.44</v>
      </c>
      <c r="D8976" t="s">
        <v>365</v>
      </c>
      <c r="E8976" t="s">
        <v>10068</v>
      </c>
      <c r="F8976" t="s">
        <v>12041</v>
      </c>
      <c r="G8976" t="s">
        <v>12042</v>
      </c>
      <c r="H8976" t="s">
        <v>8885</v>
      </c>
      <c r="I8976">
        <v>277</v>
      </c>
      <c r="J8976" t="s">
        <v>331</v>
      </c>
    </row>
    <row r="8977" spans="1:10" hidden="1" x14ac:dyDescent="0.2">
      <c r="A8977" t="s">
        <v>7638</v>
      </c>
      <c r="B8977" t="s">
        <v>12040</v>
      </c>
      <c r="C8977">
        <v>103.59</v>
      </c>
      <c r="D8977" t="s">
        <v>380</v>
      </c>
      <c r="E8977" t="s">
        <v>10068</v>
      </c>
      <c r="F8977" t="s">
        <v>12041</v>
      </c>
      <c r="G8977" t="s">
        <v>12042</v>
      </c>
      <c r="H8977" t="s">
        <v>8885</v>
      </c>
      <c r="I8977">
        <v>277</v>
      </c>
      <c r="J8977" t="s">
        <v>331</v>
      </c>
    </row>
    <row r="8978" spans="1:10" hidden="1" x14ac:dyDescent="0.2">
      <c r="A8978" t="s">
        <v>7639</v>
      </c>
      <c r="B8978" t="s">
        <v>12040</v>
      </c>
      <c r="C8978">
        <v>103.59</v>
      </c>
      <c r="D8978" t="s">
        <v>381</v>
      </c>
      <c r="E8978" t="s">
        <v>10068</v>
      </c>
      <c r="F8978" t="s">
        <v>12041</v>
      </c>
      <c r="G8978" t="s">
        <v>12042</v>
      </c>
      <c r="H8978" t="s">
        <v>8885</v>
      </c>
      <c r="I8978">
        <v>277</v>
      </c>
      <c r="J8978" t="s">
        <v>331</v>
      </c>
    </row>
    <row r="8979" spans="1:10" hidden="1" x14ac:dyDescent="0.2">
      <c r="A8979" t="s">
        <v>7640</v>
      </c>
      <c r="B8979" t="s">
        <v>12040</v>
      </c>
      <c r="C8979">
        <v>102.87</v>
      </c>
      <c r="D8979" t="s">
        <v>382</v>
      </c>
      <c r="E8979" t="s">
        <v>10068</v>
      </c>
      <c r="F8979" t="s">
        <v>12041</v>
      </c>
      <c r="G8979" t="s">
        <v>12042</v>
      </c>
      <c r="H8979" t="s">
        <v>8885</v>
      </c>
      <c r="I8979">
        <v>277</v>
      </c>
      <c r="J8979" t="s">
        <v>331</v>
      </c>
    </row>
    <row r="8980" spans="1:10" hidden="1" x14ac:dyDescent="0.2">
      <c r="A8980" t="s">
        <v>7641</v>
      </c>
      <c r="B8980" t="s">
        <v>12040</v>
      </c>
      <c r="C8980">
        <v>102.87</v>
      </c>
      <c r="D8980" t="s">
        <v>383</v>
      </c>
      <c r="E8980" t="s">
        <v>10068</v>
      </c>
      <c r="F8980" t="s">
        <v>12041</v>
      </c>
      <c r="G8980" t="s">
        <v>12042</v>
      </c>
      <c r="H8980" t="s">
        <v>8885</v>
      </c>
      <c r="I8980">
        <v>277</v>
      </c>
      <c r="J8980" t="s">
        <v>331</v>
      </c>
    </row>
    <row r="8981" spans="1:10" hidden="1" x14ac:dyDescent="0.2">
      <c r="A8981" t="s">
        <v>7642</v>
      </c>
      <c r="B8981" t="s">
        <v>12040</v>
      </c>
      <c r="C8981">
        <v>100.53</v>
      </c>
      <c r="D8981" t="s">
        <v>384</v>
      </c>
      <c r="E8981" t="s">
        <v>10068</v>
      </c>
      <c r="F8981" t="s">
        <v>12041</v>
      </c>
      <c r="G8981" t="s">
        <v>12042</v>
      </c>
      <c r="H8981" t="s">
        <v>8885</v>
      </c>
      <c r="I8981">
        <v>277</v>
      </c>
      <c r="J8981" t="s">
        <v>331</v>
      </c>
    </row>
    <row r="8982" spans="1:10" hidden="1" x14ac:dyDescent="0.2">
      <c r="A8982" t="s">
        <v>7643</v>
      </c>
      <c r="B8982" t="s">
        <v>12040</v>
      </c>
      <c r="C8982">
        <v>100.53</v>
      </c>
      <c r="D8982" t="s">
        <v>385</v>
      </c>
      <c r="E8982" t="s">
        <v>10068</v>
      </c>
      <c r="F8982" t="s">
        <v>12041</v>
      </c>
      <c r="G8982" t="s">
        <v>12042</v>
      </c>
      <c r="H8982" t="s">
        <v>8885</v>
      </c>
      <c r="I8982">
        <v>277</v>
      </c>
      <c r="J8982" t="s">
        <v>331</v>
      </c>
    </row>
    <row r="8983" spans="1:10" hidden="1" x14ac:dyDescent="0.2">
      <c r="A8983" t="s">
        <v>7644</v>
      </c>
      <c r="B8983" t="s">
        <v>12040</v>
      </c>
      <c r="C8983">
        <v>99.36</v>
      </c>
      <c r="D8983" t="s">
        <v>364</v>
      </c>
      <c r="E8983" t="s">
        <v>10068</v>
      </c>
      <c r="F8983" t="s">
        <v>12041</v>
      </c>
      <c r="G8983" t="s">
        <v>12042</v>
      </c>
      <c r="H8983" t="s">
        <v>8885</v>
      </c>
      <c r="I8983">
        <v>277</v>
      </c>
      <c r="J8983" t="s">
        <v>331</v>
      </c>
    </row>
    <row r="8984" spans="1:10" hidden="1" x14ac:dyDescent="0.2">
      <c r="A8984" t="s">
        <v>7645</v>
      </c>
      <c r="B8984" t="s">
        <v>12040</v>
      </c>
      <c r="C8984">
        <v>99.36</v>
      </c>
      <c r="D8984" t="s">
        <v>365</v>
      </c>
      <c r="E8984" t="s">
        <v>10068</v>
      </c>
      <c r="F8984" t="s">
        <v>12041</v>
      </c>
      <c r="G8984" t="s">
        <v>12042</v>
      </c>
      <c r="H8984" t="s">
        <v>8885</v>
      </c>
      <c r="I8984">
        <v>277</v>
      </c>
      <c r="J8984" t="s">
        <v>331</v>
      </c>
    </row>
    <row r="8985" spans="1:10" hidden="1" x14ac:dyDescent="0.2">
      <c r="A8985" t="s">
        <v>7646</v>
      </c>
      <c r="B8985" t="s">
        <v>12040</v>
      </c>
      <c r="C8985">
        <v>98.73</v>
      </c>
      <c r="D8985" t="s">
        <v>368</v>
      </c>
      <c r="E8985" t="s">
        <v>10068</v>
      </c>
      <c r="F8985" t="s">
        <v>12041</v>
      </c>
      <c r="G8985" t="s">
        <v>12042</v>
      </c>
      <c r="H8985" t="s">
        <v>8885</v>
      </c>
      <c r="I8985">
        <v>277</v>
      </c>
      <c r="J8985" t="s">
        <v>331</v>
      </c>
    </row>
    <row r="8986" spans="1:10" hidden="1" x14ac:dyDescent="0.2">
      <c r="A8986" t="s">
        <v>7647</v>
      </c>
      <c r="B8986" t="s">
        <v>12040</v>
      </c>
      <c r="C8986">
        <v>98.73</v>
      </c>
      <c r="D8986" t="s">
        <v>369</v>
      </c>
      <c r="E8986" t="s">
        <v>10068</v>
      </c>
      <c r="F8986" t="s">
        <v>12041</v>
      </c>
      <c r="G8986" t="s">
        <v>12042</v>
      </c>
      <c r="H8986" t="s">
        <v>8885</v>
      </c>
      <c r="I8986">
        <v>277</v>
      </c>
      <c r="J8986" t="s">
        <v>331</v>
      </c>
    </row>
    <row r="8987" spans="1:10" hidden="1" x14ac:dyDescent="0.2">
      <c r="A8987" t="s">
        <v>7648</v>
      </c>
      <c r="B8987" t="s">
        <v>12040</v>
      </c>
      <c r="C8987">
        <v>98.46</v>
      </c>
      <c r="D8987" t="s">
        <v>373</v>
      </c>
      <c r="E8987" t="s">
        <v>10068</v>
      </c>
      <c r="F8987" t="s">
        <v>12041</v>
      </c>
      <c r="G8987" t="s">
        <v>12042</v>
      </c>
      <c r="H8987" t="s">
        <v>8885</v>
      </c>
      <c r="I8987">
        <v>277</v>
      </c>
      <c r="J8987" t="s">
        <v>331</v>
      </c>
    </row>
    <row r="8988" spans="1:10" hidden="1" x14ac:dyDescent="0.2">
      <c r="A8988" t="s">
        <v>7649</v>
      </c>
      <c r="B8988" t="s">
        <v>12040</v>
      </c>
      <c r="C8988">
        <v>98.46</v>
      </c>
      <c r="D8988" t="s">
        <v>374</v>
      </c>
      <c r="E8988" t="s">
        <v>10068</v>
      </c>
      <c r="F8988" t="s">
        <v>12041</v>
      </c>
      <c r="G8988" t="s">
        <v>12042</v>
      </c>
      <c r="H8988" t="s">
        <v>8885</v>
      </c>
      <c r="I8988">
        <v>277</v>
      </c>
      <c r="J8988" t="s">
        <v>331</v>
      </c>
    </row>
    <row r="8989" spans="1:10" hidden="1" x14ac:dyDescent="0.2">
      <c r="A8989" t="s">
        <v>7650</v>
      </c>
      <c r="B8989" t="s">
        <v>12040</v>
      </c>
      <c r="C8989">
        <v>94.23</v>
      </c>
      <c r="D8989" t="s">
        <v>371</v>
      </c>
      <c r="E8989" t="s">
        <v>10068</v>
      </c>
      <c r="F8989" t="s">
        <v>12041</v>
      </c>
      <c r="G8989" t="s">
        <v>12042</v>
      </c>
      <c r="H8989" t="s">
        <v>8885</v>
      </c>
      <c r="I8989">
        <v>277</v>
      </c>
      <c r="J8989" t="s">
        <v>331</v>
      </c>
    </row>
    <row r="8990" spans="1:10" hidden="1" x14ac:dyDescent="0.2">
      <c r="A8990" t="s">
        <v>7651</v>
      </c>
      <c r="B8990" t="s">
        <v>12040</v>
      </c>
      <c r="C8990">
        <v>94.23</v>
      </c>
      <c r="D8990" t="s">
        <v>370</v>
      </c>
      <c r="E8990" t="s">
        <v>10068</v>
      </c>
      <c r="F8990" t="s">
        <v>12041</v>
      </c>
      <c r="G8990" t="s">
        <v>12042</v>
      </c>
      <c r="H8990" t="s">
        <v>8885</v>
      </c>
      <c r="I8990">
        <v>277</v>
      </c>
      <c r="J8990" t="s">
        <v>331</v>
      </c>
    </row>
    <row r="8991" spans="1:10" hidden="1" x14ac:dyDescent="0.2">
      <c r="A8991" t="s">
        <v>7652</v>
      </c>
      <c r="B8991" t="s">
        <v>12040</v>
      </c>
      <c r="C8991">
        <v>90.18</v>
      </c>
      <c r="D8991" t="s">
        <v>397</v>
      </c>
      <c r="E8991" t="s">
        <v>10068</v>
      </c>
      <c r="F8991" t="s">
        <v>12041</v>
      </c>
      <c r="G8991" t="s">
        <v>12042</v>
      </c>
      <c r="H8991" t="s">
        <v>8885</v>
      </c>
      <c r="I8991">
        <v>277</v>
      </c>
      <c r="J8991" t="s">
        <v>331</v>
      </c>
    </row>
    <row r="8992" spans="1:10" hidden="1" x14ac:dyDescent="0.2">
      <c r="A8992" t="s">
        <v>7653</v>
      </c>
      <c r="B8992" t="s">
        <v>12040</v>
      </c>
      <c r="C8992">
        <v>90.18</v>
      </c>
      <c r="D8992" t="s">
        <v>398</v>
      </c>
      <c r="E8992" t="s">
        <v>10068</v>
      </c>
      <c r="F8992" t="s">
        <v>12041</v>
      </c>
      <c r="G8992" t="s">
        <v>12042</v>
      </c>
      <c r="H8992" t="s">
        <v>8885</v>
      </c>
      <c r="I8992">
        <v>277</v>
      </c>
      <c r="J8992" t="s">
        <v>331</v>
      </c>
    </row>
    <row r="8993" spans="1:10" hidden="1" x14ac:dyDescent="0.2">
      <c r="A8993" t="s">
        <v>7654</v>
      </c>
      <c r="B8993" t="s">
        <v>12040</v>
      </c>
      <c r="C8993">
        <v>85.59</v>
      </c>
      <c r="D8993" t="s">
        <v>400</v>
      </c>
      <c r="E8993" t="s">
        <v>10068</v>
      </c>
      <c r="F8993" t="s">
        <v>12041</v>
      </c>
      <c r="G8993" t="s">
        <v>12042</v>
      </c>
      <c r="H8993" t="s">
        <v>8885</v>
      </c>
      <c r="I8993">
        <v>277</v>
      </c>
      <c r="J8993" t="s">
        <v>331</v>
      </c>
    </row>
    <row r="8994" spans="1:10" hidden="1" x14ac:dyDescent="0.2">
      <c r="A8994" t="s">
        <v>7655</v>
      </c>
      <c r="B8994" t="s">
        <v>12040</v>
      </c>
      <c r="C8994">
        <v>85.59</v>
      </c>
      <c r="D8994" t="s">
        <v>401</v>
      </c>
      <c r="E8994" t="s">
        <v>10068</v>
      </c>
      <c r="F8994" t="s">
        <v>12041</v>
      </c>
      <c r="G8994" t="s">
        <v>12042</v>
      </c>
      <c r="H8994" t="s">
        <v>8885</v>
      </c>
      <c r="I8994">
        <v>277</v>
      </c>
      <c r="J8994" t="s">
        <v>331</v>
      </c>
    </row>
    <row r="8995" spans="1:10" hidden="1" x14ac:dyDescent="0.2">
      <c r="A8995" t="s">
        <v>7656</v>
      </c>
      <c r="B8995" t="s">
        <v>12040</v>
      </c>
      <c r="C8995">
        <v>83.61</v>
      </c>
      <c r="D8995" t="s">
        <v>376</v>
      </c>
      <c r="E8995" t="s">
        <v>10068</v>
      </c>
      <c r="F8995" t="s">
        <v>12041</v>
      </c>
      <c r="G8995" t="s">
        <v>12042</v>
      </c>
      <c r="H8995" t="s">
        <v>8885</v>
      </c>
      <c r="I8995">
        <v>277</v>
      </c>
      <c r="J8995" t="s">
        <v>331</v>
      </c>
    </row>
    <row r="8996" spans="1:10" hidden="1" x14ac:dyDescent="0.2">
      <c r="A8996" t="s">
        <v>7657</v>
      </c>
      <c r="B8996" t="s">
        <v>12040</v>
      </c>
      <c r="C8996">
        <v>83.61</v>
      </c>
      <c r="D8996" t="s">
        <v>377</v>
      </c>
      <c r="E8996" t="s">
        <v>10068</v>
      </c>
      <c r="F8996" t="s">
        <v>12041</v>
      </c>
      <c r="G8996" t="s">
        <v>12042</v>
      </c>
      <c r="H8996" t="s">
        <v>8885</v>
      </c>
      <c r="I8996">
        <v>277</v>
      </c>
      <c r="J8996" t="s">
        <v>331</v>
      </c>
    </row>
    <row r="8997" spans="1:10" hidden="1" x14ac:dyDescent="0.2">
      <c r="A8997" t="s">
        <v>7658</v>
      </c>
      <c r="B8997" t="s">
        <v>8698</v>
      </c>
      <c r="C8997">
        <v>257.16500000000002</v>
      </c>
      <c r="D8997" t="s">
        <v>435</v>
      </c>
      <c r="E8997" t="s">
        <v>8933</v>
      </c>
      <c r="F8997" t="s">
        <v>12043</v>
      </c>
      <c r="G8997" t="s">
        <v>12044</v>
      </c>
      <c r="H8997" t="s">
        <v>8751</v>
      </c>
      <c r="I8997">
        <v>277</v>
      </c>
      <c r="J8997" t="s">
        <v>331</v>
      </c>
    </row>
    <row r="8998" spans="1:10" hidden="1" x14ac:dyDescent="0.2">
      <c r="A8998" t="s">
        <v>7659</v>
      </c>
      <c r="B8998" t="s">
        <v>8698</v>
      </c>
      <c r="C8998">
        <v>252.7</v>
      </c>
      <c r="D8998" t="s">
        <v>446</v>
      </c>
      <c r="E8998" t="s">
        <v>8933</v>
      </c>
      <c r="F8998" t="s">
        <v>12043</v>
      </c>
      <c r="G8998" t="s">
        <v>12044</v>
      </c>
      <c r="H8998" t="s">
        <v>8751</v>
      </c>
      <c r="I8998">
        <v>277</v>
      </c>
      <c r="J8998" t="s">
        <v>331</v>
      </c>
    </row>
    <row r="8999" spans="1:10" hidden="1" x14ac:dyDescent="0.2">
      <c r="A8999" t="s">
        <v>7660</v>
      </c>
      <c r="B8999" t="s">
        <v>8698</v>
      </c>
      <c r="C8999">
        <v>252.7</v>
      </c>
      <c r="D8999" t="s">
        <v>447</v>
      </c>
      <c r="E8999" t="s">
        <v>8933</v>
      </c>
      <c r="F8999" t="s">
        <v>12043</v>
      </c>
      <c r="G8999" t="s">
        <v>12044</v>
      </c>
      <c r="H8999" t="s">
        <v>8751</v>
      </c>
      <c r="I8999">
        <v>277</v>
      </c>
      <c r="J8999" t="s">
        <v>331</v>
      </c>
    </row>
    <row r="9000" spans="1:10" hidden="1" x14ac:dyDescent="0.2">
      <c r="A9000" t="s">
        <v>7661</v>
      </c>
      <c r="B9000" t="s">
        <v>8873</v>
      </c>
      <c r="C9000">
        <v>387.072</v>
      </c>
      <c r="D9000" t="s">
        <v>392</v>
      </c>
      <c r="E9000" t="s">
        <v>12045</v>
      </c>
      <c r="F9000" t="s">
        <v>12046</v>
      </c>
      <c r="G9000" t="s">
        <v>12047</v>
      </c>
      <c r="H9000" t="s">
        <v>8755</v>
      </c>
      <c r="I9000">
        <v>277</v>
      </c>
      <c r="J9000" t="s">
        <v>331</v>
      </c>
    </row>
    <row r="9001" spans="1:10" hidden="1" x14ac:dyDescent="0.2">
      <c r="A9001" t="s">
        <v>7662</v>
      </c>
      <c r="B9001" t="s">
        <v>8873</v>
      </c>
      <c r="C9001">
        <v>387.072</v>
      </c>
      <c r="D9001" t="s">
        <v>391</v>
      </c>
      <c r="E9001" t="s">
        <v>12045</v>
      </c>
      <c r="F9001" t="s">
        <v>12046</v>
      </c>
      <c r="G9001" t="s">
        <v>12047</v>
      </c>
      <c r="H9001" t="s">
        <v>8755</v>
      </c>
      <c r="I9001">
        <v>277</v>
      </c>
      <c r="J9001" t="s">
        <v>331</v>
      </c>
    </row>
    <row r="9002" spans="1:10" hidden="1" x14ac:dyDescent="0.2">
      <c r="A9002" t="s">
        <v>7663</v>
      </c>
      <c r="B9002" t="s">
        <v>8873</v>
      </c>
      <c r="C9002">
        <v>385.34399999999999</v>
      </c>
      <c r="D9002" t="s">
        <v>378</v>
      </c>
      <c r="E9002" t="s">
        <v>12045</v>
      </c>
      <c r="F9002" t="s">
        <v>12046</v>
      </c>
      <c r="G9002" t="s">
        <v>12047</v>
      </c>
      <c r="H9002" t="s">
        <v>8755</v>
      </c>
      <c r="I9002">
        <v>277</v>
      </c>
      <c r="J9002" t="s">
        <v>331</v>
      </c>
    </row>
    <row r="9003" spans="1:10" hidden="1" x14ac:dyDescent="0.2">
      <c r="A9003" t="s">
        <v>7664</v>
      </c>
      <c r="B9003" t="s">
        <v>8873</v>
      </c>
      <c r="C9003">
        <v>385.34399999999999</v>
      </c>
      <c r="D9003" t="s">
        <v>379</v>
      </c>
      <c r="E9003" t="s">
        <v>12045</v>
      </c>
      <c r="F9003" t="s">
        <v>12046</v>
      </c>
      <c r="G9003" t="s">
        <v>12047</v>
      </c>
      <c r="H9003" t="s">
        <v>8755</v>
      </c>
      <c r="I9003">
        <v>277</v>
      </c>
      <c r="J9003" t="s">
        <v>331</v>
      </c>
    </row>
    <row r="9004" spans="1:10" hidden="1" x14ac:dyDescent="0.2">
      <c r="A9004" t="s">
        <v>7665</v>
      </c>
      <c r="B9004" t="s">
        <v>8873</v>
      </c>
      <c r="C9004">
        <v>69.695999999999998</v>
      </c>
      <c r="D9004" t="s">
        <v>399</v>
      </c>
      <c r="E9004" t="s">
        <v>12045</v>
      </c>
      <c r="F9004" t="s">
        <v>12046</v>
      </c>
      <c r="G9004" t="s">
        <v>12047</v>
      </c>
      <c r="H9004" t="s">
        <v>8755</v>
      </c>
      <c r="I9004">
        <v>277</v>
      </c>
      <c r="J9004" t="s">
        <v>331</v>
      </c>
    </row>
    <row r="9005" spans="1:10" hidden="1" x14ac:dyDescent="0.2">
      <c r="A9005" t="s">
        <v>7666</v>
      </c>
      <c r="B9005" t="s">
        <v>8698</v>
      </c>
      <c r="C9005">
        <v>405.36500000000001</v>
      </c>
      <c r="D9005" t="s">
        <v>450</v>
      </c>
      <c r="E9005" t="s">
        <v>12048</v>
      </c>
      <c r="F9005" t="s">
        <v>12049</v>
      </c>
      <c r="G9005" t="s">
        <v>12050</v>
      </c>
      <c r="H9005" t="s">
        <v>8751</v>
      </c>
      <c r="I9005">
        <v>277</v>
      </c>
      <c r="J9005" t="s">
        <v>331</v>
      </c>
    </row>
    <row r="9006" spans="1:10" hidden="1" x14ac:dyDescent="0.2">
      <c r="A9006" t="s">
        <v>7667</v>
      </c>
      <c r="B9006" t="s">
        <v>8698</v>
      </c>
      <c r="C9006">
        <v>291.83999999999997</v>
      </c>
      <c r="D9006" t="s">
        <v>463</v>
      </c>
      <c r="E9006" t="s">
        <v>12048</v>
      </c>
      <c r="F9006" t="s">
        <v>12049</v>
      </c>
      <c r="G9006" t="s">
        <v>12050</v>
      </c>
      <c r="H9006" t="s">
        <v>8751</v>
      </c>
      <c r="I9006">
        <v>277</v>
      </c>
      <c r="J9006" t="s">
        <v>331</v>
      </c>
    </row>
    <row r="9007" spans="1:10" hidden="1" x14ac:dyDescent="0.2">
      <c r="A9007" t="s">
        <v>7668</v>
      </c>
      <c r="B9007" t="s">
        <v>8698</v>
      </c>
      <c r="C9007">
        <v>66.405000000000001</v>
      </c>
      <c r="D9007" t="s">
        <v>390</v>
      </c>
      <c r="E9007" t="s">
        <v>12048</v>
      </c>
      <c r="F9007" t="s">
        <v>12049</v>
      </c>
      <c r="G9007" t="s">
        <v>12050</v>
      </c>
      <c r="H9007" t="s">
        <v>8751</v>
      </c>
      <c r="I9007">
        <v>277</v>
      </c>
      <c r="J9007" t="s">
        <v>331</v>
      </c>
    </row>
    <row r="9008" spans="1:10" hidden="1" x14ac:dyDescent="0.2">
      <c r="A9008" t="s">
        <v>7669</v>
      </c>
      <c r="B9008" t="s">
        <v>8698</v>
      </c>
      <c r="C9008">
        <v>66.405000000000001</v>
      </c>
      <c r="D9008" t="s">
        <v>389</v>
      </c>
      <c r="E9008" t="s">
        <v>12048</v>
      </c>
      <c r="F9008" t="s">
        <v>12049</v>
      </c>
      <c r="G9008" t="s">
        <v>12050</v>
      </c>
      <c r="H9008" t="s">
        <v>8751</v>
      </c>
      <c r="I9008">
        <v>277</v>
      </c>
      <c r="J9008" t="s">
        <v>331</v>
      </c>
    </row>
    <row r="9009" spans="1:10" hidden="1" x14ac:dyDescent="0.2">
      <c r="A9009" t="s">
        <v>7670</v>
      </c>
      <c r="B9009" t="s">
        <v>8698</v>
      </c>
      <c r="C9009">
        <v>363.47</v>
      </c>
      <c r="D9009" t="s">
        <v>477</v>
      </c>
      <c r="E9009" t="s">
        <v>12051</v>
      </c>
      <c r="F9009" t="s">
        <v>12052</v>
      </c>
      <c r="G9009" t="s">
        <v>12053</v>
      </c>
      <c r="H9009" t="s">
        <v>8751</v>
      </c>
      <c r="I9009">
        <v>277</v>
      </c>
      <c r="J9009" t="s">
        <v>331</v>
      </c>
    </row>
    <row r="9010" spans="1:10" hidden="1" x14ac:dyDescent="0.2">
      <c r="A9010" t="s">
        <v>7671</v>
      </c>
      <c r="B9010" t="s">
        <v>8698</v>
      </c>
      <c r="C9010">
        <v>357.01</v>
      </c>
      <c r="D9010" t="s">
        <v>426</v>
      </c>
      <c r="E9010" t="s">
        <v>12051</v>
      </c>
      <c r="F9010" t="s">
        <v>12052</v>
      </c>
      <c r="G9010" t="s">
        <v>12053</v>
      </c>
      <c r="H9010" t="s">
        <v>8751</v>
      </c>
      <c r="I9010">
        <v>277</v>
      </c>
      <c r="J9010" t="s">
        <v>331</v>
      </c>
    </row>
    <row r="9011" spans="1:10" hidden="1" x14ac:dyDescent="0.2">
      <c r="A9011" t="s">
        <v>7672</v>
      </c>
      <c r="B9011" t="s">
        <v>8698</v>
      </c>
      <c r="C9011">
        <v>357.01</v>
      </c>
      <c r="D9011" t="s">
        <v>427</v>
      </c>
      <c r="E9011" t="s">
        <v>12051</v>
      </c>
      <c r="F9011" t="s">
        <v>12052</v>
      </c>
      <c r="G9011" t="s">
        <v>12053</v>
      </c>
      <c r="H9011" t="s">
        <v>8751</v>
      </c>
      <c r="I9011">
        <v>277</v>
      </c>
      <c r="J9011" t="s">
        <v>331</v>
      </c>
    </row>
    <row r="9012" spans="1:10" hidden="1" x14ac:dyDescent="0.2">
      <c r="A9012" t="s">
        <v>7673</v>
      </c>
      <c r="B9012" t="s">
        <v>8698</v>
      </c>
      <c r="C9012">
        <v>355.77499999999998</v>
      </c>
      <c r="D9012" t="s">
        <v>454</v>
      </c>
      <c r="E9012" t="s">
        <v>12051</v>
      </c>
      <c r="F9012" t="s">
        <v>12052</v>
      </c>
      <c r="G9012" t="s">
        <v>12053</v>
      </c>
      <c r="H9012" t="s">
        <v>8751</v>
      </c>
      <c r="I9012">
        <v>277</v>
      </c>
      <c r="J9012" t="s">
        <v>331</v>
      </c>
    </row>
    <row r="9013" spans="1:10" hidden="1" x14ac:dyDescent="0.2">
      <c r="A9013" t="s">
        <v>7674</v>
      </c>
      <c r="B9013" t="s">
        <v>8698</v>
      </c>
      <c r="C9013">
        <v>331.26499999999999</v>
      </c>
      <c r="D9013" t="s">
        <v>460</v>
      </c>
      <c r="E9013" t="s">
        <v>12051</v>
      </c>
      <c r="F9013" t="s">
        <v>12052</v>
      </c>
      <c r="G9013" t="s">
        <v>12053</v>
      </c>
      <c r="H9013" t="s">
        <v>8751</v>
      </c>
      <c r="I9013">
        <v>277</v>
      </c>
      <c r="J9013" t="s">
        <v>331</v>
      </c>
    </row>
    <row r="9014" spans="1:10" hidden="1" x14ac:dyDescent="0.2">
      <c r="A9014" t="s">
        <v>7675</v>
      </c>
      <c r="B9014" t="s">
        <v>8698</v>
      </c>
      <c r="C9014">
        <v>105.545</v>
      </c>
      <c r="D9014" t="s">
        <v>434</v>
      </c>
      <c r="E9014" t="s">
        <v>12051</v>
      </c>
      <c r="F9014" t="s">
        <v>12052</v>
      </c>
      <c r="G9014" t="s">
        <v>12053</v>
      </c>
      <c r="H9014" t="s">
        <v>8751</v>
      </c>
      <c r="I9014">
        <v>277</v>
      </c>
      <c r="J9014" t="s">
        <v>331</v>
      </c>
    </row>
    <row r="9015" spans="1:10" hidden="1" x14ac:dyDescent="0.2">
      <c r="A9015" t="s">
        <v>7676</v>
      </c>
      <c r="B9015" t="s">
        <v>8698</v>
      </c>
      <c r="C9015">
        <v>105.545</v>
      </c>
      <c r="D9015" t="s">
        <v>433</v>
      </c>
      <c r="E9015" t="s">
        <v>12051</v>
      </c>
      <c r="F9015" t="s">
        <v>12052</v>
      </c>
      <c r="G9015" t="s">
        <v>12053</v>
      </c>
      <c r="H9015" t="s">
        <v>8751</v>
      </c>
      <c r="I9015">
        <v>277</v>
      </c>
      <c r="J9015" t="s">
        <v>331</v>
      </c>
    </row>
    <row r="9016" spans="1:10" hidden="1" x14ac:dyDescent="0.2">
      <c r="A9016" t="s">
        <v>7677</v>
      </c>
      <c r="B9016" t="s">
        <v>8698</v>
      </c>
      <c r="C9016">
        <v>138.30600000000001</v>
      </c>
      <c r="D9016" t="s">
        <v>439</v>
      </c>
      <c r="E9016" t="s">
        <v>8752</v>
      </c>
      <c r="F9016" t="s">
        <v>12054</v>
      </c>
      <c r="G9016" t="s">
        <v>12055</v>
      </c>
      <c r="H9016" t="s">
        <v>8839</v>
      </c>
      <c r="I9016">
        <v>277</v>
      </c>
      <c r="J9016" t="s">
        <v>331</v>
      </c>
    </row>
    <row r="9017" spans="1:10" hidden="1" x14ac:dyDescent="0.2">
      <c r="A9017" t="s">
        <v>7678</v>
      </c>
      <c r="B9017" t="s">
        <v>8698</v>
      </c>
      <c r="C9017">
        <v>137.94999999999999</v>
      </c>
      <c r="D9017" t="s">
        <v>423</v>
      </c>
      <c r="E9017" t="s">
        <v>8752</v>
      </c>
      <c r="F9017" t="s">
        <v>12054</v>
      </c>
      <c r="G9017" t="s">
        <v>12055</v>
      </c>
      <c r="H9017" t="s">
        <v>8839</v>
      </c>
      <c r="I9017">
        <v>277</v>
      </c>
      <c r="J9017" t="s">
        <v>331</v>
      </c>
    </row>
    <row r="9018" spans="1:10" hidden="1" x14ac:dyDescent="0.2">
      <c r="A9018" t="s">
        <v>7679</v>
      </c>
      <c r="B9018" t="s">
        <v>8698</v>
      </c>
      <c r="C9018">
        <v>97.277000000000001</v>
      </c>
      <c r="D9018" t="s">
        <v>428</v>
      </c>
      <c r="E9018" t="s">
        <v>8752</v>
      </c>
      <c r="F9018" t="s">
        <v>12054</v>
      </c>
      <c r="G9018" t="s">
        <v>12055</v>
      </c>
      <c r="H9018" t="s">
        <v>8839</v>
      </c>
      <c r="I9018">
        <v>277</v>
      </c>
      <c r="J9018" t="s">
        <v>331</v>
      </c>
    </row>
    <row r="9019" spans="1:10" hidden="1" x14ac:dyDescent="0.2">
      <c r="A9019" t="s">
        <v>7680</v>
      </c>
      <c r="B9019" t="s">
        <v>8698</v>
      </c>
      <c r="C9019">
        <v>97.277000000000001</v>
      </c>
      <c r="D9019" t="s">
        <v>448</v>
      </c>
      <c r="E9019" t="s">
        <v>8752</v>
      </c>
      <c r="F9019" t="s">
        <v>12054</v>
      </c>
      <c r="G9019" t="s">
        <v>12055</v>
      </c>
      <c r="H9019" t="s">
        <v>8839</v>
      </c>
      <c r="I9019">
        <v>277</v>
      </c>
      <c r="J9019" t="s">
        <v>331</v>
      </c>
    </row>
    <row r="9020" spans="1:10" hidden="1" x14ac:dyDescent="0.2">
      <c r="A9020" t="s">
        <v>7681</v>
      </c>
      <c r="B9020" t="s">
        <v>8698</v>
      </c>
      <c r="C9020">
        <v>97.277000000000001</v>
      </c>
      <c r="D9020" t="s">
        <v>440</v>
      </c>
      <c r="E9020" t="s">
        <v>8752</v>
      </c>
      <c r="F9020" t="s">
        <v>12054</v>
      </c>
      <c r="G9020" t="s">
        <v>12055</v>
      </c>
      <c r="H9020" t="s">
        <v>8839</v>
      </c>
      <c r="I9020">
        <v>277</v>
      </c>
      <c r="J9020" t="s">
        <v>331</v>
      </c>
    </row>
    <row r="9021" spans="1:10" hidden="1" x14ac:dyDescent="0.2">
      <c r="A9021" t="s">
        <v>7682</v>
      </c>
      <c r="B9021" t="s">
        <v>8698</v>
      </c>
      <c r="C9021">
        <v>94.072999999999993</v>
      </c>
      <c r="D9021" t="s">
        <v>449</v>
      </c>
      <c r="E9021" t="s">
        <v>8752</v>
      </c>
      <c r="F9021" t="s">
        <v>12054</v>
      </c>
      <c r="G9021" t="s">
        <v>12055</v>
      </c>
      <c r="H9021" t="s">
        <v>8839</v>
      </c>
      <c r="I9021">
        <v>277</v>
      </c>
      <c r="J9021" t="s">
        <v>331</v>
      </c>
    </row>
    <row r="9022" spans="1:10" hidden="1" x14ac:dyDescent="0.2">
      <c r="A9022" t="s">
        <v>7683</v>
      </c>
      <c r="B9022" t="s">
        <v>8698</v>
      </c>
      <c r="C9022">
        <v>94.072999999999993</v>
      </c>
      <c r="D9022" t="s">
        <v>422</v>
      </c>
      <c r="E9022" t="s">
        <v>8752</v>
      </c>
      <c r="F9022" t="s">
        <v>12054</v>
      </c>
      <c r="G9022" t="s">
        <v>12055</v>
      </c>
      <c r="H9022" t="s">
        <v>8839</v>
      </c>
      <c r="I9022">
        <v>277</v>
      </c>
      <c r="J9022" t="s">
        <v>331</v>
      </c>
    </row>
    <row r="9023" spans="1:10" hidden="1" x14ac:dyDescent="0.2">
      <c r="A9023" t="s">
        <v>7684</v>
      </c>
      <c r="B9023" t="s">
        <v>8698</v>
      </c>
      <c r="C9023">
        <v>92.471000000000004</v>
      </c>
      <c r="D9023" t="s">
        <v>453</v>
      </c>
      <c r="E9023" t="s">
        <v>8752</v>
      </c>
      <c r="F9023" t="s">
        <v>12054</v>
      </c>
      <c r="G9023" t="s">
        <v>12055</v>
      </c>
      <c r="H9023" t="s">
        <v>8839</v>
      </c>
      <c r="I9023">
        <v>277</v>
      </c>
      <c r="J9023" t="s">
        <v>331</v>
      </c>
    </row>
    <row r="9024" spans="1:10" hidden="1" x14ac:dyDescent="0.2">
      <c r="A9024" t="s">
        <v>7685</v>
      </c>
      <c r="B9024" t="s">
        <v>8698</v>
      </c>
      <c r="C9024">
        <v>297.3</v>
      </c>
      <c r="D9024" t="s">
        <v>446</v>
      </c>
      <c r="E9024" t="s">
        <v>12056</v>
      </c>
      <c r="F9024" t="s">
        <v>12057</v>
      </c>
      <c r="G9024" t="s">
        <v>12058</v>
      </c>
      <c r="H9024" s="8">
        <v>4.1666666666666664E-2</v>
      </c>
      <c r="I9024">
        <v>277</v>
      </c>
      <c r="J9024" t="s">
        <v>331</v>
      </c>
    </row>
    <row r="9025" spans="1:10" hidden="1" x14ac:dyDescent="0.2">
      <c r="A9025" t="s">
        <v>7686</v>
      </c>
      <c r="B9025" t="s">
        <v>8698</v>
      </c>
      <c r="C9025">
        <v>297.3</v>
      </c>
      <c r="D9025" t="s">
        <v>447</v>
      </c>
      <c r="E9025" t="s">
        <v>12056</v>
      </c>
      <c r="F9025" t="s">
        <v>12057</v>
      </c>
      <c r="G9025" t="s">
        <v>12058</v>
      </c>
      <c r="H9025" s="8">
        <v>4.1666666666666664E-2</v>
      </c>
      <c r="I9025">
        <v>277</v>
      </c>
      <c r="J9025" t="s">
        <v>331</v>
      </c>
    </row>
    <row r="9026" spans="1:10" hidden="1" x14ac:dyDescent="0.2">
      <c r="A9026" t="s">
        <v>7687</v>
      </c>
      <c r="B9026" t="s">
        <v>8698</v>
      </c>
      <c r="C9026">
        <v>229.8</v>
      </c>
      <c r="D9026" t="s">
        <v>446</v>
      </c>
      <c r="E9026" t="s">
        <v>12056</v>
      </c>
      <c r="F9026" t="s">
        <v>12057</v>
      </c>
      <c r="G9026" t="s">
        <v>12058</v>
      </c>
      <c r="H9026" s="8">
        <v>4.1666666666666664E-2</v>
      </c>
      <c r="I9026">
        <v>277</v>
      </c>
      <c r="J9026" t="s">
        <v>331</v>
      </c>
    </row>
    <row r="9027" spans="1:10" hidden="1" x14ac:dyDescent="0.2">
      <c r="A9027" t="s">
        <v>7688</v>
      </c>
      <c r="B9027" t="s">
        <v>8698</v>
      </c>
      <c r="C9027">
        <v>229.8</v>
      </c>
      <c r="D9027" t="s">
        <v>447</v>
      </c>
      <c r="E9027" t="s">
        <v>12056</v>
      </c>
      <c r="F9027" t="s">
        <v>12057</v>
      </c>
      <c r="G9027" t="s">
        <v>12058</v>
      </c>
      <c r="H9027" s="8">
        <v>4.1666666666666664E-2</v>
      </c>
      <c r="I9027">
        <v>277</v>
      </c>
      <c r="J9027" t="s">
        <v>331</v>
      </c>
    </row>
    <row r="9028" spans="1:10" hidden="1" x14ac:dyDescent="0.2">
      <c r="A9028" t="s">
        <v>7689</v>
      </c>
      <c r="B9028" t="s">
        <v>8698</v>
      </c>
      <c r="C9028">
        <v>223.6</v>
      </c>
      <c r="D9028" t="s">
        <v>435</v>
      </c>
      <c r="E9028" t="s">
        <v>12056</v>
      </c>
      <c r="F9028" t="s">
        <v>12057</v>
      </c>
      <c r="G9028" t="s">
        <v>12058</v>
      </c>
      <c r="H9028" s="8">
        <v>4.1666666666666664E-2</v>
      </c>
      <c r="I9028">
        <v>277</v>
      </c>
      <c r="J9028" t="s">
        <v>331</v>
      </c>
    </row>
    <row r="9029" spans="1:10" hidden="1" x14ac:dyDescent="0.2">
      <c r="A9029" t="s">
        <v>7690</v>
      </c>
      <c r="B9029" t="s">
        <v>8698</v>
      </c>
      <c r="C9029">
        <v>154.4</v>
      </c>
      <c r="D9029" t="s">
        <v>435</v>
      </c>
      <c r="E9029" t="s">
        <v>12056</v>
      </c>
      <c r="F9029" t="s">
        <v>12057</v>
      </c>
      <c r="G9029" t="s">
        <v>12058</v>
      </c>
      <c r="H9029" s="8">
        <v>4.1666666666666664E-2</v>
      </c>
      <c r="I9029">
        <v>277</v>
      </c>
      <c r="J9029" t="s">
        <v>331</v>
      </c>
    </row>
    <row r="9030" spans="1:10" hidden="1" x14ac:dyDescent="0.2">
      <c r="A9030" t="s">
        <v>7691</v>
      </c>
      <c r="B9030" t="s">
        <v>8698</v>
      </c>
      <c r="C9030">
        <v>101.4</v>
      </c>
      <c r="D9030" t="s">
        <v>457</v>
      </c>
      <c r="E9030" t="s">
        <v>12056</v>
      </c>
      <c r="F9030" t="s">
        <v>12057</v>
      </c>
      <c r="G9030" t="s">
        <v>12058</v>
      </c>
      <c r="H9030" s="8">
        <v>4.1666666666666664E-2</v>
      </c>
      <c r="I9030">
        <v>277</v>
      </c>
      <c r="J9030" t="s">
        <v>331</v>
      </c>
    </row>
    <row r="9031" spans="1:10" hidden="1" x14ac:dyDescent="0.2">
      <c r="A9031" t="s">
        <v>7692</v>
      </c>
      <c r="B9031" t="s">
        <v>8698</v>
      </c>
      <c r="C9031">
        <v>0</v>
      </c>
      <c r="D9031" t="s">
        <v>372</v>
      </c>
      <c r="E9031" t="s">
        <v>12056</v>
      </c>
      <c r="F9031" t="s">
        <v>12057</v>
      </c>
      <c r="G9031" t="s">
        <v>12058</v>
      </c>
      <c r="H9031" s="8">
        <v>4.1666666666666664E-2</v>
      </c>
      <c r="I9031">
        <v>277</v>
      </c>
      <c r="J9031" t="s">
        <v>334</v>
      </c>
    </row>
    <row r="9032" spans="1:10" hidden="1" x14ac:dyDescent="0.2">
      <c r="A9032" t="s">
        <v>7693</v>
      </c>
      <c r="B9032" t="s">
        <v>8698</v>
      </c>
      <c r="C9032">
        <v>0</v>
      </c>
      <c r="D9032" t="s">
        <v>393</v>
      </c>
      <c r="E9032" t="s">
        <v>12056</v>
      </c>
      <c r="F9032" t="s">
        <v>12057</v>
      </c>
      <c r="G9032" t="s">
        <v>12058</v>
      </c>
      <c r="H9032" s="8">
        <v>4.1666666666666664E-2</v>
      </c>
      <c r="I9032">
        <v>277</v>
      </c>
      <c r="J9032" t="s">
        <v>334</v>
      </c>
    </row>
    <row r="9033" spans="1:10" hidden="1" x14ac:dyDescent="0.2">
      <c r="A9033" t="s">
        <v>7694</v>
      </c>
      <c r="B9033" t="s">
        <v>8698</v>
      </c>
      <c r="C9033">
        <v>0</v>
      </c>
      <c r="D9033" t="s">
        <v>386</v>
      </c>
      <c r="E9033" t="s">
        <v>12056</v>
      </c>
      <c r="F9033" t="s">
        <v>12057</v>
      </c>
      <c r="G9033" t="s">
        <v>12058</v>
      </c>
      <c r="H9033" s="8">
        <v>4.1666666666666664E-2</v>
      </c>
      <c r="I9033">
        <v>277</v>
      </c>
      <c r="J9033" t="s">
        <v>334</v>
      </c>
    </row>
    <row r="9034" spans="1:10" hidden="1" x14ac:dyDescent="0.2">
      <c r="A9034" t="s">
        <v>7695</v>
      </c>
      <c r="B9034" t="s">
        <v>8698</v>
      </c>
      <c r="C9034">
        <v>0</v>
      </c>
      <c r="D9034" t="s">
        <v>457</v>
      </c>
      <c r="E9034" t="s">
        <v>12056</v>
      </c>
      <c r="F9034" t="s">
        <v>12057</v>
      </c>
      <c r="G9034" t="s">
        <v>12058</v>
      </c>
      <c r="H9034" s="8">
        <v>4.1666666666666664E-2</v>
      </c>
      <c r="I9034">
        <v>277</v>
      </c>
      <c r="J9034" t="s">
        <v>334</v>
      </c>
    </row>
    <row r="9035" spans="1:10" hidden="1" x14ac:dyDescent="0.2">
      <c r="A9035" t="s">
        <v>7696</v>
      </c>
      <c r="B9035" t="s">
        <v>12059</v>
      </c>
      <c r="C9035">
        <v>110.854</v>
      </c>
      <c r="D9035" t="s">
        <v>362</v>
      </c>
      <c r="E9035" t="s">
        <v>12060</v>
      </c>
      <c r="F9035" t="s">
        <v>12061</v>
      </c>
      <c r="G9035" t="s">
        <v>12062</v>
      </c>
      <c r="H9035" t="s">
        <v>9146</v>
      </c>
      <c r="I9035">
        <v>277</v>
      </c>
      <c r="J9035" t="s">
        <v>331</v>
      </c>
    </row>
    <row r="9036" spans="1:10" hidden="1" x14ac:dyDescent="0.2">
      <c r="A9036" t="s">
        <v>7697</v>
      </c>
      <c r="B9036" t="s">
        <v>12059</v>
      </c>
      <c r="C9036">
        <v>109.22</v>
      </c>
      <c r="D9036" t="s">
        <v>418</v>
      </c>
      <c r="E9036" t="s">
        <v>12060</v>
      </c>
      <c r="F9036" t="s">
        <v>12061</v>
      </c>
      <c r="G9036" t="s">
        <v>12062</v>
      </c>
      <c r="H9036" t="s">
        <v>9146</v>
      </c>
      <c r="I9036">
        <v>277</v>
      </c>
      <c r="J9036" t="s">
        <v>331</v>
      </c>
    </row>
    <row r="9037" spans="1:10" hidden="1" x14ac:dyDescent="0.2">
      <c r="A9037" t="s">
        <v>7698</v>
      </c>
      <c r="B9037" t="s">
        <v>12059</v>
      </c>
      <c r="C9037">
        <v>109.22</v>
      </c>
      <c r="D9037" t="s">
        <v>419</v>
      </c>
      <c r="E9037" t="s">
        <v>12060</v>
      </c>
      <c r="F9037" t="s">
        <v>12061</v>
      </c>
      <c r="G9037" t="s">
        <v>12062</v>
      </c>
      <c r="H9037" t="s">
        <v>9146</v>
      </c>
      <c r="I9037">
        <v>277</v>
      </c>
      <c r="J9037" t="s">
        <v>331</v>
      </c>
    </row>
    <row r="9038" spans="1:10" hidden="1" x14ac:dyDescent="0.2">
      <c r="A9038" t="s">
        <v>7699</v>
      </c>
      <c r="B9038" t="s">
        <v>12059</v>
      </c>
      <c r="C9038">
        <v>91.762</v>
      </c>
      <c r="D9038" t="s">
        <v>467</v>
      </c>
      <c r="E9038" t="s">
        <v>12060</v>
      </c>
      <c r="F9038" t="s">
        <v>12061</v>
      </c>
      <c r="G9038" t="s">
        <v>12062</v>
      </c>
      <c r="H9038" t="s">
        <v>9146</v>
      </c>
      <c r="I9038">
        <v>277</v>
      </c>
      <c r="J9038" t="s">
        <v>331</v>
      </c>
    </row>
    <row r="9039" spans="1:10" hidden="1" x14ac:dyDescent="0.2">
      <c r="A9039" t="s">
        <v>7700</v>
      </c>
      <c r="B9039" t="s">
        <v>12059</v>
      </c>
      <c r="C9039">
        <v>91.762</v>
      </c>
      <c r="D9039" t="s">
        <v>468</v>
      </c>
      <c r="E9039" t="s">
        <v>12060</v>
      </c>
      <c r="F9039" t="s">
        <v>12061</v>
      </c>
      <c r="G9039" t="s">
        <v>12062</v>
      </c>
      <c r="H9039" t="s">
        <v>9146</v>
      </c>
      <c r="I9039">
        <v>277</v>
      </c>
      <c r="J9039" t="s">
        <v>331</v>
      </c>
    </row>
    <row r="9040" spans="1:10" hidden="1" x14ac:dyDescent="0.2">
      <c r="A9040" t="s">
        <v>7701</v>
      </c>
      <c r="B9040" t="s">
        <v>12059</v>
      </c>
      <c r="C9040">
        <v>78.775999999999996</v>
      </c>
      <c r="D9040" t="s">
        <v>469</v>
      </c>
      <c r="E9040" t="s">
        <v>12060</v>
      </c>
      <c r="F9040" t="s">
        <v>12061</v>
      </c>
      <c r="G9040" t="s">
        <v>12062</v>
      </c>
      <c r="H9040" t="s">
        <v>9146</v>
      </c>
      <c r="I9040">
        <v>277</v>
      </c>
      <c r="J9040" t="s">
        <v>331</v>
      </c>
    </row>
    <row r="9041" spans="1:10" hidden="1" x14ac:dyDescent="0.2">
      <c r="A9041" t="s">
        <v>7702</v>
      </c>
      <c r="B9041" t="s">
        <v>12059</v>
      </c>
      <c r="C9041">
        <v>78.775999999999996</v>
      </c>
      <c r="D9041" t="s">
        <v>470</v>
      </c>
      <c r="E9041" t="s">
        <v>12060</v>
      </c>
      <c r="F9041" t="s">
        <v>12061</v>
      </c>
      <c r="G9041" t="s">
        <v>12062</v>
      </c>
      <c r="H9041" t="s">
        <v>9146</v>
      </c>
      <c r="I9041">
        <v>277</v>
      </c>
      <c r="J9041" t="s">
        <v>331</v>
      </c>
    </row>
    <row r="9042" spans="1:10" hidden="1" x14ac:dyDescent="0.2">
      <c r="A9042" t="s">
        <v>7703</v>
      </c>
      <c r="B9042" t="s">
        <v>12059</v>
      </c>
      <c r="C9042">
        <v>73.616</v>
      </c>
      <c r="D9042" t="s">
        <v>455</v>
      </c>
      <c r="E9042" t="s">
        <v>12060</v>
      </c>
      <c r="F9042" t="s">
        <v>12061</v>
      </c>
      <c r="G9042" t="s">
        <v>12062</v>
      </c>
      <c r="H9042" t="s">
        <v>9146</v>
      </c>
      <c r="I9042">
        <v>277</v>
      </c>
      <c r="J9042" t="s">
        <v>331</v>
      </c>
    </row>
    <row r="9043" spans="1:10" hidden="1" x14ac:dyDescent="0.2">
      <c r="A9043" t="s">
        <v>7704</v>
      </c>
      <c r="B9043" t="s">
        <v>12059</v>
      </c>
      <c r="C9043">
        <v>73.616</v>
      </c>
      <c r="D9043" t="s">
        <v>456</v>
      </c>
      <c r="E9043" t="s">
        <v>12060</v>
      </c>
      <c r="F9043" t="s">
        <v>12061</v>
      </c>
      <c r="G9043" t="s">
        <v>12062</v>
      </c>
      <c r="H9043" t="s">
        <v>9146</v>
      </c>
      <c r="I9043">
        <v>277</v>
      </c>
      <c r="J9043" t="s">
        <v>331</v>
      </c>
    </row>
    <row r="9044" spans="1:10" hidden="1" x14ac:dyDescent="0.2">
      <c r="A9044" t="s">
        <v>7705</v>
      </c>
      <c r="B9044" t="s">
        <v>12059</v>
      </c>
      <c r="C9044">
        <v>70.433999999999997</v>
      </c>
      <c r="D9044" t="s">
        <v>458</v>
      </c>
      <c r="E9044" t="s">
        <v>12060</v>
      </c>
      <c r="F9044" t="s">
        <v>12061</v>
      </c>
      <c r="G9044" t="s">
        <v>12062</v>
      </c>
      <c r="H9044" t="s">
        <v>9146</v>
      </c>
      <c r="I9044">
        <v>277</v>
      </c>
      <c r="J9044" t="s">
        <v>331</v>
      </c>
    </row>
    <row r="9045" spans="1:10" hidden="1" x14ac:dyDescent="0.2">
      <c r="A9045" t="s">
        <v>7706</v>
      </c>
      <c r="B9045" t="s">
        <v>12059</v>
      </c>
      <c r="C9045">
        <v>70.433999999999997</v>
      </c>
      <c r="D9045" t="s">
        <v>459</v>
      </c>
      <c r="E9045" t="s">
        <v>12060</v>
      </c>
      <c r="F9045" t="s">
        <v>12061</v>
      </c>
      <c r="G9045" t="s">
        <v>12062</v>
      </c>
      <c r="H9045" t="s">
        <v>9146</v>
      </c>
      <c r="I9045">
        <v>277</v>
      </c>
      <c r="J9045" t="s">
        <v>331</v>
      </c>
    </row>
    <row r="9046" spans="1:10" hidden="1" x14ac:dyDescent="0.2">
      <c r="A9046" t="s">
        <v>7707</v>
      </c>
      <c r="B9046" t="s">
        <v>12059</v>
      </c>
      <c r="C9046">
        <v>0</v>
      </c>
      <c r="D9046" t="s">
        <v>451</v>
      </c>
      <c r="E9046" t="s">
        <v>12060</v>
      </c>
      <c r="F9046" t="s">
        <v>12061</v>
      </c>
      <c r="G9046" t="s">
        <v>12062</v>
      </c>
      <c r="H9046" t="s">
        <v>9146</v>
      </c>
      <c r="I9046">
        <v>277</v>
      </c>
      <c r="J9046" t="s">
        <v>334</v>
      </c>
    </row>
    <row r="9047" spans="1:10" hidden="1" x14ac:dyDescent="0.2">
      <c r="A9047" t="s">
        <v>7708</v>
      </c>
      <c r="B9047" t="s">
        <v>12059</v>
      </c>
      <c r="C9047">
        <v>0</v>
      </c>
      <c r="D9047" t="s">
        <v>452</v>
      </c>
      <c r="E9047" t="s">
        <v>12060</v>
      </c>
      <c r="F9047" t="s">
        <v>12061</v>
      </c>
      <c r="G9047" t="s">
        <v>12062</v>
      </c>
      <c r="H9047" t="s">
        <v>9146</v>
      </c>
      <c r="I9047">
        <v>277</v>
      </c>
      <c r="J9047" t="s">
        <v>334</v>
      </c>
    </row>
    <row r="9048" spans="1:10" hidden="1" x14ac:dyDescent="0.2">
      <c r="A9048" t="s">
        <v>7709</v>
      </c>
      <c r="B9048" t="s">
        <v>8698</v>
      </c>
      <c r="C9048">
        <v>86.784999999999997</v>
      </c>
      <c r="D9048" t="s">
        <v>406</v>
      </c>
      <c r="E9048" t="s">
        <v>12063</v>
      </c>
      <c r="F9048" t="s">
        <v>12064</v>
      </c>
      <c r="G9048" t="s">
        <v>12065</v>
      </c>
      <c r="H9048" t="s">
        <v>8810</v>
      </c>
      <c r="I9048">
        <v>277</v>
      </c>
      <c r="J9048" t="s">
        <v>331</v>
      </c>
    </row>
    <row r="9049" spans="1:10" hidden="1" x14ac:dyDescent="0.2">
      <c r="A9049" t="s">
        <v>7710</v>
      </c>
      <c r="B9049" t="s">
        <v>8698</v>
      </c>
      <c r="C9049">
        <v>86.784999999999997</v>
      </c>
      <c r="D9049" t="s">
        <v>405</v>
      </c>
      <c r="E9049" t="s">
        <v>12063</v>
      </c>
      <c r="F9049" t="s">
        <v>12064</v>
      </c>
      <c r="G9049" t="s">
        <v>12065</v>
      </c>
      <c r="H9049" t="s">
        <v>8810</v>
      </c>
      <c r="I9049">
        <v>277</v>
      </c>
      <c r="J9049" t="s">
        <v>331</v>
      </c>
    </row>
    <row r="9050" spans="1:10" hidden="1" x14ac:dyDescent="0.2">
      <c r="A9050" t="s">
        <v>7711</v>
      </c>
      <c r="B9050" t="s">
        <v>8698</v>
      </c>
      <c r="C9050">
        <v>84.234999999999999</v>
      </c>
      <c r="D9050" t="s">
        <v>493</v>
      </c>
      <c r="E9050" t="s">
        <v>12063</v>
      </c>
      <c r="F9050" t="s">
        <v>12064</v>
      </c>
      <c r="G9050" t="s">
        <v>12065</v>
      </c>
      <c r="H9050" t="s">
        <v>8810</v>
      </c>
      <c r="I9050">
        <v>277</v>
      </c>
      <c r="J9050" t="s">
        <v>331</v>
      </c>
    </row>
    <row r="9051" spans="1:10" hidden="1" x14ac:dyDescent="0.2">
      <c r="A9051" t="s">
        <v>7712</v>
      </c>
      <c r="B9051" t="s">
        <v>8698</v>
      </c>
      <c r="C9051">
        <v>84.234999999999999</v>
      </c>
      <c r="D9051" t="s">
        <v>494</v>
      </c>
      <c r="E9051" t="s">
        <v>12063</v>
      </c>
      <c r="F9051" t="s">
        <v>12064</v>
      </c>
      <c r="G9051" t="s">
        <v>12065</v>
      </c>
      <c r="H9051" t="s">
        <v>8810</v>
      </c>
      <c r="I9051">
        <v>277</v>
      </c>
      <c r="J9051" t="s">
        <v>331</v>
      </c>
    </row>
    <row r="9052" spans="1:10" hidden="1" x14ac:dyDescent="0.2">
      <c r="A9052" t="s">
        <v>7713</v>
      </c>
      <c r="B9052" t="s">
        <v>8698</v>
      </c>
      <c r="C9052">
        <v>77.86</v>
      </c>
      <c r="D9052" t="s">
        <v>380</v>
      </c>
      <c r="E9052" t="s">
        <v>12063</v>
      </c>
      <c r="F9052" t="s">
        <v>12064</v>
      </c>
      <c r="G9052" t="s">
        <v>12065</v>
      </c>
      <c r="H9052" t="s">
        <v>8810</v>
      </c>
      <c r="I9052">
        <v>277</v>
      </c>
      <c r="J9052" t="s">
        <v>331</v>
      </c>
    </row>
    <row r="9053" spans="1:10" hidden="1" x14ac:dyDescent="0.2">
      <c r="A9053" t="s">
        <v>7714</v>
      </c>
      <c r="B9053" t="s">
        <v>8698</v>
      </c>
      <c r="C9053">
        <v>77.86</v>
      </c>
      <c r="D9053" t="s">
        <v>381</v>
      </c>
      <c r="E9053" t="s">
        <v>12063</v>
      </c>
      <c r="F9053" t="s">
        <v>12064</v>
      </c>
      <c r="G9053" t="s">
        <v>12065</v>
      </c>
      <c r="H9053" t="s">
        <v>8810</v>
      </c>
      <c r="I9053">
        <v>277</v>
      </c>
      <c r="J9053" t="s">
        <v>331</v>
      </c>
    </row>
    <row r="9054" spans="1:10" hidden="1" x14ac:dyDescent="0.2">
      <c r="A9054" t="s">
        <v>7715</v>
      </c>
      <c r="B9054" t="s">
        <v>8698</v>
      </c>
      <c r="C9054">
        <v>72.42</v>
      </c>
      <c r="D9054" t="s">
        <v>492</v>
      </c>
      <c r="E9054" t="s">
        <v>12063</v>
      </c>
      <c r="F9054" t="s">
        <v>12064</v>
      </c>
      <c r="G9054" t="s">
        <v>12065</v>
      </c>
      <c r="H9054" t="s">
        <v>8810</v>
      </c>
      <c r="I9054">
        <v>277</v>
      </c>
      <c r="J9054" t="s">
        <v>331</v>
      </c>
    </row>
    <row r="9055" spans="1:10" hidden="1" x14ac:dyDescent="0.2">
      <c r="A9055" t="s">
        <v>7716</v>
      </c>
      <c r="B9055" t="s">
        <v>8698</v>
      </c>
      <c r="C9055">
        <v>71.400000000000006</v>
      </c>
      <c r="D9055" t="s">
        <v>371</v>
      </c>
      <c r="E9055" t="s">
        <v>12063</v>
      </c>
      <c r="F9055" t="s">
        <v>12064</v>
      </c>
      <c r="G9055" t="s">
        <v>12065</v>
      </c>
      <c r="H9055" t="s">
        <v>8810</v>
      </c>
      <c r="I9055">
        <v>277</v>
      </c>
      <c r="J9055" t="s">
        <v>331</v>
      </c>
    </row>
    <row r="9056" spans="1:10" hidden="1" x14ac:dyDescent="0.2">
      <c r="A9056" t="s">
        <v>7717</v>
      </c>
      <c r="B9056" t="s">
        <v>8698</v>
      </c>
      <c r="C9056">
        <v>71.400000000000006</v>
      </c>
      <c r="D9056" t="s">
        <v>370</v>
      </c>
      <c r="E9056" t="s">
        <v>12063</v>
      </c>
      <c r="F9056" t="s">
        <v>12064</v>
      </c>
      <c r="G9056" t="s">
        <v>12065</v>
      </c>
      <c r="H9056" t="s">
        <v>8810</v>
      </c>
      <c r="I9056">
        <v>277</v>
      </c>
      <c r="J9056" t="s">
        <v>331</v>
      </c>
    </row>
    <row r="9057" spans="1:10" hidden="1" x14ac:dyDescent="0.2">
      <c r="A9057" t="s">
        <v>7718</v>
      </c>
      <c r="B9057" t="s">
        <v>8698</v>
      </c>
      <c r="C9057">
        <v>69.7</v>
      </c>
      <c r="D9057" t="s">
        <v>382</v>
      </c>
      <c r="E9057" t="s">
        <v>12063</v>
      </c>
      <c r="F9057" t="s">
        <v>12064</v>
      </c>
      <c r="G9057" t="s">
        <v>12065</v>
      </c>
      <c r="H9057" t="s">
        <v>8810</v>
      </c>
      <c r="I9057">
        <v>277</v>
      </c>
      <c r="J9057" t="s">
        <v>331</v>
      </c>
    </row>
    <row r="9058" spans="1:10" hidden="1" x14ac:dyDescent="0.2">
      <c r="A9058" t="s">
        <v>7719</v>
      </c>
      <c r="B9058" t="s">
        <v>8698</v>
      </c>
      <c r="C9058">
        <v>69.7</v>
      </c>
      <c r="D9058" t="s">
        <v>384</v>
      </c>
      <c r="E9058" t="s">
        <v>12063</v>
      </c>
      <c r="F9058" t="s">
        <v>12064</v>
      </c>
      <c r="G9058" t="s">
        <v>12065</v>
      </c>
      <c r="H9058" t="s">
        <v>8810</v>
      </c>
      <c r="I9058">
        <v>277</v>
      </c>
      <c r="J9058" t="s">
        <v>331</v>
      </c>
    </row>
    <row r="9059" spans="1:10" hidden="1" x14ac:dyDescent="0.2">
      <c r="A9059" t="s">
        <v>7720</v>
      </c>
      <c r="B9059" t="s">
        <v>8698</v>
      </c>
      <c r="C9059">
        <v>69.7</v>
      </c>
      <c r="D9059" t="s">
        <v>383</v>
      </c>
      <c r="E9059" t="s">
        <v>12063</v>
      </c>
      <c r="F9059" t="s">
        <v>12064</v>
      </c>
      <c r="G9059" t="s">
        <v>12065</v>
      </c>
      <c r="H9059" t="s">
        <v>8810</v>
      </c>
      <c r="I9059">
        <v>277</v>
      </c>
      <c r="J9059" t="s">
        <v>331</v>
      </c>
    </row>
    <row r="9060" spans="1:10" hidden="1" x14ac:dyDescent="0.2">
      <c r="A9060" t="s">
        <v>7721</v>
      </c>
      <c r="B9060" t="s">
        <v>8698</v>
      </c>
      <c r="C9060">
        <v>69.7</v>
      </c>
      <c r="D9060" t="s">
        <v>385</v>
      </c>
      <c r="E9060" t="s">
        <v>12063</v>
      </c>
      <c r="F9060" t="s">
        <v>12064</v>
      </c>
      <c r="G9060" t="s">
        <v>12065</v>
      </c>
      <c r="H9060" t="s">
        <v>8810</v>
      </c>
      <c r="I9060">
        <v>277</v>
      </c>
      <c r="J9060" t="s">
        <v>331</v>
      </c>
    </row>
    <row r="9061" spans="1:10" hidden="1" x14ac:dyDescent="0.2">
      <c r="A9061" t="s">
        <v>7722</v>
      </c>
      <c r="B9061" t="s">
        <v>8698</v>
      </c>
      <c r="C9061">
        <v>69.53</v>
      </c>
      <c r="D9061" t="s">
        <v>368</v>
      </c>
      <c r="E9061" t="s">
        <v>12063</v>
      </c>
      <c r="F9061" t="s">
        <v>12064</v>
      </c>
      <c r="G9061" t="s">
        <v>12065</v>
      </c>
      <c r="H9061" t="s">
        <v>8810</v>
      </c>
      <c r="I9061">
        <v>277</v>
      </c>
      <c r="J9061" t="s">
        <v>331</v>
      </c>
    </row>
    <row r="9062" spans="1:10" hidden="1" x14ac:dyDescent="0.2">
      <c r="A9062" t="s">
        <v>7723</v>
      </c>
      <c r="B9062" t="s">
        <v>8698</v>
      </c>
      <c r="C9062">
        <v>69.53</v>
      </c>
      <c r="D9062" t="s">
        <v>369</v>
      </c>
      <c r="E9062" t="s">
        <v>12063</v>
      </c>
      <c r="F9062" t="s">
        <v>12064</v>
      </c>
      <c r="G9062" t="s">
        <v>12065</v>
      </c>
      <c r="H9062" t="s">
        <v>8810</v>
      </c>
      <c r="I9062">
        <v>277</v>
      </c>
      <c r="J9062" t="s">
        <v>331</v>
      </c>
    </row>
    <row r="9063" spans="1:10" hidden="1" x14ac:dyDescent="0.2">
      <c r="A9063" t="s">
        <v>7724</v>
      </c>
      <c r="B9063" t="s">
        <v>8698</v>
      </c>
      <c r="C9063">
        <v>0</v>
      </c>
      <c r="D9063" t="s">
        <v>491</v>
      </c>
      <c r="E9063" t="s">
        <v>12063</v>
      </c>
      <c r="F9063" t="s">
        <v>12064</v>
      </c>
      <c r="G9063" t="s">
        <v>12065</v>
      </c>
      <c r="H9063" t="s">
        <v>8810</v>
      </c>
      <c r="I9063">
        <v>277</v>
      </c>
      <c r="J9063" t="s">
        <v>334</v>
      </c>
    </row>
    <row r="9064" spans="1:10" hidden="1" x14ac:dyDescent="0.2">
      <c r="A9064" t="s">
        <v>7725</v>
      </c>
      <c r="B9064" t="s">
        <v>8698</v>
      </c>
      <c r="C9064">
        <v>0</v>
      </c>
      <c r="D9064" t="s">
        <v>376</v>
      </c>
      <c r="E9064" t="s">
        <v>12063</v>
      </c>
      <c r="F9064" t="s">
        <v>12064</v>
      </c>
      <c r="G9064" t="s">
        <v>12065</v>
      </c>
      <c r="H9064" t="s">
        <v>8810</v>
      </c>
      <c r="I9064">
        <v>277</v>
      </c>
      <c r="J9064" t="s">
        <v>334</v>
      </c>
    </row>
    <row r="9065" spans="1:10" hidden="1" x14ac:dyDescent="0.2">
      <c r="A9065" t="s">
        <v>7726</v>
      </c>
      <c r="B9065" t="s">
        <v>8698</v>
      </c>
      <c r="C9065">
        <v>0</v>
      </c>
      <c r="D9065" t="s">
        <v>377</v>
      </c>
      <c r="E9065" t="s">
        <v>12063</v>
      </c>
      <c r="F9065" t="s">
        <v>12064</v>
      </c>
      <c r="G9065" t="s">
        <v>12065</v>
      </c>
      <c r="H9065" t="s">
        <v>8810</v>
      </c>
      <c r="I9065">
        <v>277</v>
      </c>
      <c r="J9065" t="s">
        <v>334</v>
      </c>
    </row>
    <row r="9066" spans="1:10" hidden="1" x14ac:dyDescent="0.2">
      <c r="A9066" t="s">
        <v>7727</v>
      </c>
      <c r="B9066" t="s">
        <v>8698</v>
      </c>
      <c r="C9066">
        <v>244.81200000000001</v>
      </c>
      <c r="D9066" t="s">
        <v>476</v>
      </c>
      <c r="E9066" t="s">
        <v>8853</v>
      </c>
      <c r="F9066" t="s">
        <v>12066</v>
      </c>
      <c r="G9066" t="s">
        <v>12067</v>
      </c>
      <c r="H9066" t="s">
        <v>8702</v>
      </c>
      <c r="I9066">
        <v>277</v>
      </c>
      <c r="J9066" t="s">
        <v>331</v>
      </c>
    </row>
    <row r="9067" spans="1:10" hidden="1" x14ac:dyDescent="0.2">
      <c r="A9067" t="s">
        <v>7728</v>
      </c>
      <c r="B9067" t="s">
        <v>8698</v>
      </c>
      <c r="C9067">
        <v>65.227999999999994</v>
      </c>
      <c r="D9067" t="s">
        <v>471</v>
      </c>
      <c r="E9067" t="s">
        <v>8853</v>
      </c>
      <c r="F9067" t="s">
        <v>12066</v>
      </c>
      <c r="G9067" t="s">
        <v>12067</v>
      </c>
      <c r="H9067" t="s">
        <v>8702</v>
      </c>
      <c r="I9067">
        <v>277</v>
      </c>
      <c r="J9067" t="s">
        <v>331</v>
      </c>
    </row>
    <row r="9068" spans="1:10" hidden="1" x14ac:dyDescent="0.2">
      <c r="A9068" t="s">
        <v>7729</v>
      </c>
      <c r="B9068" t="s">
        <v>8840</v>
      </c>
      <c r="C9068">
        <v>683.64800000000002</v>
      </c>
      <c r="D9068" t="s">
        <v>491</v>
      </c>
      <c r="E9068" t="s">
        <v>12068</v>
      </c>
      <c r="F9068" t="s">
        <v>12069</v>
      </c>
      <c r="G9068" t="s">
        <v>12070</v>
      </c>
      <c r="H9068" t="s">
        <v>9060</v>
      </c>
      <c r="I9068">
        <v>277</v>
      </c>
      <c r="J9068" t="s">
        <v>331</v>
      </c>
    </row>
    <row r="9069" spans="1:10" hidden="1" x14ac:dyDescent="0.2">
      <c r="A9069" t="s">
        <v>7730</v>
      </c>
      <c r="B9069" t="s">
        <v>8840</v>
      </c>
      <c r="C9069">
        <v>682.57</v>
      </c>
      <c r="D9069" t="s">
        <v>493</v>
      </c>
      <c r="E9069" t="s">
        <v>12068</v>
      </c>
      <c r="F9069" t="s">
        <v>12069</v>
      </c>
      <c r="G9069" t="s">
        <v>12070</v>
      </c>
      <c r="H9069" t="s">
        <v>9060</v>
      </c>
      <c r="I9069">
        <v>277</v>
      </c>
      <c r="J9069" t="s">
        <v>331</v>
      </c>
    </row>
    <row r="9070" spans="1:10" hidden="1" x14ac:dyDescent="0.2">
      <c r="A9070" t="s">
        <v>7731</v>
      </c>
      <c r="B9070" t="s">
        <v>8840</v>
      </c>
      <c r="C9070">
        <v>682.57</v>
      </c>
      <c r="D9070" t="s">
        <v>494</v>
      </c>
      <c r="E9070" t="s">
        <v>12068</v>
      </c>
      <c r="F9070" t="s">
        <v>12069</v>
      </c>
      <c r="G9070" t="s">
        <v>12070</v>
      </c>
      <c r="H9070" t="s">
        <v>9060</v>
      </c>
      <c r="I9070">
        <v>277</v>
      </c>
      <c r="J9070" t="s">
        <v>331</v>
      </c>
    </row>
    <row r="9071" spans="1:10" hidden="1" x14ac:dyDescent="0.2">
      <c r="A9071" t="s">
        <v>7732</v>
      </c>
      <c r="B9071" t="s">
        <v>8840</v>
      </c>
      <c r="C9071">
        <v>682.37400000000002</v>
      </c>
      <c r="D9071" t="s">
        <v>492</v>
      </c>
      <c r="E9071" t="s">
        <v>12068</v>
      </c>
      <c r="F9071" t="s">
        <v>12069</v>
      </c>
      <c r="G9071" t="s">
        <v>12070</v>
      </c>
      <c r="H9071" t="s">
        <v>9060</v>
      </c>
      <c r="I9071">
        <v>277</v>
      </c>
      <c r="J9071" t="s">
        <v>331</v>
      </c>
    </row>
    <row r="9072" spans="1:10" hidden="1" x14ac:dyDescent="0.2">
      <c r="A9072" t="s">
        <v>7733</v>
      </c>
      <c r="B9072" t="s">
        <v>8840</v>
      </c>
      <c r="C9072">
        <v>416.79399999999998</v>
      </c>
      <c r="D9072" t="s">
        <v>487</v>
      </c>
      <c r="E9072" t="s">
        <v>12068</v>
      </c>
      <c r="F9072" t="s">
        <v>12069</v>
      </c>
      <c r="G9072" t="s">
        <v>12070</v>
      </c>
      <c r="H9072" t="s">
        <v>9060</v>
      </c>
      <c r="I9072">
        <v>277</v>
      </c>
      <c r="J9072" t="s">
        <v>331</v>
      </c>
    </row>
    <row r="9073" spans="1:10" hidden="1" x14ac:dyDescent="0.2">
      <c r="A9073" t="s">
        <v>7734</v>
      </c>
      <c r="B9073" t="s">
        <v>8840</v>
      </c>
      <c r="C9073">
        <v>416.79399999999998</v>
      </c>
      <c r="D9073" t="s">
        <v>482</v>
      </c>
      <c r="E9073" t="s">
        <v>12068</v>
      </c>
      <c r="F9073" t="s">
        <v>12069</v>
      </c>
      <c r="G9073" t="s">
        <v>12070</v>
      </c>
      <c r="H9073" t="s">
        <v>9060</v>
      </c>
      <c r="I9073">
        <v>277</v>
      </c>
      <c r="J9073" t="s">
        <v>331</v>
      </c>
    </row>
    <row r="9074" spans="1:10" hidden="1" x14ac:dyDescent="0.2">
      <c r="A9074" t="s">
        <v>7735</v>
      </c>
      <c r="B9074" t="s">
        <v>8840</v>
      </c>
      <c r="C9074">
        <v>416.79399999999998</v>
      </c>
      <c r="D9074" t="s">
        <v>488</v>
      </c>
      <c r="E9074" t="s">
        <v>12068</v>
      </c>
      <c r="F9074" t="s">
        <v>12069</v>
      </c>
      <c r="G9074" t="s">
        <v>12070</v>
      </c>
      <c r="H9074" t="s">
        <v>9060</v>
      </c>
      <c r="I9074">
        <v>277</v>
      </c>
      <c r="J9074" t="s">
        <v>331</v>
      </c>
    </row>
    <row r="9075" spans="1:10" hidden="1" x14ac:dyDescent="0.2">
      <c r="A9075" t="s">
        <v>7736</v>
      </c>
      <c r="B9075" t="s">
        <v>8840</v>
      </c>
      <c r="C9075">
        <v>416.79399999999998</v>
      </c>
      <c r="D9075" t="s">
        <v>483</v>
      </c>
      <c r="E9075" t="s">
        <v>12068</v>
      </c>
      <c r="F9075" t="s">
        <v>12069</v>
      </c>
      <c r="G9075" t="s">
        <v>12070</v>
      </c>
      <c r="H9075" t="s">
        <v>9060</v>
      </c>
      <c r="I9075">
        <v>277</v>
      </c>
      <c r="J9075" t="s">
        <v>331</v>
      </c>
    </row>
    <row r="9076" spans="1:10" hidden="1" x14ac:dyDescent="0.2">
      <c r="A9076" t="s">
        <v>7737</v>
      </c>
      <c r="B9076" t="s">
        <v>8840</v>
      </c>
      <c r="C9076">
        <v>389.15800000000002</v>
      </c>
      <c r="D9076" t="s">
        <v>489</v>
      </c>
      <c r="E9076" t="s">
        <v>12068</v>
      </c>
      <c r="F9076" t="s">
        <v>12069</v>
      </c>
      <c r="G9076" t="s">
        <v>12070</v>
      </c>
      <c r="H9076" t="s">
        <v>9060</v>
      </c>
      <c r="I9076">
        <v>277</v>
      </c>
      <c r="J9076" t="s">
        <v>331</v>
      </c>
    </row>
    <row r="9077" spans="1:10" hidden="1" x14ac:dyDescent="0.2">
      <c r="A9077" t="s">
        <v>7738</v>
      </c>
      <c r="B9077" t="s">
        <v>8840</v>
      </c>
      <c r="C9077">
        <v>364.952</v>
      </c>
      <c r="D9077" t="s">
        <v>490</v>
      </c>
      <c r="E9077" t="s">
        <v>12068</v>
      </c>
      <c r="F9077" t="s">
        <v>12069</v>
      </c>
      <c r="G9077" t="s">
        <v>12070</v>
      </c>
      <c r="H9077" t="s">
        <v>9060</v>
      </c>
      <c r="I9077">
        <v>277</v>
      </c>
      <c r="J9077" t="s">
        <v>331</v>
      </c>
    </row>
    <row r="9078" spans="1:10" hidden="1" x14ac:dyDescent="0.2">
      <c r="A9078" t="s">
        <v>7739</v>
      </c>
      <c r="B9078" t="s">
        <v>8698</v>
      </c>
      <c r="C9078">
        <v>166.428</v>
      </c>
      <c r="D9078" t="s">
        <v>477</v>
      </c>
      <c r="E9078" t="s">
        <v>8752</v>
      </c>
      <c r="F9078" t="s">
        <v>12071</v>
      </c>
      <c r="G9078" t="s">
        <v>12072</v>
      </c>
      <c r="H9078" t="s">
        <v>8702</v>
      </c>
      <c r="I9078">
        <v>277</v>
      </c>
      <c r="J9078" t="s">
        <v>331</v>
      </c>
    </row>
    <row r="9079" spans="1:10" hidden="1" x14ac:dyDescent="0.2">
      <c r="A9079" t="s">
        <v>7740</v>
      </c>
      <c r="B9079" t="s">
        <v>8698</v>
      </c>
      <c r="C9079">
        <v>164.404</v>
      </c>
      <c r="D9079" t="s">
        <v>426</v>
      </c>
      <c r="E9079" t="s">
        <v>8752</v>
      </c>
      <c r="F9079" t="s">
        <v>12071</v>
      </c>
      <c r="G9079" t="s">
        <v>12072</v>
      </c>
      <c r="H9079" t="s">
        <v>8702</v>
      </c>
      <c r="I9079">
        <v>277</v>
      </c>
      <c r="J9079" t="s">
        <v>331</v>
      </c>
    </row>
    <row r="9080" spans="1:10" hidden="1" x14ac:dyDescent="0.2">
      <c r="A9080" t="s">
        <v>7741</v>
      </c>
      <c r="B9080" t="s">
        <v>8698</v>
      </c>
      <c r="C9080">
        <v>164.404</v>
      </c>
      <c r="D9080" t="s">
        <v>427</v>
      </c>
      <c r="E9080" t="s">
        <v>8752</v>
      </c>
      <c r="F9080" t="s">
        <v>12071</v>
      </c>
      <c r="G9080" t="s">
        <v>12072</v>
      </c>
      <c r="H9080" t="s">
        <v>8702</v>
      </c>
      <c r="I9080">
        <v>277</v>
      </c>
      <c r="J9080" t="s">
        <v>331</v>
      </c>
    </row>
    <row r="9081" spans="1:10" hidden="1" x14ac:dyDescent="0.2">
      <c r="A9081" t="s">
        <v>7742</v>
      </c>
      <c r="B9081" t="s">
        <v>8698</v>
      </c>
      <c r="C9081">
        <v>163.852</v>
      </c>
      <c r="D9081" t="s">
        <v>460</v>
      </c>
      <c r="E9081" t="s">
        <v>8752</v>
      </c>
      <c r="F9081" t="s">
        <v>12071</v>
      </c>
      <c r="G9081" t="s">
        <v>12072</v>
      </c>
      <c r="H9081" t="s">
        <v>8702</v>
      </c>
      <c r="I9081">
        <v>277</v>
      </c>
      <c r="J9081" t="s">
        <v>331</v>
      </c>
    </row>
    <row r="9082" spans="1:10" hidden="1" x14ac:dyDescent="0.2">
      <c r="A9082" t="s">
        <v>7743</v>
      </c>
      <c r="B9082" t="s">
        <v>8698</v>
      </c>
      <c r="C9082">
        <v>156.768</v>
      </c>
      <c r="D9082" t="s">
        <v>454</v>
      </c>
      <c r="E9082" t="s">
        <v>8752</v>
      </c>
      <c r="F9082" t="s">
        <v>12071</v>
      </c>
      <c r="G9082" t="s">
        <v>12072</v>
      </c>
      <c r="H9082" t="s">
        <v>8702</v>
      </c>
      <c r="I9082">
        <v>277</v>
      </c>
      <c r="J9082" t="s">
        <v>331</v>
      </c>
    </row>
    <row r="9083" spans="1:10" hidden="1" x14ac:dyDescent="0.2">
      <c r="A9083" t="s">
        <v>7744</v>
      </c>
      <c r="B9083" t="s">
        <v>12073</v>
      </c>
      <c r="C9083">
        <v>328.59</v>
      </c>
      <c r="D9083" t="s">
        <v>495</v>
      </c>
      <c r="E9083" t="s">
        <v>12074</v>
      </c>
      <c r="F9083" t="s">
        <v>12075</v>
      </c>
      <c r="G9083" t="s">
        <v>12076</v>
      </c>
      <c r="H9083" t="s">
        <v>12077</v>
      </c>
      <c r="I9083">
        <v>277</v>
      </c>
      <c r="J9083" t="s">
        <v>331</v>
      </c>
    </row>
    <row r="9084" spans="1:10" hidden="1" x14ac:dyDescent="0.2">
      <c r="A9084" t="s">
        <v>7745</v>
      </c>
      <c r="B9084" t="s">
        <v>12073</v>
      </c>
      <c r="C9084">
        <v>257.67</v>
      </c>
      <c r="D9084" t="s">
        <v>481</v>
      </c>
      <c r="E9084" t="s">
        <v>12074</v>
      </c>
      <c r="F9084" t="s">
        <v>12075</v>
      </c>
      <c r="G9084" t="s">
        <v>12076</v>
      </c>
      <c r="H9084" t="s">
        <v>12077</v>
      </c>
      <c r="I9084">
        <v>277</v>
      </c>
      <c r="J9084" t="s">
        <v>331</v>
      </c>
    </row>
    <row r="9085" spans="1:10" hidden="1" x14ac:dyDescent="0.2">
      <c r="A9085" t="s">
        <v>7745</v>
      </c>
      <c r="B9085" t="s">
        <v>12078</v>
      </c>
      <c r="C9085">
        <v>257.67</v>
      </c>
      <c r="D9085" t="s">
        <v>481</v>
      </c>
      <c r="E9085" t="s">
        <v>12079</v>
      </c>
      <c r="F9085" t="s">
        <v>12080</v>
      </c>
      <c r="G9085" t="s">
        <v>12081</v>
      </c>
      <c r="H9085" t="s">
        <v>12082</v>
      </c>
      <c r="I9085">
        <v>277</v>
      </c>
      <c r="J9085" t="s">
        <v>331</v>
      </c>
    </row>
    <row r="9086" spans="1:10" hidden="1" x14ac:dyDescent="0.2">
      <c r="A9086" t="s">
        <v>7745</v>
      </c>
      <c r="B9086" t="s">
        <v>12083</v>
      </c>
      <c r="C9086">
        <v>257.67</v>
      </c>
      <c r="D9086" t="s">
        <v>481</v>
      </c>
      <c r="E9086" t="s">
        <v>12084</v>
      </c>
      <c r="F9086" t="s">
        <v>12085</v>
      </c>
      <c r="G9086" t="s">
        <v>12086</v>
      </c>
      <c r="H9086" t="s">
        <v>10834</v>
      </c>
      <c r="I9086">
        <v>277</v>
      </c>
      <c r="J9086" t="s">
        <v>331</v>
      </c>
    </row>
    <row r="9087" spans="1:10" hidden="1" x14ac:dyDescent="0.2">
      <c r="A9087" t="s">
        <v>7746</v>
      </c>
      <c r="B9087" t="s">
        <v>12073</v>
      </c>
      <c r="C9087">
        <v>257.67</v>
      </c>
      <c r="D9087" t="s">
        <v>480</v>
      </c>
      <c r="E9087" t="s">
        <v>12074</v>
      </c>
      <c r="F9087" t="s">
        <v>12075</v>
      </c>
      <c r="G9087" t="s">
        <v>12076</v>
      </c>
      <c r="H9087" t="s">
        <v>12077</v>
      </c>
      <c r="I9087">
        <v>277</v>
      </c>
      <c r="J9087" t="s">
        <v>331</v>
      </c>
    </row>
    <row r="9088" spans="1:10" hidden="1" x14ac:dyDescent="0.2">
      <c r="A9088" t="s">
        <v>7746</v>
      </c>
      <c r="B9088" t="s">
        <v>12078</v>
      </c>
      <c r="C9088">
        <v>257.67</v>
      </c>
      <c r="D9088" t="s">
        <v>480</v>
      </c>
      <c r="E9088" t="s">
        <v>12079</v>
      </c>
      <c r="F9088" t="s">
        <v>12080</v>
      </c>
      <c r="G9088" t="s">
        <v>12081</v>
      </c>
      <c r="H9088" t="s">
        <v>12082</v>
      </c>
      <c r="I9088">
        <v>277</v>
      </c>
      <c r="J9088" t="s">
        <v>331</v>
      </c>
    </row>
    <row r="9089" spans="1:10" hidden="1" x14ac:dyDescent="0.2">
      <c r="A9089" t="s">
        <v>7746</v>
      </c>
      <c r="B9089" t="s">
        <v>12083</v>
      </c>
      <c r="C9089">
        <v>257.67</v>
      </c>
      <c r="D9089" t="s">
        <v>480</v>
      </c>
      <c r="E9089" t="s">
        <v>12084</v>
      </c>
      <c r="F9089" t="s">
        <v>12085</v>
      </c>
      <c r="G9089" t="s">
        <v>12086</v>
      </c>
      <c r="H9089" t="s">
        <v>10834</v>
      </c>
      <c r="I9089">
        <v>277</v>
      </c>
      <c r="J9089" t="s">
        <v>331</v>
      </c>
    </row>
    <row r="9090" spans="1:10" hidden="1" x14ac:dyDescent="0.2">
      <c r="A9090" t="s">
        <v>7747</v>
      </c>
      <c r="B9090" t="s">
        <v>8698</v>
      </c>
      <c r="C9090">
        <v>65.52</v>
      </c>
      <c r="D9090" t="s">
        <v>431</v>
      </c>
      <c r="E9090" t="s">
        <v>9391</v>
      </c>
      <c r="F9090" t="s">
        <v>12087</v>
      </c>
      <c r="G9090" t="s">
        <v>12088</v>
      </c>
      <c r="H9090" t="s">
        <v>8885</v>
      </c>
      <c r="I9090">
        <v>277</v>
      </c>
      <c r="J9090" t="s">
        <v>331</v>
      </c>
    </row>
    <row r="9091" spans="1:10" hidden="1" x14ac:dyDescent="0.2">
      <c r="A9091" t="s">
        <v>7748</v>
      </c>
      <c r="B9091" t="s">
        <v>8698</v>
      </c>
      <c r="C9091">
        <v>65.52</v>
      </c>
      <c r="D9091" t="s">
        <v>432</v>
      </c>
      <c r="E9091" t="s">
        <v>9391</v>
      </c>
      <c r="F9091" t="s">
        <v>12087</v>
      </c>
      <c r="G9091" t="s">
        <v>12088</v>
      </c>
      <c r="H9091" t="s">
        <v>8885</v>
      </c>
      <c r="I9091">
        <v>277</v>
      </c>
      <c r="J9091" t="s">
        <v>331</v>
      </c>
    </row>
    <row r="9092" spans="1:10" hidden="1" x14ac:dyDescent="0.2">
      <c r="A9092" t="s">
        <v>7749</v>
      </c>
      <c r="B9092" t="s">
        <v>12089</v>
      </c>
      <c r="C9092">
        <v>554.70500000000004</v>
      </c>
      <c r="D9092" t="s">
        <v>491</v>
      </c>
      <c r="E9092" t="s">
        <v>12090</v>
      </c>
      <c r="F9092" t="s">
        <v>12091</v>
      </c>
      <c r="G9092" t="s">
        <v>12092</v>
      </c>
      <c r="H9092" t="s">
        <v>12093</v>
      </c>
      <c r="I9092">
        <v>277</v>
      </c>
      <c r="J9092" t="s">
        <v>331</v>
      </c>
    </row>
    <row r="9093" spans="1:10" hidden="1" x14ac:dyDescent="0.2">
      <c r="A9093" t="s">
        <v>7750</v>
      </c>
      <c r="B9093" t="s">
        <v>12094</v>
      </c>
      <c r="C9093">
        <v>364.32499999999999</v>
      </c>
      <c r="D9093" t="s">
        <v>407</v>
      </c>
      <c r="E9093" t="s">
        <v>12095</v>
      </c>
      <c r="F9093" t="s">
        <v>12096</v>
      </c>
      <c r="G9093" t="s">
        <v>12097</v>
      </c>
      <c r="H9093" t="s">
        <v>8751</v>
      </c>
      <c r="I9093">
        <v>277</v>
      </c>
      <c r="J9093" t="s">
        <v>331</v>
      </c>
    </row>
    <row r="9094" spans="1:10" hidden="1" x14ac:dyDescent="0.2">
      <c r="A9094" t="s">
        <v>7751</v>
      </c>
      <c r="B9094" t="s">
        <v>12094</v>
      </c>
      <c r="C9094">
        <v>364.32499999999999</v>
      </c>
      <c r="D9094" t="s">
        <v>408</v>
      </c>
      <c r="E9094" t="s">
        <v>12095</v>
      </c>
      <c r="F9094" t="s">
        <v>12096</v>
      </c>
      <c r="G9094" t="s">
        <v>12097</v>
      </c>
      <c r="H9094" t="s">
        <v>8751</v>
      </c>
      <c r="I9094">
        <v>277</v>
      </c>
      <c r="J9094" t="s">
        <v>331</v>
      </c>
    </row>
    <row r="9095" spans="1:10" hidden="1" x14ac:dyDescent="0.2">
      <c r="A9095" t="s">
        <v>7752</v>
      </c>
      <c r="B9095" t="s">
        <v>12094</v>
      </c>
      <c r="C9095">
        <v>210.995</v>
      </c>
      <c r="D9095" t="s">
        <v>493</v>
      </c>
      <c r="E9095" t="s">
        <v>12095</v>
      </c>
      <c r="F9095" t="s">
        <v>12096</v>
      </c>
      <c r="G9095" t="s">
        <v>12097</v>
      </c>
      <c r="H9095" t="s">
        <v>8751</v>
      </c>
      <c r="I9095">
        <v>277</v>
      </c>
      <c r="J9095" t="s">
        <v>331</v>
      </c>
    </row>
    <row r="9096" spans="1:10" hidden="1" x14ac:dyDescent="0.2">
      <c r="A9096" t="s">
        <v>7753</v>
      </c>
      <c r="B9096" t="s">
        <v>12094</v>
      </c>
      <c r="C9096">
        <v>210.995</v>
      </c>
      <c r="D9096" t="s">
        <v>494</v>
      </c>
      <c r="E9096" t="s">
        <v>12095</v>
      </c>
      <c r="F9096" t="s">
        <v>12096</v>
      </c>
      <c r="G9096" t="s">
        <v>12097</v>
      </c>
      <c r="H9096" t="s">
        <v>8751</v>
      </c>
      <c r="I9096">
        <v>277</v>
      </c>
      <c r="J9096" t="s">
        <v>331</v>
      </c>
    </row>
    <row r="9097" spans="1:10" hidden="1" x14ac:dyDescent="0.2">
      <c r="A9097" t="s">
        <v>7754</v>
      </c>
      <c r="B9097" t="s">
        <v>12094</v>
      </c>
      <c r="C9097">
        <v>136.13499999999999</v>
      </c>
      <c r="D9097" t="s">
        <v>481</v>
      </c>
      <c r="E9097" t="s">
        <v>12095</v>
      </c>
      <c r="F9097" t="s">
        <v>12096</v>
      </c>
      <c r="G9097" t="s">
        <v>12097</v>
      </c>
      <c r="H9097" t="s">
        <v>8751</v>
      </c>
      <c r="I9097">
        <v>277</v>
      </c>
      <c r="J9097" t="s">
        <v>331</v>
      </c>
    </row>
    <row r="9098" spans="1:10" hidden="1" x14ac:dyDescent="0.2">
      <c r="A9098" t="s">
        <v>7755</v>
      </c>
      <c r="B9098" t="s">
        <v>12094</v>
      </c>
      <c r="C9098">
        <v>136.13499999999999</v>
      </c>
      <c r="D9098" t="s">
        <v>480</v>
      </c>
      <c r="E9098" t="s">
        <v>12095</v>
      </c>
      <c r="F9098" t="s">
        <v>12096</v>
      </c>
      <c r="G9098" t="s">
        <v>12097</v>
      </c>
      <c r="H9098" t="s">
        <v>8751</v>
      </c>
      <c r="I9098">
        <v>277</v>
      </c>
      <c r="J9098" t="s">
        <v>331</v>
      </c>
    </row>
    <row r="9099" spans="1:10" hidden="1" x14ac:dyDescent="0.2">
      <c r="A9099" t="s">
        <v>7756</v>
      </c>
      <c r="B9099" t="s">
        <v>12094</v>
      </c>
      <c r="C9099">
        <v>92.34</v>
      </c>
      <c r="D9099" t="s">
        <v>495</v>
      </c>
      <c r="E9099" t="s">
        <v>12095</v>
      </c>
      <c r="F9099" t="s">
        <v>12096</v>
      </c>
      <c r="G9099" t="s">
        <v>12097</v>
      </c>
      <c r="H9099" t="s">
        <v>8751</v>
      </c>
      <c r="I9099">
        <v>277</v>
      </c>
      <c r="J9099" t="s">
        <v>331</v>
      </c>
    </row>
    <row r="9100" spans="1:10" hidden="1" x14ac:dyDescent="0.2">
      <c r="A9100" t="s">
        <v>7757</v>
      </c>
      <c r="B9100" t="s">
        <v>12094</v>
      </c>
      <c r="C9100">
        <v>0</v>
      </c>
      <c r="D9100" t="s">
        <v>478</v>
      </c>
      <c r="E9100" t="s">
        <v>12095</v>
      </c>
      <c r="F9100" t="s">
        <v>12096</v>
      </c>
      <c r="G9100" t="s">
        <v>12097</v>
      </c>
      <c r="H9100" t="s">
        <v>8751</v>
      </c>
      <c r="I9100">
        <v>277</v>
      </c>
      <c r="J9100" t="s">
        <v>334</v>
      </c>
    </row>
    <row r="9101" spans="1:10" hidden="1" x14ac:dyDescent="0.2">
      <c r="A9101" t="s">
        <v>7758</v>
      </c>
      <c r="B9101" t="s">
        <v>8698</v>
      </c>
      <c r="C9101">
        <v>493.40199999999999</v>
      </c>
      <c r="D9101" t="s">
        <v>434</v>
      </c>
      <c r="E9101" t="s">
        <v>12098</v>
      </c>
      <c r="F9101" t="s">
        <v>12099</v>
      </c>
      <c r="G9101" t="s">
        <v>12100</v>
      </c>
      <c r="H9101" t="s">
        <v>8742</v>
      </c>
      <c r="I9101">
        <v>277</v>
      </c>
      <c r="J9101" t="s">
        <v>331</v>
      </c>
    </row>
    <row r="9102" spans="1:10" hidden="1" x14ac:dyDescent="0.2">
      <c r="A9102" t="s">
        <v>7759</v>
      </c>
      <c r="B9102" t="s">
        <v>8698</v>
      </c>
      <c r="C9102">
        <v>493.40199999999999</v>
      </c>
      <c r="D9102" t="s">
        <v>433</v>
      </c>
      <c r="E9102" t="s">
        <v>12098</v>
      </c>
      <c r="F9102" t="s">
        <v>12099</v>
      </c>
      <c r="G9102" t="s">
        <v>12100</v>
      </c>
      <c r="H9102" t="s">
        <v>8742</v>
      </c>
      <c r="I9102">
        <v>277</v>
      </c>
      <c r="J9102" t="s">
        <v>331</v>
      </c>
    </row>
    <row r="9103" spans="1:10" hidden="1" x14ac:dyDescent="0.2">
      <c r="A9103" t="s">
        <v>7760</v>
      </c>
      <c r="B9103" t="s">
        <v>8698</v>
      </c>
      <c r="C9103">
        <v>291.291</v>
      </c>
      <c r="D9103" t="s">
        <v>387</v>
      </c>
      <c r="E9103" t="s">
        <v>12098</v>
      </c>
      <c r="F9103" t="s">
        <v>12099</v>
      </c>
      <c r="G9103" t="s">
        <v>12100</v>
      </c>
      <c r="H9103" t="s">
        <v>8742</v>
      </c>
      <c r="I9103">
        <v>277</v>
      </c>
      <c r="J9103" t="s">
        <v>331</v>
      </c>
    </row>
    <row r="9104" spans="1:10" hidden="1" x14ac:dyDescent="0.2">
      <c r="A9104" t="s">
        <v>7761</v>
      </c>
      <c r="B9104" t="s">
        <v>8698</v>
      </c>
      <c r="C9104">
        <v>291.291</v>
      </c>
      <c r="D9104" t="s">
        <v>388</v>
      </c>
      <c r="E9104" t="s">
        <v>12098</v>
      </c>
      <c r="F9104" t="s">
        <v>12099</v>
      </c>
      <c r="G9104" t="s">
        <v>12100</v>
      </c>
      <c r="H9104" t="s">
        <v>8742</v>
      </c>
      <c r="I9104">
        <v>277</v>
      </c>
      <c r="J9104" t="s">
        <v>331</v>
      </c>
    </row>
    <row r="9105" spans="1:10" hidden="1" x14ac:dyDescent="0.2">
      <c r="A9105" t="s">
        <v>7762</v>
      </c>
      <c r="B9105" t="s">
        <v>8698</v>
      </c>
      <c r="C9105">
        <v>0</v>
      </c>
      <c r="D9105" t="s">
        <v>416</v>
      </c>
      <c r="E9105" t="s">
        <v>12098</v>
      </c>
      <c r="F9105" t="s">
        <v>12099</v>
      </c>
      <c r="G9105" t="s">
        <v>12100</v>
      </c>
      <c r="H9105" t="s">
        <v>8742</v>
      </c>
      <c r="I9105">
        <v>277</v>
      </c>
      <c r="J9105" t="s">
        <v>334</v>
      </c>
    </row>
    <row r="9106" spans="1:10" hidden="1" x14ac:dyDescent="0.2">
      <c r="A9106" t="s">
        <v>7763</v>
      </c>
      <c r="B9106" t="s">
        <v>8698</v>
      </c>
      <c r="C9106">
        <v>0</v>
      </c>
      <c r="D9106" t="s">
        <v>417</v>
      </c>
      <c r="E9106" t="s">
        <v>12098</v>
      </c>
      <c r="F9106" t="s">
        <v>12099</v>
      </c>
      <c r="G9106" t="s">
        <v>12100</v>
      </c>
      <c r="H9106" t="s">
        <v>8742</v>
      </c>
      <c r="I9106">
        <v>277</v>
      </c>
      <c r="J9106" t="s">
        <v>334</v>
      </c>
    </row>
    <row r="9107" spans="1:10" hidden="1" x14ac:dyDescent="0.2">
      <c r="A9107" t="s">
        <v>7764</v>
      </c>
      <c r="B9107" t="s">
        <v>8698</v>
      </c>
      <c r="C9107">
        <v>0</v>
      </c>
      <c r="D9107" t="s">
        <v>415</v>
      </c>
      <c r="E9107" t="s">
        <v>12098</v>
      </c>
      <c r="F9107" t="s">
        <v>12099</v>
      </c>
      <c r="G9107" t="s">
        <v>12100</v>
      </c>
      <c r="H9107" t="s">
        <v>8742</v>
      </c>
      <c r="I9107">
        <v>277</v>
      </c>
      <c r="J9107" t="s">
        <v>334</v>
      </c>
    </row>
    <row r="9108" spans="1:10" hidden="1" x14ac:dyDescent="0.2">
      <c r="A9108" t="s">
        <v>7765</v>
      </c>
      <c r="B9108" t="s">
        <v>8698</v>
      </c>
      <c r="C9108">
        <v>0</v>
      </c>
      <c r="D9108" t="s">
        <v>467</v>
      </c>
      <c r="E9108" t="s">
        <v>12098</v>
      </c>
      <c r="F9108" t="s">
        <v>12099</v>
      </c>
      <c r="G9108" t="s">
        <v>12100</v>
      </c>
      <c r="H9108" t="s">
        <v>8742</v>
      </c>
      <c r="I9108">
        <v>277</v>
      </c>
      <c r="J9108" t="s">
        <v>334</v>
      </c>
    </row>
    <row r="9109" spans="1:10" hidden="1" x14ac:dyDescent="0.2">
      <c r="A9109" t="s">
        <v>7766</v>
      </c>
      <c r="B9109" t="s">
        <v>8698</v>
      </c>
      <c r="C9109">
        <v>0</v>
      </c>
      <c r="D9109" t="s">
        <v>468</v>
      </c>
      <c r="E9109" t="s">
        <v>12098</v>
      </c>
      <c r="F9109" t="s">
        <v>12099</v>
      </c>
      <c r="G9109" t="s">
        <v>12100</v>
      </c>
      <c r="H9109" t="s">
        <v>8742</v>
      </c>
      <c r="I9109">
        <v>277</v>
      </c>
      <c r="J9109" t="s">
        <v>334</v>
      </c>
    </row>
    <row r="9110" spans="1:10" hidden="1" x14ac:dyDescent="0.2">
      <c r="A9110" t="s">
        <v>7767</v>
      </c>
      <c r="B9110" t="s">
        <v>8698</v>
      </c>
      <c r="C9110">
        <v>0</v>
      </c>
      <c r="D9110" t="s">
        <v>467</v>
      </c>
      <c r="E9110" t="s">
        <v>12098</v>
      </c>
      <c r="F9110" t="s">
        <v>12099</v>
      </c>
      <c r="G9110" t="s">
        <v>12100</v>
      </c>
      <c r="H9110" t="s">
        <v>8742</v>
      </c>
      <c r="I9110">
        <v>277</v>
      </c>
      <c r="J9110" t="s">
        <v>334</v>
      </c>
    </row>
    <row r="9111" spans="1:10" hidden="1" x14ac:dyDescent="0.2">
      <c r="A9111" t="s">
        <v>7768</v>
      </c>
      <c r="B9111" t="s">
        <v>8698</v>
      </c>
      <c r="C9111">
        <v>0</v>
      </c>
      <c r="D9111" t="s">
        <v>468</v>
      </c>
      <c r="E9111" t="s">
        <v>12098</v>
      </c>
      <c r="F9111" t="s">
        <v>12099</v>
      </c>
      <c r="G9111" t="s">
        <v>12100</v>
      </c>
      <c r="H9111" t="s">
        <v>8742</v>
      </c>
      <c r="I9111">
        <v>277</v>
      </c>
      <c r="J9111" t="s">
        <v>334</v>
      </c>
    </row>
    <row r="9112" spans="1:10" hidden="1" x14ac:dyDescent="0.2">
      <c r="A9112" t="s">
        <v>7769</v>
      </c>
      <c r="B9112" t="s">
        <v>8698</v>
      </c>
      <c r="C9112">
        <v>0</v>
      </c>
      <c r="D9112" t="s">
        <v>469</v>
      </c>
      <c r="E9112" t="s">
        <v>12098</v>
      </c>
      <c r="F9112" t="s">
        <v>12099</v>
      </c>
      <c r="G9112" t="s">
        <v>12100</v>
      </c>
      <c r="H9112" t="s">
        <v>8742</v>
      </c>
      <c r="I9112">
        <v>277</v>
      </c>
      <c r="J9112" t="s">
        <v>334</v>
      </c>
    </row>
    <row r="9113" spans="1:10" hidden="1" x14ac:dyDescent="0.2">
      <c r="A9113" t="s">
        <v>7770</v>
      </c>
      <c r="B9113" t="s">
        <v>8698</v>
      </c>
      <c r="C9113">
        <v>0</v>
      </c>
      <c r="D9113" t="s">
        <v>470</v>
      </c>
      <c r="E9113" t="s">
        <v>12098</v>
      </c>
      <c r="F9113" t="s">
        <v>12099</v>
      </c>
      <c r="G9113" t="s">
        <v>12100</v>
      </c>
      <c r="H9113" t="s">
        <v>8742</v>
      </c>
      <c r="I9113">
        <v>277</v>
      </c>
      <c r="J9113" t="s">
        <v>334</v>
      </c>
    </row>
    <row r="9114" spans="1:10" hidden="1" x14ac:dyDescent="0.2">
      <c r="A9114" t="s">
        <v>7771</v>
      </c>
      <c r="B9114" t="s">
        <v>8698</v>
      </c>
      <c r="C9114">
        <v>0</v>
      </c>
      <c r="D9114" t="s">
        <v>414</v>
      </c>
      <c r="E9114" t="s">
        <v>12098</v>
      </c>
      <c r="F9114" t="s">
        <v>12099</v>
      </c>
      <c r="G9114" t="s">
        <v>12100</v>
      </c>
      <c r="H9114" t="s">
        <v>8742</v>
      </c>
      <c r="I9114">
        <v>277</v>
      </c>
      <c r="J9114" t="s">
        <v>334</v>
      </c>
    </row>
    <row r="9115" spans="1:10" hidden="1" x14ac:dyDescent="0.2">
      <c r="A9115" t="s">
        <v>7772</v>
      </c>
      <c r="B9115" t="s">
        <v>8698</v>
      </c>
      <c r="C9115">
        <v>0</v>
      </c>
      <c r="D9115" t="s">
        <v>437</v>
      </c>
      <c r="E9115" t="s">
        <v>12098</v>
      </c>
      <c r="F9115" t="s">
        <v>12099</v>
      </c>
      <c r="G9115" t="s">
        <v>12100</v>
      </c>
      <c r="H9115" t="s">
        <v>8742</v>
      </c>
      <c r="I9115">
        <v>277</v>
      </c>
      <c r="J9115" t="s">
        <v>334</v>
      </c>
    </row>
    <row r="9116" spans="1:10" hidden="1" x14ac:dyDescent="0.2">
      <c r="A9116" t="s">
        <v>7773</v>
      </c>
      <c r="B9116" t="s">
        <v>8698</v>
      </c>
      <c r="C9116">
        <v>0</v>
      </c>
      <c r="D9116" t="s">
        <v>436</v>
      </c>
      <c r="E9116" t="s">
        <v>12098</v>
      </c>
      <c r="F9116" t="s">
        <v>12099</v>
      </c>
      <c r="G9116" t="s">
        <v>12100</v>
      </c>
      <c r="H9116" t="s">
        <v>8742</v>
      </c>
      <c r="I9116">
        <v>277</v>
      </c>
      <c r="J9116" t="s">
        <v>334</v>
      </c>
    </row>
    <row r="9117" spans="1:10" hidden="1" x14ac:dyDescent="0.2">
      <c r="A9117" t="s">
        <v>7774</v>
      </c>
      <c r="B9117" t="s">
        <v>8698</v>
      </c>
      <c r="C9117">
        <v>195.392</v>
      </c>
      <c r="D9117" t="s">
        <v>351</v>
      </c>
      <c r="E9117" t="s">
        <v>8811</v>
      </c>
      <c r="F9117" t="s">
        <v>12101</v>
      </c>
      <c r="G9117" t="s">
        <v>12102</v>
      </c>
      <c r="H9117" t="s">
        <v>9146</v>
      </c>
      <c r="I9117">
        <v>277</v>
      </c>
      <c r="J9117" t="s">
        <v>331</v>
      </c>
    </row>
    <row r="9118" spans="1:10" hidden="1" x14ac:dyDescent="0.2">
      <c r="A9118" t="s">
        <v>7775</v>
      </c>
      <c r="B9118" t="s">
        <v>8698</v>
      </c>
      <c r="C9118">
        <v>195.392</v>
      </c>
      <c r="D9118" t="s">
        <v>352</v>
      </c>
      <c r="E9118" t="s">
        <v>8811</v>
      </c>
      <c r="F9118" t="s">
        <v>12101</v>
      </c>
      <c r="G9118" t="s">
        <v>12102</v>
      </c>
      <c r="H9118" t="s">
        <v>9146</v>
      </c>
      <c r="I9118">
        <v>277</v>
      </c>
      <c r="J9118" t="s">
        <v>331</v>
      </c>
    </row>
    <row r="9119" spans="1:10" hidden="1" x14ac:dyDescent="0.2">
      <c r="A9119" t="s">
        <v>7776</v>
      </c>
      <c r="B9119" t="s">
        <v>8698</v>
      </c>
      <c r="C9119">
        <v>166.238</v>
      </c>
      <c r="D9119" t="s">
        <v>358</v>
      </c>
      <c r="E9119" t="s">
        <v>8811</v>
      </c>
      <c r="F9119" t="s">
        <v>12101</v>
      </c>
      <c r="G9119" t="s">
        <v>12102</v>
      </c>
      <c r="H9119" t="s">
        <v>9146</v>
      </c>
      <c r="I9119">
        <v>277</v>
      </c>
      <c r="J9119" t="s">
        <v>331</v>
      </c>
    </row>
    <row r="9120" spans="1:10" hidden="1" x14ac:dyDescent="0.2">
      <c r="A9120" t="s">
        <v>7777</v>
      </c>
      <c r="B9120" t="s">
        <v>8698</v>
      </c>
      <c r="C9120">
        <v>166.238</v>
      </c>
      <c r="D9120" t="s">
        <v>360</v>
      </c>
      <c r="E9120" t="s">
        <v>8811</v>
      </c>
      <c r="F9120" t="s">
        <v>12101</v>
      </c>
      <c r="G9120" t="s">
        <v>12102</v>
      </c>
      <c r="H9120" t="s">
        <v>9146</v>
      </c>
      <c r="I9120">
        <v>277</v>
      </c>
      <c r="J9120" t="s">
        <v>331</v>
      </c>
    </row>
    <row r="9121" spans="1:10" hidden="1" x14ac:dyDescent="0.2">
      <c r="A9121" t="s">
        <v>7778</v>
      </c>
      <c r="B9121" t="s">
        <v>8698</v>
      </c>
      <c r="C9121">
        <v>112.488</v>
      </c>
      <c r="D9121" t="s">
        <v>358</v>
      </c>
      <c r="E9121" t="s">
        <v>8811</v>
      </c>
      <c r="F9121" t="s">
        <v>12101</v>
      </c>
      <c r="G9121" t="s">
        <v>12102</v>
      </c>
      <c r="H9121" t="s">
        <v>9146</v>
      </c>
      <c r="I9121">
        <v>277</v>
      </c>
      <c r="J9121" t="s">
        <v>331</v>
      </c>
    </row>
    <row r="9122" spans="1:10" hidden="1" x14ac:dyDescent="0.2">
      <c r="A9122" t="s">
        <v>7779</v>
      </c>
      <c r="B9122" t="s">
        <v>8698</v>
      </c>
      <c r="C9122">
        <v>112.488</v>
      </c>
      <c r="D9122" t="s">
        <v>360</v>
      </c>
      <c r="E9122" t="s">
        <v>8811</v>
      </c>
      <c r="F9122" t="s">
        <v>12101</v>
      </c>
      <c r="G9122" t="s">
        <v>12102</v>
      </c>
      <c r="H9122" t="s">
        <v>9146</v>
      </c>
      <c r="I9122">
        <v>277</v>
      </c>
      <c r="J9122" t="s">
        <v>331</v>
      </c>
    </row>
    <row r="9123" spans="1:10" hidden="1" x14ac:dyDescent="0.2">
      <c r="A9123" t="s">
        <v>7780</v>
      </c>
      <c r="B9123" t="s">
        <v>8698</v>
      </c>
      <c r="C9123">
        <v>0</v>
      </c>
      <c r="D9123" t="s">
        <v>492</v>
      </c>
      <c r="E9123" t="s">
        <v>8811</v>
      </c>
      <c r="F9123" t="s">
        <v>12101</v>
      </c>
      <c r="G9123" t="s">
        <v>12102</v>
      </c>
      <c r="H9123" t="s">
        <v>9146</v>
      </c>
      <c r="I9123">
        <v>277</v>
      </c>
      <c r="J9123" t="s">
        <v>334</v>
      </c>
    </row>
    <row r="9124" spans="1:10" hidden="1" x14ac:dyDescent="0.2">
      <c r="A9124" t="s">
        <v>7781</v>
      </c>
      <c r="B9124" t="s">
        <v>8698</v>
      </c>
      <c r="C9124">
        <v>164.619</v>
      </c>
      <c r="D9124" t="s">
        <v>487</v>
      </c>
      <c r="E9124" t="s">
        <v>8853</v>
      </c>
      <c r="F9124" t="s">
        <v>12015</v>
      </c>
      <c r="G9124" t="s">
        <v>12103</v>
      </c>
      <c r="H9124" t="s">
        <v>8742</v>
      </c>
      <c r="I9124">
        <v>277</v>
      </c>
      <c r="J9124" t="s">
        <v>331</v>
      </c>
    </row>
    <row r="9125" spans="1:10" hidden="1" x14ac:dyDescent="0.2">
      <c r="A9125" t="s">
        <v>7782</v>
      </c>
      <c r="B9125" t="s">
        <v>8698</v>
      </c>
      <c r="C9125">
        <v>164.619</v>
      </c>
      <c r="D9125" t="s">
        <v>482</v>
      </c>
      <c r="E9125" t="s">
        <v>8853</v>
      </c>
      <c r="F9125" t="s">
        <v>12015</v>
      </c>
      <c r="G9125" t="s">
        <v>12103</v>
      </c>
      <c r="H9125" t="s">
        <v>8742</v>
      </c>
      <c r="I9125">
        <v>277</v>
      </c>
      <c r="J9125" t="s">
        <v>331</v>
      </c>
    </row>
    <row r="9126" spans="1:10" hidden="1" x14ac:dyDescent="0.2">
      <c r="A9126" t="s">
        <v>7783</v>
      </c>
      <c r="B9126" t="s">
        <v>8698</v>
      </c>
      <c r="C9126">
        <v>164.619</v>
      </c>
      <c r="D9126" t="s">
        <v>488</v>
      </c>
      <c r="E9126" t="s">
        <v>8853</v>
      </c>
      <c r="F9126" t="s">
        <v>12015</v>
      </c>
      <c r="G9126" t="s">
        <v>12103</v>
      </c>
      <c r="H9126" t="s">
        <v>8742</v>
      </c>
      <c r="I9126">
        <v>277</v>
      </c>
      <c r="J9126" t="s">
        <v>331</v>
      </c>
    </row>
    <row r="9127" spans="1:10" hidden="1" x14ac:dyDescent="0.2">
      <c r="A9127" t="s">
        <v>7784</v>
      </c>
      <c r="B9127" t="s">
        <v>8698</v>
      </c>
      <c r="C9127">
        <v>164.619</v>
      </c>
      <c r="D9127" t="s">
        <v>483</v>
      </c>
      <c r="E9127" t="s">
        <v>8853</v>
      </c>
      <c r="F9127" t="s">
        <v>12015</v>
      </c>
      <c r="G9127" t="s">
        <v>12103</v>
      </c>
      <c r="H9127" t="s">
        <v>8742</v>
      </c>
      <c r="I9127">
        <v>277</v>
      </c>
      <c r="J9127" t="s">
        <v>331</v>
      </c>
    </row>
    <row r="9128" spans="1:10" hidden="1" x14ac:dyDescent="0.2">
      <c r="A9128" t="s">
        <v>7785</v>
      </c>
      <c r="B9128" t="s">
        <v>8698</v>
      </c>
      <c r="C9128">
        <v>150.33199999999999</v>
      </c>
      <c r="D9128" t="s">
        <v>490</v>
      </c>
      <c r="E9128" t="s">
        <v>8853</v>
      </c>
      <c r="F9128" t="s">
        <v>12015</v>
      </c>
      <c r="G9128" t="s">
        <v>12103</v>
      </c>
      <c r="H9128" t="s">
        <v>8742</v>
      </c>
      <c r="I9128">
        <v>277</v>
      </c>
      <c r="J9128" t="s">
        <v>331</v>
      </c>
    </row>
    <row r="9129" spans="1:10" hidden="1" x14ac:dyDescent="0.2">
      <c r="A9129" t="s">
        <v>7786</v>
      </c>
      <c r="B9129" t="s">
        <v>12104</v>
      </c>
      <c r="C9129">
        <v>0</v>
      </c>
      <c r="D9129" t="s">
        <v>347</v>
      </c>
      <c r="E9129" t="s">
        <v>12105</v>
      </c>
      <c r="F9129" t="s">
        <v>12106</v>
      </c>
      <c r="G9129" t="s">
        <v>12107</v>
      </c>
      <c r="H9129" s="8">
        <v>0</v>
      </c>
      <c r="I9129">
        <v>277</v>
      </c>
      <c r="J9129" t="s">
        <v>334</v>
      </c>
    </row>
    <row r="9130" spans="1:10" hidden="1" x14ac:dyDescent="0.2">
      <c r="A9130" t="s">
        <v>7787</v>
      </c>
      <c r="B9130" t="s">
        <v>12104</v>
      </c>
      <c r="C9130">
        <v>0</v>
      </c>
      <c r="D9130" t="s">
        <v>346</v>
      </c>
      <c r="E9130" t="s">
        <v>12105</v>
      </c>
      <c r="F9130" t="s">
        <v>12106</v>
      </c>
      <c r="G9130" t="s">
        <v>12107</v>
      </c>
      <c r="H9130" s="8">
        <v>0</v>
      </c>
      <c r="I9130">
        <v>277</v>
      </c>
      <c r="J9130" t="s">
        <v>334</v>
      </c>
    </row>
    <row r="9131" spans="1:10" hidden="1" x14ac:dyDescent="0.2">
      <c r="A9131" t="s">
        <v>7788</v>
      </c>
      <c r="B9131" t="s">
        <v>12104</v>
      </c>
      <c r="C9131">
        <v>0</v>
      </c>
      <c r="D9131" t="s">
        <v>387</v>
      </c>
      <c r="E9131" t="s">
        <v>12105</v>
      </c>
      <c r="F9131" t="s">
        <v>12106</v>
      </c>
      <c r="G9131" t="s">
        <v>12107</v>
      </c>
      <c r="H9131" s="8">
        <v>0</v>
      </c>
      <c r="I9131">
        <v>277</v>
      </c>
      <c r="J9131" t="s">
        <v>334</v>
      </c>
    </row>
    <row r="9132" spans="1:10" hidden="1" x14ac:dyDescent="0.2">
      <c r="A9132" t="s">
        <v>7789</v>
      </c>
      <c r="B9132" t="s">
        <v>12104</v>
      </c>
      <c r="C9132">
        <v>0</v>
      </c>
      <c r="D9132" t="s">
        <v>388</v>
      </c>
      <c r="E9132" t="s">
        <v>12105</v>
      </c>
      <c r="F9132" t="s">
        <v>12106</v>
      </c>
      <c r="G9132" t="s">
        <v>12107</v>
      </c>
      <c r="H9132" s="8">
        <v>0</v>
      </c>
      <c r="I9132">
        <v>277</v>
      </c>
      <c r="J9132" t="s">
        <v>334</v>
      </c>
    </row>
    <row r="9133" spans="1:10" hidden="1" x14ac:dyDescent="0.2">
      <c r="A9133" t="s">
        <v>7790</v>
      </c>
      <c r="B9133" t="s">
        <v>12104</v>
      </c>
      <c r="C9133">
        <v>0</v>
      </c>
      <c r="D9133" t="s">
        <v>350</v>
      </c>
      <c r="E9133" t="s">
        <v>12105</v>
      </c>
      <c r="F9133" t="s">
        <v>12106</v>
      </c>
      <c r="G9133" t="s">
        <v>12107</v>
      </c>
      <c r="H9133" s="8">
        <v>0</v>
      </c>
      <c r="I9133">
        <v>277</v>
      </c>
      <c r="J9133" t="s">
        <v>334</v>
      </c>
    </row>
    <row r="9134" spans="1:10" hidden="1" x14ac:dyDescent="0.2">
      <c r="A9134" t="s">
        <v>7791</v>
      </c>
      <c r="B9134" t="s">
        <v>12104</v>
      </c>
      <c r="C9134">
        <v>0</v>
      </c>
      <c r="D9134" t="s">
        <v>347</v>
      </c>
      <c r="E9134" t="s">
        <v>12105</v>
      </c>
      <c r="F9134" t="s">
        <v>12106</v>
      </c>
      <c r="G9134" t="s">
        <v>12107</v>
      </c>
      <c r="H9134" s="8">
        <v>0</v>
      </c>
      <c r="I9134">
        <v>277</v>
      </c>
      <c r="J9134" t="s">
        <v>334</v>
      </c>
    </row>
    <row r="9135" spans="1:10" hidden="1" x14ac:dyDescent="0.2">
      <c r="A9135" t="s">
        <v>7792</v>
      </c>
      <c r="B9135" t="s">
        <v>12104</v>
      </c>
      <c r="C9135">
        <v>0</v>
      </c>
      <c r="D9135" t="s">
        <v>350</v>
      </c>
      <c r="E9135" t="s">
        <v>12105</v>
      </c>
      <c r="F9135" t="s">
        <v>12106</v>
      </c>
      <c r="G9135" t="s">
        <v>12107</v>
      </c>
      <c r="H9135" s="8">
        <v>0</v>
      </c>
      <c r="I9135">
        <v>277</v>
      </c>
      <c r="J9135" t="s">
        <v>334</v>
      </c>
    </row>
    <row r="9136" spans="1:10" hidden="1" x14ac:dyDescent="0.2">
      <c r="A9136" t="s">
        <v>7793</v>
      </c>
      <c r="B9136" t="s">
        <v>12104</v>
      </c>
      <c r="C9136">
        <v>0</v>
      </c>
      <c r="D9136" t="s">
        <v>357</v>
      </c>
      <c r="E9136" t="s">
        <v>12105</v>
      </c>
      <c r="F9136" t="s">
        <v>12106</v>
      </c>
      <c r="G9136" t="s">
        <v>12107</v>
      </c>
      <c r="H9136" s="8">
        <v>0</v>
      </c>
      <c r="I9136">
        <v>277</v>
      </c>
      <c r="J9136" t="s">
        <v>334</v>
      </c>
    </row>
    <row r="9137" spans="1:10" hidden="1" x14ac:dyDescent="0.2">
      <c r="A9137" t="s">
        <v>7794</v>
      </c>
      <c r="B9137" t="s">
        <v>12104</v>
      </c>
      <c r="C9137">
        <v>0</v>
      </c>
      <c r="D9137" t="s">
        <v>359</v>
      </c>
      <c r="E9137" t="s">
        <v>12105</v>
      </c>
      <c r="F9137" t="s">
        <v>12106</v>
      </c>
      <c r="G9137" t="s">
        <v>12107</v>
      </c>
      <c r="H9137" s="8">
        <v>0</v>
      </c>
      <c r="I9137">
        <v>277</v>
      </c>
      <c r="J9137" t="s">
        <v>334</v>
      </c>
    </row>
    <row r="9138" spans="1:10" hidden="1" x14ac:dyDescent="0.2">
      <c r="A9138" t="s">
        <v>7795</v>
      </c>
      <c r="B9138" t="s">
        <v>12104</v>
      </c>
      <c r="C9138">
        <v>0</v>
      </c>
      <c r="D9138" t="s">
        <v>359</v>
      </c>
      <c r="E9138" t="s">
        <v>12105</v>
      </c>
      <c r="F9138" t="s">
        <v>12106</v>
      </c>
      <c r="G9138" t="s">
        <v>12107</v>
      </c>
      <c r="H9138" s="8">
        <v>0</v>
      </c>
      <c r="I9138">
        <v>277</v>
      </c>
      <c r="J9138" t="s">
        <v>334</v>
      </c>
    </row>
    <row r="9139" spans="1:10" hidden="1" x14ac:dyDescent="0.2">
      <c r="A9139" t="s">
        <v>7796</v>
      </c>
      <c r="B9139" t="s">
        <v>12104</v>
      </c>
      <c r="C9139">
        <v>0</v>
      </c>
      <c r="D9139" t="s">
        <v>358</v>
      </c>
      <c r="E9139" t="s">
        <v>12105</v>
      </c>
      <c r="F9139" t="s">
        <v>12106</v>
      </c>
      <c r="G9139" t="s">
        <v>12107</v>
      </c>
      <c r="H9139" s="8">
        <v>0</v>
      </c>
      <c r="I9139">
        <v>277</v>
      </c>
      <c r="J9139" t="s">
        <v>334</v>
      </c>
    </row>
    <row r="9140" spans="1:10" hidden="1" x14ac:dyDescent="0.2">
      <c r="A9140" t="s">
        <v>7797</v>
      </c>
      <c r="B9140" t="s">
        <v>12104</v>
      </c>
      <c r="C9140">
        <v>0</v>
      </c>
      <c r="D9140" t="s">
        <v>360</v>
      </c>
      <c r="E9140" t="s">
        <v>12105</v>
      </c>
      <c r="F9140" t="s">
        <v>12106</v>
      </c>
      <c r="G9140" t="s">
        <v>12107</v>
      </c>
      <c r="H9140" s="8">
        <v>0</v>
      </c>
      <c r="I9140">
        <v>277</v>
      </c>
      <c r="J9140" t="s">
        <v>334</v>
      </c>
    </row>
    <row r="9141" spans="1:10" hidden="1" x14ac:dyDescent="0.2">
      <c r="A9141" t="s">
        <v>7798</v>
      </c>
      <c r="B9141" t="s">
        <v>12104</v>
      </c>
      <c r="C9141">
        <v>0</v>
      </c>
      <c r="D9141" t="s">
        <v>360</v>
      </c>
      <c r="E9141" t="s">
        <v>12105</v>
      </c>
      <c r="F9141" t="s">
        <v>12106</v>
      </c>
      <c r="G9141" t="s">
        <v>12107</v>
      </c>
      <c r="H9141" s="8">
        <v>0</v>
      </c>
      <c r="I9141">
        <v>277</v>
      </c>
      <c r="J9141" t="s">
        <v>334</v>
      </c>
    </row>
    <row r="9142" spans="1:10" hidden="1" x14ac:dyDescent="0.2">
      <c r="A9142" t="s">
        <v>7799</v>
      </c>
      <c r="B9142" t="s">
        <v>12104</v>
      </c>
      <c r="C9142">
        <v>0</v>
      </c>
      <c r="D9142" t="s">
        <v>353</v>
      </c>
      <c r="E9142" t="s">
        <v>12105</v>
      </c>
      <c r="F9142" t="s">
        <v>12106</v>
      </c>
      <c r="G9142" t="s">
        <v>12107</v>
      </c>
      <c r="H9142" s="8">
        <v>0</v>
      </c>
      <c r="I9142">
        <v>277</v>
      </c>
      <c r="J9142" t="s">
        <v>334</v>
      </c>
    </row>
    <row r="9143" spans="1:10" hidden="1" x14ac:dyDescent="0.2">
      <c r="A9143" t="s">
        <v>7800</v>
      </c>
      <c r="B9143" t="s">
        <v>12104</v>
      </c>
      <c r="C9143">
        <v>0</v>
      </c>
      <c r="D9143" t="s">
        <v>354</v>
      </c>
      <c r="E9143" t="s">
        <v>12105</v>
      </c>
      <c r="F9143" t="s">
        <v>12106</v>
      </c>
      <c r="G9143" t="s">
        <v>12107</v>
      </c>
      <c r="H9143" s="8">
        <v>0</v>
      </c>
      <c r="I9143">
        <v>277</v>
      </c>
      <c r="J9143" t="s">
        <v>334</v>
      </c>
    </row>
    <row r="9144" spans="1:10" hidden="1" x14ac:dyDescent="0.2">
      <c r="A9144" t="s">
        <v>7801</v>
      </c>
      <c r="B9144" t="s">
        <v>12104</v>
      </c>
      <c r="C9144">
        <v>0</v>
      </c>
      <c r="D9144" t="s">
        <v>354</v>
      </c>
      <c r="E9144" t="s">
        <v>12105</v>
      </c>
      <c r="F9144" t="s">
        <v>12106</v>
      </c>
      <c r="G9144" t="s">
        <v>12107</v>
      </c>
      <c r="H9144" s="8">
        <v>0</v>
      </c>
      <c r="I9144">
        <v>277</v>
      </c>
      <c r="J9144" t="s">
        <v>334</v>
      </c>
    </row>
    <row r="9145" spans="1:10" hidden="1" x14ac:dyDescent="0.2">
      <c r="A9145" t="s">
        <v>7802</v>
      </c>
      <c r="B9145" t="s">
        <v>12104</v>
      </c>
      <c r="C9145">
        <v>0</v>
      </c>
      <c r="D9145" t="s">
        <v>351</v>
      </c>
      <c r="E9145" t="s">
        <v>12105</v>
      </c>
      <c r="F9145" t="s">
        <v>12106</v>
      </c>
      <c r="G9145" t="s">
        <v>12107</v>
      </c>
      <c r="H9145" s="8">
        <v>0</v>
      </c>
      <c r="I9145">
        <v>277</v>
      </c>
      <c r="J9145" t="s">
        <v>334</v>
      </c>
    </row>
    <row r="9146" spans="1:10" hidden="1" x14ac:dyDescent="0.2">
      <c r="A9146" t="s">
        <v>7803</v>
      </c>
      <c r="B9146" t="s">
        <v>12104</v>
      </c>
      <c r="C9146">
        <v>0</v>
      </c>
      <c r="D9146" t="s">
        <v>352</v>
      </c>
      <c r="E9146" t="s">
        <v>12105</v>
      </c>
      <c r="F9146" t="s">
        <v>12106</v>
      </c>
      <c r="G9146" t="s">
        <v>12107</v>
      </c>
      <c r="H9146" s="8">
        <v>0</v>
      </c>
      <c r="I9146">
        <v>277</v>
      </c>
      <c r="J9146" t="s">
        <v>334</v>
      </c>
    </row>
    <row r="9147" spans="1:10" hidden="1" x14ac:dyDescent="0.2">
      <c r="A9147" t="s">
        <v>7804</v>
      </c>
      <c r="B9147" t="s">
        <v>12104</v>
      </c>
      <c r="C9147">
        <v>0</v>
      </c>
      <c r="D9147" t="s">
        <v>352</v>
      </c>
      <c r="E9147" t="s">
        <v>12105</v>
      </c>
      <c r="F9147" t="s">
        <v>12106</v>
      </c>
      <c r="G9147" t="s">
        <v>12107</v>
      </c>
      <c r="H9147" s="8">
        <v>0</v>
      </c>
      <c r="I9147">
        <v>277</v>
      </c>
      <c r="J9147" t="s">
        <v>334</v>
      </c>
    </row>
    <row r="9148" spans="1:10" hidden="1" x14ac:dyDescent="0.2">
      <c r="A9148" t="s">
        <v>7805</v>
      </c>
      <c r="B9148" t="s">
        <v>8698</v>
      </c>
      <c r="C9148">
        <v>106.64</v>
      </c>
      <c r="D9148" t="s">
        <v>455</v>
      </c>
      <c r="E9148" t="s">
        <v>9157</v>
      </c>
      <c r="F9148" t="s">
        <v>12108</v>
      </c>
      <c r="G9148" t="s">
        <v>12109</v>
      </c>
      <c r="H9148" t="s">
        <v>9146</v>
      </c>
      <c r="I9148">
        <v>277</v>
      </c>
      <c r="J9148" t="s">
        <v>331</v>
      </c>
    </row>
    <row r="9149" spans="1:10" hidden="1" x14ac:dyDescent="0.2">
      <c r="A9149" t="s">
        <v>7806</v>
      </c>
      <c r="B9149" t="s">
        <v>8698</v>
      </c>
      <c r="C9149">
        <v>106.64</v>
      </c>
      <c r="D9149" t="s">
        <v>456</v>
      </c>
      <c r="E9149" t="s">
        <v>9157</v>
      </c>
      <c r="F9149" t="s">
        <v>12108</v>
      </c>
      <c r="G9149" t="s">
        <v>12109</v>
      </c>
      <c r="H9149" t="s">
        <v>9146</v>
      </c>
      <c r="I9149">
        <v>277</v>
      </c>
      <c r="J9149" t="s">
        <v>331</v>
      </c>
    </row>
    <row r="9150" spans="1:10" hidden="1" x14ac:dyDescent="0.2">
      <c r="A9150" t="s">
        <v>7807</v>
      </c>
      <c r="B9150" t="s">
        <v>8698</v>
      </c>
      <c r="C9150">
        <v>105.952</v>
      </c>
      <c r="D9150" t="s">
        <v>458</v>
      </c>
      <c r="E9150" t="s">
        <v>9157</v>
      </c>
      <c r="F9150" t="s">
        <v>12108</v>
      </c>
      <c r="G9150" t="s">
        <v>12109</v>
      </c>
      <c r="H9150" t="s">
        <v>9146</v>
      </c>
      <c r="I9150">
        <v>277</v>
      </c>
      <c r="J9150" t="s">
        <v>331</v>
      </c>
    </row>
    <row r="9151" spans="1:10" hidden="1" x14ac:dyDescent="0.2">
      <c r="A9151" t="s">
        <v>7808</v>
      </c>
      <c r="B9151" t="s">
        <v>8698</v>
      </c>
      <c r="C9151">
        <v>105.952</v>
      </c>
      <c r="D9151" t="s">
        <v>459</v>
      </c>
      <c r="E9151" t="s">
        <v>9157</v>
      </c>
      <c r="F9151" t="s">
        <v>12108</v>
      </c>
      <c r="G9151" t="s">
        <v>12109</v>
      </c>
      <c r="H9151" t="s">
        <v>9146</v>
      </c>
      <c r="I9151">
        <v>277</v>
      </c>
      <c r="J9151" t="s">
        <v>331</v>
      </c>
    </row>
    <row r="9152" spans="1:10" hidden="1" x14ac:dyDescent="0.2">
      <c r="A9152" t="s">
        <v>7809</v>
      </c>
      <c r="B9152" t="s">
        <v>8698</v>
      </c>
      <c r="C9152">
        <v>103.88800000000001</v>
      </c>
      <c r="D9152" t="s">
        <v>451</v>
      </c>
      <c r="E9152" t="s">
        <v>9157</v>
      </c>
      <c r="F9152" t="s">
        <v>12108</v>
      </c>
      <c r="G9152" t="s">
        <v>12109</v>
      </c>
      <c r="H9152" t="s">
        <v>9146</v>
      </c>
      <c r="I9152">
        <v>277</v>
      </c>
      <c r="J9152" t="s">
        <v>331</v>
      </c>
    </row>
    <row r="9153" spans="1:10" hidden="1" x14ac:dyDescent="0.2">
      <c r="A9153" t="s">
        <v>7810</v>
      </c>
      <c r="B9153" t="s">
        <v>8698</v>
      </c>
      <c r="C9153">
        <v>103.88800000000001</v>
      </c>
      <c r="D9153" t="s">
        <v>452</v>
      </c>
      <c r="E9153" t="s">
        <v>9157</v>
      </c>
      <c r="F9153" t="s">
        <v>12108</v>
      </c>
      <c r="G9153" t="s">
        <v>12109</v>
      </c>
      <c r="H9153" t="s">
        <v>9146</v>
      </c>
      <c r="I9153">
        <v>277</v>
      </c>
      <c r="J9153" t="s">
        <v>331</v>
      </c>
    </row>
    <row r="9154" spans="1:10" hidden="1" x14ac:dyDescent="0.2">
      <c r="A9154" t="s">
        <v>7811</v>
      </c>
      <c r="B9154" t="s">
        <v>8698</v>
      </c>
      <c r="C9154">
        <v>99.587999999999994</v>
      </c>
      <c r="D9154" t="s">
        <v>444</v>
      </c>
      <c r="E9154" t="s">
        <v>9157</v>
      </c>
      <c r="F9154" t="s">
        <v>12108</v>
      </c>
      <c r="G9154" t="s">
        <v>12109</v>
      </c>
      <c r="H9154" t="s">
        <v>9146</v>
      </c>
      <c r="I9154">
        <v>277</v>
      </c>
      <c r="J9154" t="s">
        <v>331</v>
      </c>
    </row>
    <row r="9155" spans="1:10" hidden="1" x14ac:dyDescent="0.2">
      <c r="A9155" t="s">
        <v>7812</v>
      </c>
      <c r="B9155" t="s">
        <v>8698</v>
      </c>
      <c r="C9155">
        <v>99.587999999999994</v>
      </c>
      <c r="D9155" t="s">
        <v>445</v>
      </c>
      <c r="E9155" t="s">
        <v>9157</v>
      </c>
      <c r="F9155" t="s">
        <v>12108</v>
      </c>
      <c r="G9155" t="s">
        <v>12109</v>
      </c>
      <c r="H9155" t="s">
        <v>9146</v>
      </c>
      <c r="I9155">
        <v>277</v>
      </c>
      <c r="J9155" t="s">
        <v>331</v>
      </c>
    </row>
    <row r="9156" spans="1:10" hidden="1" x14ac:dyDescent="0.2">
      <c r="A9156" t="s">
        <v>7813</v>
      </c>
      <c r="B9156" t="s">
        <v>8698</v>
      </c>
      <c r="C9156">
        <v>87.117999999999995</v>
      </c>
      <c r="D9156" t="s">
        <v>429</v>
      </c>
      <c r="E9156" t="s">
        <v>9157</v>
      </c>
      <c r="F9156" t="s">
        <v>12108</v>
      </c>
      <c r="G9156" t="s">
        <v>12109</v>
      </c>
      <c r="H9156" t="s">
        <v>9146</v>
      </c>
      <c r="I9156">
        <v>277</v>
      </c>
      <c r="J9156" t="s">
        <v>331</v>
      </c>
    </row>
    <row r="9157" spans="1:10" hidden="1" x14ac:dyDescent="0.2">
      <c r="A9157" t="s">
        <v>7814</v>
      </c>
      <c r="B9157" t="s">
        <v>8698</v>
      </c>
      <c r="C9157">
        <v>87.117999999999995</v>
      </c>
      <c r="D9157" t="s">
        <v>430</v>
      </c>
      <c r="E9157" t="s">
        <v>9157</v>
      </c>
      <c r="F9157" t="s">
        <v>12108</v>
      </c>
      <c r="G9157" t="s">
        <v>12109</v>
      </c>
      <c r="H9157" t="s">
        <v>9146</v>
      </c>
      <c r="I9157">
        <v>277</v>
      </c>
      <c r="J9157" t="s">
        <v>331</v>
      </c>
    </row>
    <row r="9158" spans="1:10" hidden="1" x14ac:dyDescent="0.2">
      <c r="A9158" t="s">
        <v>7815</v>
      </c>
      <c r="B9158" t="s">
        <v>8698</v>
      </c>
      <c r="C9158">
        <v>75.938000000000002</v>
      </c>
      <c r="D9158" t="s">
        <v>449</v>
      </c>
      <c r="E9158" t="s">
        <v>9157</v>
      </c>
      <c r="F9158" t="s">
        <v>12108</v>
      </c>
      <c r="G9158" t="s">
        <v>12109</v>
      </c>
      <c r="H9158" t="s">
        <v>9146</v>
      </c>
      <c r="I9158">
        <v>277</v>
      </c>
      <c r="J9158" t="s">
        <v>331</v>
      </c>
    </row>
    <row r="9159" spans="1:10" hidden="1" x14ac:dyDescent="0.2">
      <c r="A9159" t="s">
        <v>7816</v>
      </c>
      <c r="B9159" t="s">
        <v>8698</v>
      </c>
      <c r="C9159">
        <v>75.938000000000002</v>
      </c>
      <c r="D9159" t="s">
        <v>453</v>
      </c>
      <c r="E9159" t="s">
        <v>9157</v>
      </c>
      <c r="F9159" t="s">
        <v>12108</v>
      </c>
      <c r="G9159" t="s">
        <v>12109</v>
      </c>
      <c r="H9159" t="s">
        <v>9146</v>
      </c>
      <c r="I9159">
        <v>277</v>
      </c>
      <c r="J9159" t="s">
        <v>331</v>
      </c>
    </row>
    <row r="9160" spans="1:10" hidden="1" x14ac:dyDescent="0.2">
      <c r="A9160" t="s">
        <v>7817</v>
      </c>
      <c r="B9160" t="s">
        <v>8698</v>
      </c>
      <c r="C9160">
        <v>75.938000000000002</v>
      </c>
      <c r="D9160" t="s">
        <v>422</v>
      </c>
      <c r="E9160" t="s">
        <v>9157</v>
      </c>
      <c r="F9160" t="s">
        <v>12108</v>
      </c>
      <c r="G9160" t="s">
        <v>12109</v>
      </c>
      <c r="H9160" t="s">
        <v>9146</v>
      </c>
      <c r="I9160">
        <v>277</v>
      </c>
      <c r="J9160" t="s">
        <v>331</v>
      </c>
    </row>
    <row r="9161" spans="1:10" hidden="1" x14ac:dyDescent="0.2">
      <c r="A9161" t="s">
        <v>7818</v>
      </c>
      <c r="B9161" t="s">
        <v>8698</v>
      </c>
      <c r="C9161">
        <v>0</v>
      </c>
      <c r="D9161" t="s">
        <v>479</v>
      </c>
      <c r="E9161" t="s">
        <v>9157</v>
      </c>
      <c r="F9161" t="s">
        <v>12108</v>
      </c>
      <c r="G9161" t="s">
        <v>12109</v>
      </c>
      <c r="H9161" t="s">
        <v>9146</v>
      </c>
      <c r="I9161">
        <v>277</v>
      </c>
      <c r="J9161" t="s">
        <v>334</v>
      </c>
    </row>
    <row r="9162" spans="1:10" hidden="1" x14ac:dyDescent="0.2">
      <c r="A9162" t="s">
        <v>7819</v>
      </c>
      <c r="B9162" t="s">
        <v>8698</v>
      </c>
      <c r="C9162">
        <v>120.955</v>
      </c>
      <c r="D9162" t="s">
        <v>426</v>
      </c>
      <c r="E9162" t="s">
        <v>9548</v>
      </c>
      <c r="F9162" t="s">
        <v>12110</v>
      </c>
      <c r="G9162" t="s">
        <v>12111</v>
      </c>
      <c r="H9162" t="s">
        <v>8810</v>
      </c>
      <c r="I9162">
        <v>277</v>
      </c>
      <c r="J9162" t="s">
        <v>331</v>
      </c>
    </row>
    <row r="9163" spans="1:10" hidden="1" x14ac:dyDescent="0.2">
      <c r="A9163" t="s">
        <v>7820</v>
      </c>
      <c r="B9163" t="s">
        <v>8698</v>
      </c>
      <c r="C9163">
        <v>120.955</v>
      </c>
      <c r="D9163" t="s">
        <v>427</v>
      </c>
      <c r="E9163" t="s">
        <v>9548</v>
      </c>
      <c r="F9163" t="s">
        <v>12110</v>
      </c>
      <c r="G9163" t="s">
        <v>12111</v>
      </c>
      <c r="H9163" t="s">
        <v>8810</v>
      </c>
      <c r="I9163">
        <v>277</v>
      </c>
      <c r="J9163" t="s">
        <v>331</v>
      </c>
    </row>
    <row r="9164" spans="1:10" hidden="1" x14ac:dyDescent="0.2">
      <c r="A9164" t="s">
        <v>7821</v>
      </c>
      <c r="B9164" t="s">
        <v>8698</v>
      </c>
      <c r="C9164">
        <v>118.575</v>
      </c>
      <c r="D9164" t="s">
        <v>463</v>
      </c>
      <c r="E9164" t="s">
        <v>9548</v>
      </c>
      <c r="F9164" t="s">
        <v>12110</v>
      </c>
      <c r="G9164" t="s">
        <v>12111</v>
      </c>
      <c r="H9164" t="s">
        <v>8810</v>
      </c>
      <c r="I9164">
        <v>277</v>
      </c>
      <c r="J9164" t="s">
        <v>331</v>
      </c>
    </row>
    <row r="9165" spans="1:10" hidden="1" x14ac:dyDescent="0.2">
      <c r="A9165" t="s">
        <v>7822</v>
      </c>
      <c r="B9165" t="s">
        <v>8698</v>
      </c>
      <c r="C9165">
        <v>116.62</v>
      </c>
      <c r="D9165" t="s">
        <v>477</v>
      </c>
      <c r="E9165" t="s">
        <v>9548</v>
      </c>
      <c r="F9165" t="s">
        <v>12110</v>
      </c>
      <c r="G9165" t="s">
        <v>12111</v>
      </c>
      <c r="H9165" t="s">
        <v>8810</v>
      </c>
      <c r="I9165">
        <v>277</v>
      </c>
      <c r="J9165" t="s">
        <v>331</v>
      </c>
    </row>
    <row r="9166" spans="1:10" hidden="1" x14ac:dyDescent="0.2">
      <c r="A9166" t="s">
        <v>7823</v>
      </c>
      <c r="B9166" t="s">
        <v>8698</v>
      </c>
      <c r="C9166">
        <v>89.504999999999995</v>
      </c>
      <c r="D9166" t="s">
        <v>426</v>
      </c>
      <c r="E9166" t="s">
        <v>9548</v>
      </c>
      <c r="F9166" t="s">
        <v>12110</v>
      </c>
      <c r="G9166" t="s">
        <v>12111</v>
      </c>
      <c r="H9166" t="s">
        <v>8810</v>
      </c>
      <c r="I9166">
        <v>277</v>
      </c>
      <c r="J9166" t="s">
        <v>331</v>
      </c>
    </row>
    <row r="9167" spans="1:10" hidden="1" x14ac:dyDescent="0.2">
      <c r="A9167" t="s">
        <v>7824</v>
      </c>
      <c r="B9167" t="s">
        <v>8698</v>
      </c>
      <c r="C9167">
        <v>89.504999999999995</v>
      </c>
      <c r="D9167" t="s">
        <v>427</v>
      </c>
      <c r="E9167" t="s">
        <v>9548</v>
      </c>
      <c r="F9167" t="s">
        <v>12110</v>
      </c>
      <c r="G9167" t="s">
        <v>12111</v>
      </c>
      <c r="H9167" t="s">
        <v>8810</v>
      </c>
      <c r="I9167">
        <v>277</v>
      </c>
      <c r="J9167" t="s">
        <v>331</v>
      </c>
    </row>
    <row r="9168" spans="1:10" hidden="1" x14ac:dyDescent="0.2">
      <c r="A9168" t="s">
        <v>7825</v>
      </c>
      <c r="B9168" t="s">
        <v>8698</v>
      </c>
      <c r="C9168">
        <v>77.775000000000006</v>
      </c>
      <c r="D9168" t="s">
        <v>477</v>
      </c>
      <c r="E9168" t="s">
        <v>9548</v>
      </c>
      <c r="F9168" t="s">
        <v>12110</v>
      </c>
      <c r="G9168" t="s">
        <v>12111</v>
      </c>
      <c r="H9168" t="s">
        <v>8810</v>
      </c>
      <c r="I9168">
        <v>277</v>
      </c>
      <c r="J9168" t="s">
        <v>331</v>
      </c>
    </row>
    <row r="9169" spans="1:10" hidden="1" x14ac:dyDescent="0.2">
      <c r="A9169" t="s">
        <v>7826</v>
      </c>
      <c r="B9169" t="s">
        <v>8698</v>
      </c>
      <c r="C9169">
        <v>77.180000000000007</v>
      </c>
      <c r="D9169" t="s">
        <v>406</v>
      </c>
      <c r="E9169" t="s">
        <v>9548</v>
      </c>
      <c r="F9169" t="s">
        <v>12110</v>
      </c>
      <c r="G9169" t="s">
        <v>12111</v>
      </c>
      <c r="H9169" t="s">
        <v>8810</v>
      </c>
      <c r="I9169">
        <v>277</v>
      </c>
      <c r="J9169" t="s">
        <v>331</v>
      </c>
    </row>
    <row r="9170" spans="1:10" hidden="1" x14ac:dyDescent="0.2">
      <c r="A9170" t="s">
        <v>7827</v>
      </c>
      <c r="B9170" t="s">
        <v>8698</v>
      </c>
      <c r="C9170">
        <v>77.180000000000007</v>
      </c>
      <c r="D9170" t="s">
        <v>405</v>
      </c>
      <c r="E9170" t="s">
        <v>9548</v>
      </c>
      <c r="F9170" t="s">
        <v>12110</v>
      </c>
      <c r="G9170" t="s">
        <v>12111</v>
      </c>
      <c r="H9170" t="s">
        <v>8810</v>
      </c>
      <c r="I9170">
        <v>277</v>
      </c>
      <c r="J9170" t="s">
        <v>331</v>
      </c>
    </row>
    <row r="9171" spans="1:10" hidden="1" x14ac:dyDescent="0.2">
      <c r="A9171" t="s">
        <v>7828</v>
      </c>
      <c r="B9171" t="s">
        <v>8698</v>
      </c>
      <c r="C9171">
        <v>76.245000000000005</v>
      </c>
      <c r="D9171" t="s">
        <v>479</v>
      </c>
      <c r="E9171" t="s">
        <v>9548</v>
      </c>
      <c r="F9171" t="s">
        <v>12110</v>
      </c>
      <c r="G9171" t="s">
        <v>12111</v>
      </c>
      <c r="H9171" t="s">
        <v>8810</v>
      </c>
      <c r="I9171">
        <v>277</v>
      </c>
      <c r="J9171" t="s">
        <v>331</v>
      </c>
    </row>
    <row r="9172" spans="1:10" hidden="1" x14ac:dyDescent="0.2">
      <c r="A9172" t="s">
        <v>7829</v>
      </c>
      <c r="B9172" t="s">
        <v>8698</v>
      </c>
      <c r="C9172">
        <v>0</v>
      </c>
      <c r="D9172" t="s">
        <v>460</v>
      </c>
      <c r="E9172" t="s">
        <v>9548</v>
      </c>
      <c r="F9172" t="s">
        <v>12110</v>
      </c>
      <c r="G9172" t="s">
        <v>12111</v>
      </c>
      <c r="H9172" t="s">
        <v>8810</v>
      </c>
      <c r="I9172">
        <v>277</v>
      </c>
      <c r="J9172" t="s">
        <v>334</v>
      </c>
    </row>
    <row r="9173" spans="1:10" hidden="1" x14ac:dyDescent="0.2">
      <c r="A9173" t="s">
        <v>7830</v>
      </c>
      <c r="B9173" t="s">
        <v>7831</v>
      </c>
      <c r="C9173">
        <v>413.56799999999998</v>
      </c>
      <c r="D9173" t="s">
        <v>467</v>
      </c>
      <c r="E9173" t="s">
        <v>12112</v>
      </c>
      <c r="F9173" t="s">
        <v>7832</v>
      </c>
      <c r="G9173" t="s">
        <v>7833</v>
      </c>
      <c r="H9173" t="s">
        <v>7834</v>
      </c>
      <c r="I9173">
        <v>277</v>
      </c>
      <c r="J9173" t="s">
        <v>331</v>
      </c>
    </row>
    <row r="9174" spans="1:10" hidden="1" x14ac:dyDescent="0.2">
      <c r="A9174" t="s">
        <v>7830</v>
      </c>
      <c r="B9174" t="s">
        <v>7835</v>
      </c>
      <c r="C9174">
        <v>413.56799999999998</v>
      </c>
      <c r="D9174" t="s">
        <v>467</v>
      </c>
      <c r="E9174" t="s">
        <v>12112</v>
      </c>
      <c r="F9174" t="s">
        <v>7836</v>
      </c>
      <c r="G9174" t="s">
        <v>7837</v>
      </c>
      <c r="H9174" t="s">
        <v>7838</v>
      </c>
      <c r="I9174">
        <v>277</v>
      </c>
      <c r="J9174" t="s">
        <v>331</v>
      </c>
    </row>
    <row r="9175" spans="1:10" hidden="1" x14ac:dyDescent="0.2">
      <c r="A9175" t="s">
        <v>7830</v>
      </c>
      <c r="B9175" t="s">
        <v>7839</v>
      </c>
      <c r="C9175">
        <v>413.56799999999998</v>
      </c>
      <c r="D9175" t="s">
        <v>467</v>
      </c>
      <c r="E9175" t="s">
        <v>12113</v>
      </c>
      <c r="F9175" t="s">
        <v>7840</v>
      </c>
      <c r="G9175" t="s">
        <v>7841</v>
      </c>
      <c r="H9175" t="s">
        <v>7842</v>
      </c>
      <c r="I9175">
        <v>277</v>
      </c>
      <c r="J9175" t="s">
        <v>331</v>
      </c>
    </row>
    <row r="9176" spans="1:10" hidden="1" x14ac:dyDescent="0.2">
      <c r="A9176" t="s">
        <v>7830</v>
      </c>
      <c r="B9176" t="s">
        <v>7843</v>
      </c>
      <c r="C9176">
        <v>413.56799999999998</v>
      </c>
      <c r="D9176" t="s">
        <v>467</v>
      </c>
      <c r="E9176" t="s">
        <v>12113</v>
      </c>
      <c r="F9176" t="s">
        <v>7844</v>
      </c>
      <c r="G9176" t="s">
        <v>7845</v>
      </c>
      <c r="H9176" t="s">
        <v>7846</v>
      </c>
      <c r="I9176">
        <v>277</v>
      </c>
      <c r="J9176" t="s">
        <v>331</v>
      </c>
    </row>
    <row r="9177" spans="1:10" hidden="1" x14ac:dyDescent="0.2">
      <c r="A9177" t="s">
        <v>7847</v>
      </c>
      <c r="B9177" t="s">
        <v>7831</v>
      </c>
      <c r="C9177">
        <v>413.56799999999998</v>
      </c>
      <c r="D9177" t="s">
        <v>468</v>
      </c>
      <c r="E9177" t="s">
        <v>12112</v>
      </c>
      <c r="F9177" t="s">
        <v>7832</v>
      </c>
      <c r="G9177" t="s">
        <v>7833</v>
      </c>
      <c r="H9177" t="s">
        <v>7834</v>
      </c>
      <c r="I9177">
        <v>277</v>
      </c>
      <c r="J9177" t="s">
        <v>331</v>
      </c>
    </row>
    <row r="9178" spans="1:10" hidden="1" x14ac:dyDescent="0.2">
      <c r="A9178" t="s">
        <v>7847</v>
      </c>
      <c r="B9178" t="s">
        <v>7835</v>
      </c>
      <c r="C9178">
        <v>413.56799999999998</v>
      </c>
      <c r="D9178" t="s">
        <v>468</v>
      </c>
      <c r="E9178" t="s">
        <v>12112</v>
      </c>
      <c r="F9178" t="s">
        <v>7836</v>
      </c>
      <c r="G9178" t="s">
        <v>7837</v>
      </c>
      <c r="H9178" t="s">
        <v>7838</v>
      </c>
      <c r="I9178">
        <v>277</v>
      </c>
      <c r="J9178" t="s">
        <v>331</v>
      </c>
    </row>
    <row r="9179" spans="1:10" hidden="1" x14ac:dyDescent="0.2">
      <c r="A9179" t="s">
        <v>7847</v>
      </c>
      <c r="B9179" t="s">
        <v>7839</v>
      </c>
      <c r="C9179">
        <v>413.56799999999998</v>
      </c>
      <c r="D9179" t="s">
        <v>468</v>
      </c>
      <c r="E9179" t="s">
        <v>12113</v>
      </c>
      <c r="F9179" t="s">
        <v>7840</v>
      </c>
      <c r="G9179" t="s">
        <v>7841</v>
      </c>
      <c r="H9179" t="s">
        <v>7842</v>
      </c>
      <c r="I9179">
        <v>277</v>
      </c>
      <c r="J9179" t="s">
        <v>331</v>
      </c>
    </row>
    <row r="9180" spans="1:10" hidden="1" x14ac:dyDescent="0.2">
      <c r="A9180" t="s">
        <v>7847</v>
      </c>
      <c r="B9180" t="s">
        <v>7843</v>
      </c>
      <c r="C9180">
        <v>413.56799999999998</v>
      </c>
      <c r="D9180" t="s">
        <v>468</v>
      </c>
      <c r="E9180" t="s">
        <v>12113</v>
      </c>
      <c r="F9180" t="s">
        <v>7844</v>
      </c>
      <c r="G9180" t="s">
        <v>7845</v>
      </c>
      <c r="H9180" t="s">
        <v>7846</v>
      </c>
      <c r="I9180">
        <v>277</v>
      </c>
      <c r="J9180" t="s">
        <v>331</v>
      </c>
    </row>
    <row r="9181" spans="1:10" hidden="1" x14ac:dyDescent="0.2">
      <c r="A9181" t="s">
        <v>7848</v>
      </c>
      <c r="B9181" t="s">
        <v>7831</v>
      </c>
      <c r="C9181">
        <v>407.13600000000002</v>
      </c>
      <c r="D9181" t="s">
        <v>469</v>
      </c>
      <c r="E9181" t="s">
        <v>12112</v>
      </c>
      <c r="F9181" t="s">
        <v>7832</v>
      </c>
      <c r="G9181" t="s">
        <v>7833</v>
      </c>
      <c r="H9181" t="s">
        <v>7834</v>
      </c>
      <c r="I9181">
        <v>277</v>
      </c>
      <c r="J9181" t="s">
        <v>331</v>
      </c>
    </row>
    <row r="9182" spans="1:10" hidden="1" x14ac:dyDescent="0.2">
      <c r="A9182" t="s">
        <v>7848</v>
      </c>
      <c r="B9182" t="s">
        <v>7835</v>
      </c>
      <c r="C9182">
        <v>407.13600000000002</v>
      </c>
      <c r="D9182" t="s">
        <v>469</v>
      </c>
      <c r="E9182" t="s">
        <v>12112</v>
      </c>
      <c r="F9182" t="s">
        <v>7836</v>
      </c>
      <c r="G9182" t="s">
        <v>7837</v>
      </c>
      <c r="H9182" t="s">
        <v>7838</v>
      </c>
      <c r="I9182">
        <v>277</v>
      </c>
      <c r="J9182" t="s">
        <v>331</v>
      </c>
    </row>
    <row r="9183" spans="1:10" hidden="1" x14ac:dyDescent="0.2">
      <c r="A9183" t="s">
        <v>7848</v>
      </c>
      <c r="B9183" t="s">
        <v>7839</v>
      </c>
      <c r="C9183">
        <v>407.13600000000002</v>
      </c>
      <c r="D9183" t="s">
        <v>469</v>
      </c>
      <c r="E9183" t="s">
        <v>12113</v>
      </c>
      <c r="F9183" t="s">
        <v>7840</v>
      </c>
      <c r="G9183" t="s">
        <v>7841</v>
      </c>
      <c r="H9183" t="s">
        <v>7842</v>
      </c>
      <c r="I9183">
        <v>277</v>
      </c>
      <c r="J9183" t="s">
        <v>331</v>
      </c>
    </row>
    <row r="9184" spans="1:10" hidden="1" x14ac:dyDescent="0.2">
      <c r="A9184" t="s">
        <v>7848</v>
      </c>
      <c r="B9184" t="s">
        <v>7843</v>
      </c>
      <c r="C9184">
        <v>407.13600000000002</v>
      </c>
      <c r="D9184" t="s">
        <v>469</v>
      </c>
      <c r="E9184" t="s">
        <v>12113</v>
      </c>
      <c r="F9184" t="s">
        <v>7844</v>
      </c>
      <c r="G9184" t="s">
        <v>7845</v>
      </c>
      <c r="H9184" t="s">
        <v>7846</v>
      </c>
      <c r="I9184">
        <v>277</v>
      </c>
      <c r="J9184" t="s">
        <v>331</v>
      </c>
    </row>
    <row r="9185" spans="1:10" hidden="1" x14ac:dyDescent="0.2">
      <c r="A9185" t="s">
        <v>7848</v>
      </c>
      <c r="B9185" t="s">
        <v>7849</v>
      </c>
      <c r="C9185">
        <v>407.13600000000002</v>
      </c>
      <c r="D9185" t="s">
        <v>469</v>
      </c>
      <c r="E9185" t="s">
        <v>12114</v>
      </c>
      <c r="F9185" t="s">
        <v>7850</v>
      </c>
      <c r="G9185" t="s">
        <v>7851</v>
      </c>
      <c r="H9185" t="s">
        <v>7852</v>
      </c>
      <c r="I9185">
        <v>277</v>
      </c>
      <c r="J9185" t="s">
        <v>331</v>
      </c>
    </row>
    <row r="9186" spans="1:10" hidden="1" x14ac:dyDescent="0.2">
      <c r="A9186" t="s">
        <v>7848</v>
      </c>
      <c r="B9186" t="s">
        <v>7853</v>
      </c>
      <c r="C9186">
        <v>407.13600000000002</v>
      </c>
      <c r="D9186" t="s">
        <v>469</v>
      </c>
      <c r="E9186" t="s">
        <v>12114</v>
      </c>
      <c r="F9186" t="s">
        <v>7854</v>
      </c>
      <c r="G9186" t="s">
        <v>7855</v>
      </c>
      <c r="H9186" t="s">
        <v>7856</v>
      </c>
      <c r="I9186">
        <v>277</v>
      </c>
      <c r="J9186" t="s">
        <v>331</v>
      </c>
    </row>
    <row r="9187" spans="1:10" hidden="1" x14ac:dyDescent="0.2">
      <c r="A9187" t="s">
        <v>7857</v>
      </c>
      <c r="B9187" t="s">
        <v>7831</v>
      </c>
      <c r="C9187">
        <v>407.13600000000002</v>
      </c>
      <c r="D9187" t="s">
        <v>470</v>
      </c>
      <c r="E9187" t="s">
        <v>12112</v>
      </c>
      <c r="F9187" t="s">
        <v>7832</v>
      </c>
      <c r="G9187" t="s">
        <v>7833</v>
      </c>
      <c r="H9187" t="s">
        <v>7834</v>
      </c>
      <c r="I9187">
        <v>277</v>
      </c>
      <c r="J9187" t="s">
        <v>331</v>
      </c>
    </row>
    <row r="9188" spans="1:10" hidden="1" x14ac:dyDescent="0.2">
      <c r="A9188" t="s">
        <v>7857</v>
      </c>
      <c r="B9188" t="s">
        <v>7835</v>
      </c>
      <c r="C9188">
        <v>407.13600000000002</v>
      </c>
      <c r="D9188" t="s">
        <v>470</v>
      </c>
      <c r="E9188" t="s">
        <v>12112</v>
      </c>
      <c r="F9188" t="s">
        <v>7836</v>
      </c>
      <c r="G9188" t="s">
        <v>7837</v>
      </c>
      <c r="H9188" t="s">
        <v>7838</v>
      </c>
      <c r="I9188">
        <v>277</v>
      </c>
      <c r="J9188" t="s">
        <v>331</v>
      </c>
    </row>
    <row r="9189" spans="1:10" hidden="1" x14ac:dyDescent="0.2">
      <c r="A9189" t="s">
        <v>7857</v>
      </c>
      <c r="B9189" t="s">
        <v>7839</v>
      </c>
      <c r="C9189">
        <v>407.13600000000002</v>
      </c>
      <c r="D9189" t="s">
        <v>470</v>
      </c>
      <c r="E9189" t="s">
        <v>12113</v>
      </c>
      <c r="F9189" t="s">
        <v>7840</v>
      </c>
      <c r="G9189" t="s">
        <v>7841</v>
      </c>
      <c r="H9189" t="s">
        <v>7842</v>
      </c>
      <c r="I9189">
        <v>277</v>
      </c>
      <c r="J9189" t="s">
        <v>331</v>
      </c>
    </row>
    <row r="9190" spans="1:10" hidden="1" x14ac:dyDescent="0.2">
      <c r="A9190" t="s">
        <v>7857</v>
      </c>
      <c r="B9190" t="s">
        <v>7843</v>
      </c>
      <c r="C9190">
        <v>407.13600000000002</v>
      </c>
      <c r="D9190" t="s">
        <v>470</v>
      </c>
      <c r="E9190" t="s">
        <v>12113</v>
      </c>
      <c r="F9190" t="s">
        <v>7844</v>
      </c>
      <c r="G9190" t="s">
        <v>7845</v>
      </c>
      <c r="H9190" t="s">
        <v>7846</v>
      </c>
      <c r="I9190">
        <v>277</v>
      </c>
      <c r="J9190" t="s">
        <v>331</v>
      </c>
    </row>
    <row r="9191" spans="1:10" hidden="1" x14ac:dyDescent="0.2">
      <c r="A9191" t="s">
        <v>7857</v>
      </c>
      <c r="B9191" t="s">
        <v>7849</v>
      </c>
      <c r="C9191">
        <v>407.13600000000002</v>
      </c>
      <c r="D9191" t="s">
        <v>470</v>
      </c>
      <c r="E9191" t="s">
        <v>12114</v>
      </c>
      <c r="F9191" t="s">
        <v>7850</v>
      </c>
      <c r="G9191" t="s">
        <v>7851</v>
      </c>
      <c r="H9191" t="s">
        <v>7852</v>
      </c>
      <c r="I9191">
        <v>277</v>
      </c>
      <c r="J9191" t="s">
        <v>331</v>
      </c>
    </row>
    <row r="9192" spans="1:10" hidden="1" x14ac:dyDescent="0.2">
      <c r="A9192" t="s">
        <v>7857</v>
      </c>
      <c r="B9192" t="s">
        <v>7853</v>
      </c>
      <c r="C9192">
        <v>407.13600000000002</v>
      </c>
      <c r="D9192" t="s">
        <v>470</v>
      </c>
      <c r="E9192" t="s">
        <v>12114</v>
      </c>
      <c r="F9192" t="s">
        <v>7854</v>
      </c>
      <c r="G9192" t="s">
        <v>7855</v>
      </c>
      <c r="H9192" t="s">
        <v>7856</v>
      </c>
      <c r="I9192">
        <v>277</v>
      </c>
      <c r="J9192" t="s">
        <v>331</v>
      </c>
    </row>
    <row r="9193" spans="1:10" hidden="1" x14ac:dyDescent="0.2">
      <c r="A9193" t="s">
        <v>7858</v>
      </c>
      <c r="B9193" t="s">
        <v>7831</v>
      </c>
      <c r="C9193">
        <v>392.06400000000002</v>
      </c>
      <c r="D9193" t="s">
        <v>455</v>
      </c>
      <c r="E9193" t="s">
        <v>12112</v>
      </c>
      <c r="F9193" t="s">
        <v>7832</v>
      </c>
      <c r="G9193" t="s">
        <v>7833</v>
      </c>
      <c r="H9193" t="s">
        <v>7834</v>
      </c>
      <c r="I9193">
        <v>277</v>
      </c>
      <c r="J9193" t="s">
        <v>331</v>
      </c>
    </row>
    <row r="9194" spans="1:10" hidden="1" x14ac:dyDescent="0.2">
      <c r="A9194" t="s">
        <v>7858</v>
      </c>
      <c r="B9194" t="s">
        <v>7835</v>
      </c>
      <c r="C9194">
        <v>392.06400000000002</v>
      </c>
      <c r="D9194" t="s">
        <v>455</v>
      </c>
      <c r="E9194" t="s">
        <v>12112</v>
      </c>
      <c r="F9194" t="s">
        <v>7836</v>
      </c>
      <c r="G9194" t="s">
        <v>7837</v>
      </c>
      <c r="H9194" t="s">
        <v>7838</v>
      </c>
      <c r="I9194">
        <v>277</v>
      </c>
      <c r="J9194" t="s">
        <v>331</v>
      </c>
    </row>
    <row r="9195" spans="1:10" hidden="1" x14ac:dyDescent="0.2">
      <c r="A9195" t="s">
        <v>7858</v>
      </c>
      <c r="B9195" t="s">
        <v>7839</v>
      </c>
      <c r="C9195">
        <v>392.06400000000002</v>
      </c>
      <c r="D9195" t="s">
        <v>455</v>
      </c>
      <c r="E9195" t="s">
        <v>12113</v>
      </c>
      <c r="F9195" t="s">
        <v>7840</v>
      </c>
      <c r="G9195" t="s">
        <v>7841</v>
      </c>
      <c r="H9195" t="s">
        <v>7842</v>
      </c>
      <c r="I9195">
        <v>277</v>
      </c>
      <c r="J9195" t="s">
        <v>331</v>
      </c>
    </row>
    <row r="9196" spans="1:10" hidden="1" x14ac:dyDescent="0.2">
      <c r="A9196" t="s">
        <v>7858</v>
      </c>
      <c r="B9196" t="s">
        <v>7843</v>
      </c>
      <c r="C9196">
        <v>392.06400000000002</v>
      </c>
      <c r="D9196" t="s">
        <v>455</v>
      </c>
      <c r="E9196" t="s">
        <v>12113</v>
      </c>
      <c r="F9196" t="s">
        <v>7844</v>
      </c>
      <c r="G9196" t="s">
        <v>7845</v>
      </c>
      <c r="H9196" t="s">
        <v>7846</v>
      </c>
      <c r="I9196">
        <v>277</v>
      </c>
      <c r="J9196" t="s">
        <v>331</v>
      </c>
    </row>
    <row r="9197" spans="1:10" hidden="1" x14ac:dyDescent="0.2">
      <c r="A9197" t="s">
        <v>7858</v>
      </c>
      <c r="B9197" t="s">
        <v>7859</v>
      </c>
      <c r="C9197">
        <v>392.06400000000002</v>
      </c>
      <c r="D9197" t="s">
        <v>455</v>
      </c>
      <c r="E9197" t="s">
        <v>12115</v>
      </c>
      <c r="F9197" t="s">
        <v>7860</v>
      </c>
      <c r="G9197" t="s">
        <v>7861</v>
      </c>
      <c r="H9197" t="s">
        <v>7862</v>
      </c>
      <c r="I9197">
        <v>277</v>
      </c>
      <c r="J9197" t="s">
        <v>331</v>
      </c>
    </row>
    <row r="9198" spans="1:10" hidden="1" x14ac:dyDescent="0.2">
      <c r="A9198" t="s">
        <v>7858</v>
      </c>
      <c r="B9198" t="s">
        <v>7863</v>
      </c>
      <c r="C9198">
        <v>392.06400000000002</v>
      </c>
      <c r="D9198" t="s">
        <v>455</v>
      </c>
      <c r="E9198" t="s">
        <v>12115</v>
      </c>
      <c r="F9198" t="s">
        <v>7864</v>
      </c>
      <c r="G9198" t="s">
        <v>7865</v>
      </c>
      <c r="H9198" t="s">
        <v>7866</v>
      </c>
      <c r="I9198">
        <v>277</v>
      </c>
      <c r="J9198" t="s">
        <v>331</v>
      </c>
    </row>
    <row r="9199" spans="1:10" hidden="1" x14ac:dyDescent="0.2">
      <c r="A9199" t="s">
        <v>7867</v>
      </c>
      <c r="B9199" t="s">
        <v>7831</v>
      </c>
      <c r="C9199">
        <v>392.06400000000002</v>
      </c>
      <c r="D9199" t="s">
        <v>456</v>
      </c>
      <c r="E9199" t="s">
        <v>12112</v>
      </c>
      <c r="F9199" t="s">
        <v>7832</v>
      </c>
      <c r="G9199" t="s">
        <v>7833</v>
      </c>
      <c r="H9199" t="s">
        <v>7834</v>
      </c>
      <c r="I9199">
        <v>277</v>
      </c>
      <c r="J9199" t="s">
        <v>331</v>
      </c>
    </row>
    <row r="9200" spans="1:10" hidden="1" x14ac:dyDescent="0.2">
      <c r="A9200" t="s">
        <v>7867</v>
      </c>
      <c r="B9200" t="s">
        <v>7835</v>
      </c>
      <c r="C9200">
        <v>392.06400000000002</v>
      </c>
      <c r="D9200" t="s">
        <v>456</v>
      </c>
      <c r="E9200" t="s">
        <v>12112</v>
      </c>
      <c r="F9200" t="s">
        <v>7836</v>
      </c>
      <c r="G9200" t="s">
        <v>7837</v>
      </c>
      <c r="H9200" t="s">
        <v>7838</v>
      </c>
      <c r="I9200">
        <v>277</v>
      </c>
      <c r="J9200" t="s">
        <v>331</v>
      </c>
    </row>
    <row r="9201" spans="1:10" hidden="1" x14ac:dyDescent="0.2">
      <c r="A9201" t="s">
        <v>7867</v>
      </c>
      <c r="B9201" t="s">
        <v>7839</v>
      </c>
      <c r="C9201">
        <v>392.06400000000002</v>
      </c>
      <c r="D9201" t="s">
        <v>456</v>
      </c>
      <c r="E9201" t="s">
        <v>12113</v>
      </c>
      <c r="F9201" t="s">
        <v>7840</v>
      </c>
      <c r="G9201" t="s">
        <v>7841</v>
      </c>
      <c r="H9201" t="s">
        <v>7842</v>
      </c>
      <c r="I9201">
        <v>277</v>
      </c>
      <c r="J9201" t="s">
        <v>331</v>
      </c>
    </row>
    <row r="9202" spans="1:10" hidden="1" x14ac:dyDescent="0.2">
      <c r="A9202" t="s">
        <v>7867</v>
      </c>
      <c r="B9202" t="s">
        <v>7843</v>
      </c>
      <c r="C9202">
        <v>392.06400000000002</v>
      </c>
      <c r="D9202" t="s">
        <v>456</v>
      </c>
      <c r="E9202" t="s">
        <v>12113</v>
      </c>
      <c r="F9202" t="s">
        <v>7844</v>
      </c>
      <c r="G9202" t="s">
        <v>7845</v>
      </c>
      <c r="H9202" t="s">
        <v>7846</v>
      </c>
      <c r="I9202">
        <v>277</v>
      </c>
      <c r="J9202" t="s">
        <v>331</v>
      </c>
    </row>
    <row r="9203" spans="1:10" hidden="1" x14ac:dyDescent="0.2">
      <c r="A9203" t="s">
        <v>7867</v>
      </c>
      <c r="B9203" t="s">
        <v>7859</v>
      </c>
      <c r="C9203">
        <v>392.06400000000002</v>
      </c>
      <c r="D9203" t="s">
        <v>456</v>
      </c>
      <c r="E9203" t="s">
        <v>12115</v>
      </c>
      <c r="F9203" t="s">
        <v>7860</v>
      </c>
      <c r="G9203" t="s">
        <v>7861</v>
      </c>
      <c r="H9203" t="s">
        <v>7862</v>
      </c>
      <c r="I9203">
        <v>277</v>
      </c>
      <c r="J9203" t="s">
        <v>331</v>
      </c>
    </row>
    <row r="9204" spans="1:10" hidden="1" x14ac:dyDescent="0.2">
      <c r="A9204" t="s">
        <v>7867</v>
      </c>
      <c r="B9204" t="s">
        <v>7863</v>
      </c>
      <c r="C9204">
        <v>392.06400000000002</v>
      </c>
      <c r="D9204" t="s">
        <v>456</v>
      </c>
      <c r="E9204" t="s">
        <v>12115</v>
      </c>
      <c r="F9204" t="s">
        <v>7864</v>
      </c>
      <c r="G9204" t="s">
        <v>7865</v>
      </c>
      <c r="H9204" t="s">
        <v>7866</v>
      </c>
      <c r="I9204">
        <v>277</v>
      </c>
      <c r="J9204" t="s">
        <v>331</v>
      </c>
    </row>
    <row r="9205" spans="1:10" hidden="1" x14ac:dyDescent="0.2">
      <c r="A9205" t="s">
        <v>7868</v>
      </c>
      <c r="B9205" t="s">
        <v>7831</v>
      </c>
      <c r="C9205">
        <v>386.88</v>
      </c>
      <c r="D9205" t="s">
        <v>458</v>
      </c>
      <c r="E9205" t="s">
        <v>12112</v>
      </c>
      <c r="F9205" t="s">
        <v>7832</v>
      </c>
      <c r="G9205" t="s">
        <v>7833</v>
      </c>
      <c r="H9205" t="s">
        <v>7834</v>
      </c>
      <c r="I9205">
        <v>277</v>
      </c>
      <c r="J9205" t="s">
        <v>331</v>
      </c>
    </row>
    <row r="9206" spans="1:10" hidden="1" x14ac:dyDescent="0.2">
      <c r="A9206" t="s">
        <v>7868</v>
      </c>
      <c r="B9206" t="s">
        <v>7835</v>
      </c>
      <c r="C9206">
        <v>386.88</v>
      </c>
      <c r="D9206" t="s">
        <v>458</v>
      </c>
      <c r="E9206" t="s">
        <v>12112</v>
      </c>
      <c r="F9206" t="s">
        <v>7836</v>
      </c>
      <c r="G9206" t="s">
        <v>7837</v>
      </c>
      <c r="H9206" t="s">
        <v>7838</v>
      </c>
      <c r="I9206">
        <v>277</v>
      </c>
      <c r="J9206" t="s">
        <v>331</v>
      </c>
    </row>
    <row r="9207" spans="1:10" hidden="1" x14ac:dyDescent="0.2">
      <c r="A9207" t="s">
        <v>7868</v>
      </c>
      <c r="B9207" t="s">
        <v>7839</v>
      </c>
      <c r="C9207">
        <v>386.88</v>
      </c>
      <c r="D9207" t="s">
        <v>458</v>
      </c>
      <c r="E9207" t="s">
        <v>12113</v>
      </c>
      <c r="F9207" t="s">
        <v>7840</v>
      </c>
      <c r="G9207" t="s">
        <v>7841</v>
      </c>
      <c r="H9207" t="s">
        <v>7842</v>
      </c>
      <c r="I9207">
        <v>277</v>
      </c>
      <c r="J9207" t="s">
        <v>331</v>
      </c>
    </row>
    <row r="9208" spans="1:10" hidden="1" x14ac:dyDescent="0.2">
      <c r="A9208" t="s">
        <v>7868</v>
      </c>
      <c r="B9208" t="s">
        <v>7843</v>
      </c>
      <c r="C9208">
        <v>386.88</v>
      </c>
      <c r="D9208" t="s">
        <v>458</v>
      </c>
      <c r="E9208" t="s">
        <v>12113</v>
      </c>
      <c r="F9208" t="s">
        <v>7844</v>
      </c>
      <c r="G9208" t="s">
        <v>7845</v>
      </c>
      <c r="H9208" t="s">
        <v>7846</v>
      </c>
      <c r="I9208">
        <v>277</v>
      </c>
      <c r="J9208" t="s">
        <v>331</v>
      </c>
    </row>
    <row r="9209" spans="1:10" hidden="1" x14ac:dyDescent="0.2">
      <c r="A9209" t="s">
        <v>7868</v>
      </c>
      <c r="B9209" t="s">
        <v>7859</v>
      </c>
      <c r="C9209">
        <v>386.88</v>
      </c>
      <c r="D9209" t="s">
        <v>458</v>
      </c>
      <c r="E9209" t="s">
        <v>12115</v>
      </c>
      <c r="F9209" t="s">
        <v>7860</v>
      </c>
      <c r="G9209" t="s">
        <v>7861</v>
      </c>
      <c r="H9209" t="s">
        <v>7862</v>
      </c>
      <c r="I9209">
        <v>277</v>
      </c>
      <c r="J9209" t="s">
        <v>331</v>
      </c>
    </row>
    <row r="9210" spans="1:10" hidden="1" x14ac:dyDescent="0.2">
      <c r="A9210" t="s">
        <v>7868</v>
      </c>
      <c r="B9210" t="s">
        <v>7863</v>
      </c>
      <c r="C9210">
        <v>386.88</v>
      </c>
      <c r="D9210" t="s">
        <v>458</v>
      </c>
      <c r="E9210" t="s">
        <v>12115</v>
      </c>
      <c r="F9210" t="s">
        <v>7864</v>
      </c>
      <c r="G9210" t="s">
        <v>7865</v>
      </c>
      <c r="H9210" t="s">
        <v>7866</v>
      </c>
      <c r="I9210">
        <v>277</v>
      </c>
      <c r="J9210" t="s">
        <v>331</v>
      </c>
    </row>
    <row r="9211" spans="1:10" hidden="1" x14ac:dyDescent="0.2">
      <c r="A9211" t="s">
        <v>7869</v>
      </c>
      <c r="B9211" t="s">
        <v>7831</v>
      </c>
      <c r="C9211">
        <v>386.88</v>
      </c>
      <c r="D9211" t="s">
        <v>459</v>
      </c>
      <c r="E9211" t="s">
        <v>12112</v>
      </c>
      <c r="F9211" t="s">
        <v>7832</v>
      </c>
      <c r="G9211" t="s">
        <v>7833</v>
      </c>
      <c r="H9211" t="s">
        <v>7834</v>
      </c>
      <c r="I9211">
        <v>277</v>
      </c>
      <c r="J9211" t="s">
        <v>331</v>
      </c>
    </row>
    <row r="9212" spans="1:10" hidden="1" x14ac:dyDescent="0.2">
      <c r="A9212" t="s">
        <v>7869</v>
      </c>
      <c r="B9212" t="s">
        <v>7835</v>
      </c>
      <c r="C9212">
        <v>386.88</v>
      </c>
      <c r="D9212" t="s">
        <v>459</v>
      </c>
      <c r="E9212" t="s">
        <v>12112</v>
      </c>
      <c r="F9212" t="s">
        <v>7836</v>
      </c>
      <c r="G9212" t="s">
        <v>7837</v>
      </c>
      <c r="H9212" t="s">
        <v>7838</v>
      </c>
      <c r="I9212">
        <v>277</v>
      </c>
      <c r="J9212" t="s">
        <v>331</v>
      </c>
    </row>
    <row r="9213" spans="1:10" hidden="1" x14ac:dyDescent="0.2">
      <c r="A9213" t="s">
        <v>7869</v>
      </c>
      <c r="B9213" t="s">
        <v>7839</v>
      </c>
      <c r="C9213">
        <v>386.88</v>
      </c>
      <c r="D9213" t="s">
        <v>459</v>
      </c>
      <c r="E9213" t="s">
        <v>12113</v>
      </c>
      <c r="F9213" t="s">
        <v>7840</v>
      </c>
      <c r="G9213" t="s">
        <v>7841</v>
      </c>
      <c r="H9213" t="s">
        <v>7842</v>
      </c>
      <c r="I9213">
        <v>277</v>
      </c>
      <c r="J9213" t="s">
        <v>331</v>
      </c>
    </row>
    <row r="9214" spans="1:10" hidden="1" x14ac:dyDescent="0.2">
      <c r="A9214" t="s">
        <v>7869</v>
      </c>
      <c r="B9214" t="s">
        <v>7843</v>
      </c>
      <c r="C9214">
        <v>386.88</v>
      </c>
      <c r="D9214" t="s">
        <v>459</v>
      </c>
      <c r="E9214" t="s">
        <v>12113</v>
      </c>
      <c r="F9214" t="s">
        <v>7844</v>
      </c>
      <c r="G9214" t="s">
        <v>7845</v>
      </c>
      <c r="H9214" t="s">
        <v>7846</v>
      </c>
      <c r="I9214">
        <v>277</v>
      </c>
      <c r="J9214" t="s">
        <v>331</v>
      </c>
    </row>
    <row r="9215" spans="1:10" hidden="1" x14ac:dyDescent="0.2">
      <c r="A9215" t="s">
        <v>7869</v>
      </c>
      <c r="B9215" t="s">
        <v>7859</v>
      </c>
      <c r="C9215">
        <v>386.88</v>
      </c>
      <c r="D9215" t="s">
        <v>459</v>
      </c>
      <c r="E9215" t="s">
        <v>12115</v>
      </c>
      <c r="F9215" t="s">
        <v>7860</v>
      </c>
      <c r="G9215" t="s">
        <v>7861</v>
      </c>
      <c r="H9215" t="s">
        <v>7862</v>
      </c>
      <c r="I9215">
        <v>277</v>
      </c>
      <c r="J9215" t="s">
        <v>331</v>
      </c>
    </row>
    <row r="9216" spans="1:10" hidden="1" x14ac:dyDescent="0.2">
      <c r="A9216" t="s">
        <v>7869</v>
      </c>
      <c r="B9216" t="s">
        <v>7863</v>
      </c>
      <c r="C9216">
        <v>386.88</v>
      </c>
      <c r="D9216" t="s">
        <v>459</v>
      </c>
      <c r="E9216" t="s">
        <v>12115</v>
      </c>
      <c r="F9216" t="s">
        <v>7864</v>
      </c>
      <c r="G9216" t="s">
        <v>7865</v>
      </c>
      <c r="H9216" t="s">
        <v>7866</v>
      </c>
      <c r="I9216">
        <v>277</v>
      </c>
      <c r="J9216" t="s">
        <v>331</v>
      </c>
    </row>
    <row r="9217" spans="1:10" hidden="1" x14ac:dyDescent="0.2">
      <c r="A9217" t="s">
        <v>7870</v>
      </c>
      <c r="B9217" t="s">
        <v>7871</v>
      </c>
      <c r="C9217">
        <v>382.464</v>
      </c>
      <c r="D9217" t="s">
        <v>451</v>
      </c>
      <c r="E9217" t="s">
        <v>12112</v>
      </c>
      <c r="F9217" t="s">
        <v>7872</v>
      </c>
      <c r="G9217" t="s">
        <v>7873</v>
      </c>
      <c r="H9217" t="s">
        <v>7874</v>
      </c>
      <c r="I9217">
        <v>277</v>
      </c>
      <c r="J9217" t="s">
        <v>331</v>
      </c>
    </row>
    <row r="9218" spans="1:10" hidden="1" x14ac:dyDescent="0.2">
      <c r="A9218" t="s">
        <v>7870</v>
      </c>
      <c r="B9218" t="s">
        <v>7831</v>
      </c>
      <c r="C9218">
        <v>382.464</v>
      </c>
      <c r="D9218" t="s">
        <v>451</v>
      </c>
      <c r="E9218" t="s">
        <v>12112</v>
      </c>
      <c r="F9218" t="s">
        <v>7832</v>
      </c>
      <c r="G9218" t="s">
        <v>7833</v>
      </c>
      <c r="H9218" t="s">
        <v>7834</v>
      </c>
      <c r="I9218">
        <v>277</v>
      </c>
      <c r="J9218" t="s">
        <v>331</v>
      </c>
    </row>
    <row r="9219" spans="1:10" hidden="1" x14ac:dyDescent="0.2">
      <c r="A9219" t="s">
        <v>7870</v>
      </c>
      <c r="B9219" t="s">
        <v>7835</v>
      </c>
      <c r="C9219">
        <v>382.464</v>
      </c>
      <c r="D9219" t="s">
        <v>451</v>
      </c>
      <c r="E9219" t="s">
        <v>12112</v>
      </c>
      <c r="F9219" t="s">
        <v>7836</v>
      </c>
      <c r="G9219" t="s">
        <v>7837</v>
      </c>
      <c r="H9219" t="s">
        <v>7838</v>
      </c>
      <c r="I9219">
        <v>277</v>
      </c>
      <c r="J9219" t="s">
        <v>331</v>
      </c>
    </row>
    <row r="9220" spans="1:10" hidden="1" x14ac:dyDescent="0.2">
      <c r="A9220" t="s">
        <v>7870</v>
      </c>
      <c r="B9220" t="s">
        <v>7875</v>
      </c>
      <c r="C9220">
        <v>382.464</v>
      </c>
      <c r="D9220" t="s">
        <v>451</v>
      </c>
      <c r="E9220" t="s">
        <v>12112</v>
      </c>
      <c r="F9220" t="s">
        <v>7876</v>
      </c>
      <c r="G9220" t="s">
        <v>7877</v>
      </c>
      <c r="H9220" t="s">
        <v>7878</v>
      </c>
      <c r="I9220">
        <v>277</v>
      </c>
      <c r="J9220" t="s">
        <v>331</v>
      </c>
    </row>
    <row r="9221" spans="1:10" hidden="1" x14ac:dyDescent="0.2">
      <c r="A9221" t="s">
        <v>7870</v>
      </c>
      <c r="B9221" t="s">
        <v>7879</v>
      </c>
      <c r="C9221">
        <v>382.464</v>
      </c>
      <c r="D9221" t="s">
        <v>451</v>
      </c>
      <c r="E9221" t="s">
        <v>12113</v>
      </c>
      <c r="F9221" t="s">
        <v>7880</v>
      </c>
      <c r="G9221" t="s">
        <v>7881</v>
      </c>
      <c r="H9221" t="s">
        <v>7882</v>
      </c>
      <c r="I9221">
        <v>277</v>
      </c>
      <c r="J9221" t="s">
        <v>331</v>
      </c>
    </row>
    <row r="9222" spans="1:10" hidden="1" x14ac:dyDescent="0.2">
      <c r="A9222" t="s">
        <v>7870</v>
      </c>
      <c r="B9222" t="s">
        <v>7839</v>
      </c>
      <c r="C9222">
        <v>382.464</v>
      </c>
      <c r="D9222" t="s">
        <v>451</v>
      </c>
      <c r="E9222" t="s">
        <v>12113</v>
      </c>
      <c r="F9222" t="s">
        <v>7840</v>
      </c>
      <c r="G9222" t="s">
        <v>7841</v>
      </c>
      <c r="H9222" t="s">
        <v>7842</v>
      </c>
      <c r="I9222">
        <v>277</v>
      </c>
      <c r="J9222" t="s">
        <v>331</v>
      </c>
    </row>
    <row r="9223" spans="1:10" hidden="1" x14ac:dyDescent="0.2">
      <c r="A9223" t="s">
        <v>7870</v>
      </c>
      <c r="B9223" t="s">
        <v>7843</v>
      </c>
      <c r="C9223">
        <v>382.464</v>
      </c>
      <c r="D9223" t="s">
        <v>451</v>
      </c>
      <c r="E9223" t="s">
        <v>12113</v>
      </c>
      <c r="F9223" t="s">
        <v>7844</v>
      </c>
      <c r="G9223" t="s">
        <v>7845</v>
      </c>
      <c r="H9223" t="s">
        <v>7846</v>
      </c>
      <c r="I9223">
        <v>277</v>
      </c>
      <c r="J9223" t="s">
        <v>331</v>
      </c>
    </row>
    <row r="9224" spans="1:10" hidden="1" x14ac:dyDescent="0.2">
      <c r="A9224" t="s">
        <v>7870</v>
      </c>
      <c r="B9224" t="s">
        <v>7883</v>
      </c>
      <c r="C9224">
        <v>382.464</v>
      </c>
      <c r="D9224" t="s">
        <v>451</v>
      </c>
      <c r="E9224" t="s">
        <v>12113</v>
      </c>
      <c r="F9224" t="s">
        <v>7884</v>
      </c>
      <c r="G9224" t="s">
        <v>7885</v>
      </c>
      <c r="H9224" t="s">
        <v>7886</v>
      </c>
      <c r="I9224">
        <v>277</v>
      </c>
      <c r="J9224" t="s">
        <v>331</v>
      </c>
    </row>
    <row r="9225" spans="1:10" hidden="1" x14ac:dyDescent="0.2">
      <c r="A9225" t="s">
        <v>7870</v>
      </c>
      <c r="B9225" t="s">
        <v>7887</v>
      </c>
      <c r="C9225">
        <v>382.464</v>
      </c>
      <c r="D9225" t="s">
        <v>451</v>
      </c>
      <c r="E9225" t="s">
        <v>12115</v>
      </c>
      <c r="F9225" t="s">
        <v>7888</v>
      </c>
      <c r="G9225" t="s">
        <v>7889</v>
      </c>
      <c r="H9225" t="s">
        <v>7890</v>
      </c>
      <c r="I9225">
        <v>277</v>
      </c>
      <c r="J9225" t="s">
        <v>331</v>
      </c>
    </row>
    <row r="9226" spans="1:10" hidden="1" x14ac:dyDescent="0.2">
      <c r="A9226" t="s">
        <v>7870</v>
      </c>
      <c r="B9226" t="s">
        <v>7859</v>
      </c>
      <c r="C9226">
        <v>382.464</v>
      </c>
      <c r="D9226" t="s">
        <v>451</v>
      </c>
      <c r="E9226" t="s">
        <v>12115</v>
      </c>
      <c r="F9226" t="s">
        <v>7860</v>
      </c>
      <c r="G9226" t="s">
        <v>7861</v>
      </c>
      <c r="H9226" t="s">
        <v>7862</v>
      </c>
      <c r="I9226">
        <v>277</v>
      </c>
      <c r="J9226" t="s">
        <v>331</v>
      </c>
    </row>
    <row r="9227" spans="1:10" hidden="1" x14ac:dyDescent="0.2">
      <c r="A9227" t="s">
        <v>7870</v>
      </c>
      <c r="B9227" t="s">
        <v>7863</v>
      </c>
      <c r="C9227">
        <v>382.464</v>
      </c>
      <c r="D9227" t="s">
        <v>451</v>
      </c>
      <c r="E9227" t="s">
        <v>12115</v>
      </c>
      <c r="F9227" t="s">
        <v>7864</v>
      </c>
      <c r="G9227" t="s">
        <v>7865</v>
      </c>
      <c r="H9227" t="s">
        <v>7866</v>
      </c>
      <c r="I9227">
        <v>277</v>
      </c>
      <c r="J9227" t="s">
        <v>331</v>
      </c>
    </row>
    <row r="9228" spans="1:10" hidden="1" x14ac:dyDescent="0.2">
      <c r="A9228" t="s">
        <v>7870</v>
      </c>
      <c r="B9228" t="s">
        <v>7891</v>
      </c>
      <c r="C9228">
        <v>382.464</v>
      </c>
      <c r="D9228" t="s">
        <v>451</v>
      </c>
      <c r="E9228" t="s">
        <v>12115</v>
      </c>
      <c r="F9228" t="s">
        <v>7892</v>
      </c>
      <c r="G9228" t="s">
        <v>7893</v>
      </c>
      <c r="H9228" t="s">
        <v>7894</v>
      </c>
      <c r="I9228">
        <v>277</v>
      </c>
      <c r="J9228" t="s">
        <v>331</v>
      </c>
    </row>
    <row r="9229" spans="1:10" hidden="1" x14ac:dyDescent="0.2">
      <c r="A9229" t="s">
        <v>7895</v>
      </c>
      <c r="B9229" t="s">
        <v>7871</v>
      </c>
      <c r="C9229">
        <v>382.464</v>
      </c>
      <c r="D9229" t="s">
        <v>452</v>
      </c>
      <c r="E9229" t="s">
        <v>12112</v>
      </c>
      <c r="F9229" t="s">
        <v>7872</v>
      </c>
      <c r="G9229" t="s">
        <v>7873</v>
      </c>
      <c r="H9229" t="s">
        <v>7874</v>
      </c>
      <c r="I9229">
        <v>277</v>
      </c>
      <c r="J9229" t="s">
        <v>331</v>
      </c>
    </row>
    <row r="9230" spans="1:10" hidden="1" x14ac:dyDescent="0.2">
      <c r="A9230" t="s">
        <v>7895</v>
      </c>
      <c r="B9230" t="s">
        <v>7831</v>
      </c>
      <c r="C9230">
        <v>382.464</v>
      </c>
      <c r="D9230" t="s">
        <v>452</v>
      </c>
      <c r="E9230" t="s">
        <v>12112</v>
      </c>
      <c r="F9230" t="s">
        <v>7832</v>
      </c>
      <c r="G9230" t="s">
        <v>7833</v>
      </c>
      <c r="H9230" t="s">
        <v>7834</v>
      </c>
      <c r="I9230">
        <v>277</v>
      </c>
      <c r="J9230" t="s">
        <v>331</v>
      </c>
    </row>
    <row r="9231" spans="1:10" hidden="1" x14ac:dyDescent="0.2">
      <c r="A9231" t="s">
        <v>7895</v>
      </c>
      <c r="B9231" t="s">
        <v>7835</v>
      </c>
      <c r="C9231">
        <v>382.464</v>
      </c>
      <c r="D9231" t="s">
        <v>452</v>
      </c>
      <c r="E9231" t="s">
        <v>12112</v>
      </c>
      <c r="F9231" t="s">
        <v>7836</v>
      </c>
      <c r="G9231" t="s">
        <v>7837</v>
      </c>
      <c r="H9231" t="s">
        <v>7838</v>
      </c>
      <c r="I9231">
        <v>277</v>
      </c>
      <c r="J9231" t="s">
        <v>331</v>
      </c>
    </row>
    <row r="9232" spans="1:10" hidden="1" x14ac:dyDescent="0.2">
      <c r="A9232" t="s">
        <v>7895</v>
      </c>
      <c r="B9232" t="s">
        <v>7875</v>
      </c>
      <c r="C9232">
        <v>382.464</v>
      </c>
      <c r="D9232" t="s">
        <v>452</v>
      </c>
      <c r="E9232" t="s">
        <v>12112</v>
      </c>
      <c r="F9232" t="s">
        <v>7876</v>
      </c>
      <c r="G9232" t="s">
        <v>7877</v>
      </c>
      <c r="H9232" t="s">
        <v>7878</v>
      </c>
      <c r="I9232">
        <v>277</v>
      </c>
      <c r="J9232" t="s">
        <v>331</v>
      </c>
    </row>
    <row r="9233" spans="1:10" hidden="1" x14ac:dyDescent="0.2">
      <c r="A9233" t="s">
        <v>7895</v>
      </c>
      <c r="B9233" t="s">
        <v>7879</v>
      </c>
      <c r="C9233">
        <v>382.464</v>
      </c>
      <c r="D9233" t="s">
        <v>452</v>
      </c>
      <c r="E9233" t="s">
        <v>12113</v>
      </c>
      <c r="F9233" t="s">
        <v>7880</v>
      </c>
      <c r="G9233" t="s">
        <v>7881</v>
      </c>
      <c r="H9233" t="s">
        <v>7882</v>
      </c>
      <c r="I9233">
        <v>277</v>
      </c>
      <c r="J9233" t="s">
        <v>331</v>
      </c>
    </row>
    <row r="9234" spans="1:10" hidden="1" x14ac:dyDescent="0.2">
      <c r="A9234" t="s">
        <v>7895</v>
      </c>
      <c r="B9234" t="s">
        <v>7839</v>
      </c>
      <c r="C9234">
        <v>382.464</v>
      </c>
      <c r="D9234" t="s">
        <v>452</v>
      </c>
      <c r="E9234" t="s">
        <v>12113</v>
      </c>
      <c r="F9234" t="s">
        <v>7840</v>
      </c>
      <c r="G9234" t="s">
        <v>7841</v>
      </c>
      <c r="H9234" t="s">
        <v>7842</v>
      </c>
      <c r="I9234">
        <v>277</v>
      </c>
      <c r="J9234" t="s">
        <v>331</v>
      </c>
    </row>
    <row r="9235" spans="1:10" hidden="1" x14ac:dyDescent="0.2">
      <c r="A9235" t="s">
        <v>7895</v>
      </c>
      <c r="B9235" t="s">
        <v>7843</v>
      </c>
      <c r="C9235">
        <v>382.464</v>
      </c>
      <c r="D9235" t="s">
        <v>452</v>
      </c>
      <c r="E9235" t="s">
        <v>12113</v>
      </c>
      <c r="F9235" t="s">
        <v>7844</v>
      </c>
      <c r="G9235" t="s">
        <v>7845</v>
      </c>
      <c r="H9235" t="s">
        <v>7846</v>
      </c>
      <c r="I9235">
        <v>277</v>
      </c>
      <c r="J9235" t="s">
        <v>331</v>
      </c>
    </row>
    <row r="9236" spans="1:10" hidden="1" x14ac:dyDescent="0.2">
      <c r="A9236" t="s">
        <v>7895</v>
      </c>
      <c r="B9236" t="s">
        <v>7883</v>
      </c>
      <c r="C9236">
        <v>382.464</v>
      </c>
      <c r="D9236" t="s">
        <v>452</v>
      </c>
      <c r="E9236" t="s">
        <v>12113</v>
      </c>
      <c r="F9236" t="s">
        <v>7884</v>
      </c>
      <c r="G9236" t="s">
        <v>7885</v>
      </c>
      <c r="H9236" t="s">
        <v>7886</v>
      </c>
      <c r="I9236">
        <v>277</v>
      </c>
      <c r="J9236" t="s">
        <v>331</v>
      </c>
    </row>
    <row r="9237" spans="1:10" hidden="1" x14ac:dyDescent="0.2">
      <c r="A9237" t="s">
        <v>7895</v>
      </c>
      <c r="B9237" t="s">
        <v>7887</v>
      </c>
      <c r="C9237">
        <v>382.464</v>
      </c>
      <c r="D9237" t="s">
        <v>452</v>
      </c>
      <c r="E9237" t="s">
        <v>12115</v>
      </c>
      <c r="F9237" t="s">
        <v>7888</v>
      </c>
      <c r="G9237" t="s">
        <v>7889</v>
      </c>
      <c r="H9237" t="s">
        <v>7890</v>
      </c>
      <c r="I9237">
        <v>277</v>
      </c>
      <c r="J9237" t="s">
        <v>331</v>
      </c>
    </row>
    <row r="9238" spans="1:10" hidden="1" x14ac:dyDescent="0.2">
      <c r="A9238" t="s">
        <v>7895</v>
      </c>
      <c r="B9238" t="s">
        <v>7859</v>
      </c>
      <c r="C9238">
        <v>382.464</v>
      </c>
      <c r="D9238" t="s">
        <v>452</v>
      </c>
      <c r="E9238" t="s">
        <v>12115</v>
      </c>
      <c r="F9238" t="s">
        <v>7860</v>
      </c>
      <c r="G9238" t="s">
        <v>7861</v>
      </c>
      <c r="H9238" t="s">
        <v>7862</v>
      </c>
      <c r="I9238">
        <v>277</v>
      </c>
      <c r="J9238" t="s">
        <v>331</v>
      </c>
    </row>
    <row r="9239" spans="1:10" hidden="1" x14ac:dyDescent="0.2">
      <c r="A9239" t="s">
        <v>7895</v>
      </c>
      <c r="B9239" t="s">
        <v>7863</v>
      </c>
      <c r="C9239">
        <v>382.464</v>
      </c>
      <c r="D9239" t="s">
        <v>452</v>
      </c>
      <c r="E9239" t="s">
        <v>12115</v>
      </c>
      <c r="F9239" t="s">
        <v>7864</v>
      </c>
      <c r="G9239" t="s">
        <v>7865</v>
      </c>
      <c r="H9239" t="s">
        <v>7866</v>
      </c>
      <c r="I9239">
        <v>277</v>
      </c>
      <c r="J9239" t="s">
        <v>331</v>
      </c>
    </row>
    <row r="9240" spans="1:10" hidden="1" x14ac:dyDescent="0.2">
      <c r="A9240" t="s">
        <v>7895</v>
      </c>
      <c r="B9240" t="s">
        <v>7891</v>
      </c>
      <c r="C9240">
        <v>382.464</v>
      </c>
      <c r="D9240" t="s">
        <v>452</v>
      </c>
      <c r="E9240" t="s">
        <v>12115</v>
      </c>
      <c r="F9240" t="s">
        <v>7892</v>
      </c>
      <c r="G9240" t="s">
        <v>7893</v>
      </c>
      <c r="H9240" t="s">
        <v>7894</v>
      </c>
      <c r="I9240">
        <v>277</v>
      </c>
      <c r="J9240" t="s">
        <v>331</v>
      </c>
    </row>
    <row r="9241" spans="1:10" hidden="1" x14ac:dyDescent="0.2">
      <c r="A9241" t="s">
        <v>7896</v>
      </c>
      <c r="B9241" t="s">
        <v>7839</v>
      </c>
      <c r="C9241">
        <v>375.55200000000002</v>
      </c>
      <c r="D9241" t="s">
        <v>444</v>
      </c>
      <c r="E9241" t="s">
        <v>12113</v>
      </c>
      <c r="F9241" t="s">
        <v>7840</v>
      </c>
      <c r="G9241" t="s">
        <v>7841</v>
      </c>
      <c r="H9241" t="s">
        <v>7842</v>
      </c>
      <c r="I9241">
        <v>277</v>
      </c>
      <c r="J9241" t="s">
        <v>331</v>
      </c>
    </row>
    <row r="9242" spans="1:10" hidden="1" x14ac:dyDescent="0.2">
      <c r="A9242" t="s">
        <v>7896</v>
      </c>
      <c r="B9242" t="s">
        <v>7843</v>
      </c>
      <c r="C9242">
        <v>375.55200000000002</v>
      </c>
      <c r="D9242" t="s">
        <v>444</v>
      </c>
      <c r="E9242" t="s">
        <v>12113</v>
      </c>
      <c r="F9242" t="s">
        <v>7844</v>
      </c>
      <c r="G9242" t="s">
        <v>7845</v>
      </c>
      <c r="H9242" t="s">
        <v>7846</v>
      </c>
      <c r="I9242">
        <v>277</v>
      </c>
      <c r="J9242" t="s">
        <v>331</v>
      </c>
    </row>
    <row r="9243" spans="1:10" hidden="1" x14ac:dyDescent="0.2">
      <c r="A9243" t="s">
        <v>7896</v>
      </c>
      <c r="B9243" t="s">
        <v>7859</v>
      </c>
      <c r="C9243">
        <v>375.55200000000002</v>
      </c>
      <c r="D9243" t="s">
        <v>444</v>
      </c>
      <c r="E9243" t="s">
        <v>12115</v>
      </c>
      <c r="F9243" t="s">
        <v>7860</v>
      </c>
      <c r="G9243" t="s">
        <v>7861</v>
      </c>
      <c r="H9243" t="s">
        <v>7862</v>
      </c>
      <c r="I9243">
        <v>277</v>
      </c>
      <c r="J9243" t="s">
        <v>331</v>
      </c>
    </row>
    <row r="9244" spans="1:10" hidden="1" x14ac:dyDescent="0.2">
      <c r="A9244" t="s">
        <v>7896</v>
      </c>
      <c r="B9244" t="s">
        <v>7863</v>
      </c>
      <c r="C9244">
        <v>375.55200000000002</v>
      </c>
      <c r="D9244" t="s">
        <v>444</v>
      </c>
      <c r="E9244" t="s">
        <v>12115</v>
      </c>
      <c r="F9244" t="s">
        <v>7864</v>
      </c>
      <c r="G9244" t="s">
        <v>7865</v>
      </c>
      <c r="H9244" t="s">
        <v>7866</v>
      </c>
      <c r="I9244">
        <v>277</v>
      </c>
      <c r="J9244" t="s">
        <v>331</v>
      </c>
    </row>
    <row r="9245" spans="1:10" hidden="1" x14ac:dyDescent="0.2">
      <c r="A9245" t="s">
        <v>7897</v>
      </c>
      <c r="B9245" t="s">
        <v>7839</v>
      </c>
      <c r="C9245">
        <v>375.55200000000002</v>
      </c>
      <c r="D9245" t="s">
        <v>445</v>
      </c>
      <c r="E9245" t="s">
        <v>12113</v>
      </c>
      <c r="F9245" t="s">
        <v>7840</v>
      </c>
      <c r="G9245" t="s">
        <v>7841</v>
      </c>
      <c r="H9245" t="s">
        <v>7842</v>
      </c>
      <c r="I9245">
        <v>277</v>
      </c>
      <c r="J9245" t="s">
        <v>331</v>
      </c>
    </row>
    <row r="9246" spans="1:10" hidden="1" x14ac:dyDescent="0.2">
      <c r="A9246" t="s">
        <v>7897</v>
      </c>
      <c r="B9246" t="s">
        <v>7843</v>
      </c>
      <c r="C9246">
        <v>375.55200000000002</v>
      </c>
      <c r="D9246" t="s">
        <v>445</v>
      </c>
      <c r="E9246" t="s">
        <v>12113</v>
      </c>
      <c r="F9246" t="s">
        <v>7844</v>
      </c>
      <c r="G9246" t="s">
        <v>7845</v>
      </c>
      <c r="H9246" t="s">
        <v>7846</v>
      </c>
      <c r="I9246">
        <v>277</v>
      </c>
      <c r="J9246" t="s">
        <v>331</v>
      </c>
    </row>
    <row r="9247" spans="1:10" hidden="1" x14ac:dyDescent="0.2">
      <c r="A9247" t="s">
        <v>7897</v>
      </c>
      <c r="B9247" t="s">
        <v>7859</v>
      </c>
      <c r="C9247">
        <v>375.55200000000002</v>
      </c>
      <c r="D9247" t="s">
        <v>445</v>
      </c>
      <c r="E9247" t="s">
        <v>12115</v>
      </c>
      <c r="F9247" t="s">
        <v>7860</v>
      </c>
      <c r="G9247" t="s">
        <v>7861</v>
      </c>
      <c r="H9247" t="s">
        <v>7862</v>
      </c>
      <c r="I9247">
        <v>277</v>
      </c>
      <c r="J9247" t="s">
        <v>331</v>
      </c>
    </row>
    <row r="9248" spans="1:10" hidden="1" x14ac:dyDescent="0.2">
      <c r="A9248" t="s">
        <v>7897</v>
      </c>
      <c r="B9248" t="s">
        <v>7863</v>
      </c>
      <c r="C9248">
        <v>375.55200000000002</v>
      </c>
      <c r="D9248" t="s">
        <v>445</v>
      </c>
      <c r="E9248" t="s">
        <v>12115</v>
      </c>
      <c r="F9248" t="s">
        <v>7864</v>
      </c>
      <c r="G9248" t="s">
        <v>7865</v>
      </c>
      <c r="H9248" t="s">
        <v>7866</v>
      </c>
      <c r="I9248">
        <v>277</v>
      </c>
      <c r="J9248" t="s">
        <v>331</v>
      </c>
    </row>
    <row r="9249" spans="1:10" hidden="1" x14ac:dyDescent="0.2">
      <c r="A9249" t="s">
        <v>7898</v>
      </c>
      <c r="B9249" t="s">
        <v>12116</v>
      </c>
      <c r="C9249">
        <v>206.68799999999999</v>
      </c>
      <c r="D9249" t="s">
        <v>366</v>
      </c>
      <c r="E9249" t="s">
        <v>12117</v>
      </c>
      <c r="F9249" t="s">
        <v>12118</v>
      </c>
      <c r="G9249" t="s">
        <v>12119</v>
      </c>
      <c r="H9249" t="s">
        <v>8755</v>
      </c>
      <c r="I9249">
        <v>277</v>
      </c>
      <c r="J9249" t="s">
        <v>331</v>
      </c>
    </row>
    <row r="9250" spans="1:10" hidden="1" x14ac:dyDescent="0.2">
      <c r="A9250" t="s">
        <v>7899</v>
      </c>
      <c r="B9250" t="s">
        <v>12116</v>
      </c>
      <c r="C9250">
        <v>75.263999999999996</v>
      </c>
      <c r="D9250" t="s">
        <v>362</v>
      </c>
      <c r="E9250" t="s">
        <v>12117</v>
      </c>
      <c r="F9250" t="s">
        <v>12118</v>
      </c>
      <c r="G9250" t="s">
        <v>12119</v>
      </c>
      <c r="H9250" t="s">
        <v>8755</v>
      </c>
      <c r="I9250">
        <v>277</v>
      </c>
      <c r="J9250" t="s">
        <v>331</v>
      </c>
    </row>
    <row r="9251" spans="1:10" hidden="1" x14ac:dyDescent="0.2">
      <c r="A9251" t="s">
        <v>7900</v>
      </c>
      <c r="B9251" t="s">
        <v>8698</v>
      </c>
      <c r="C9251">
        <v>525.74</v>
      </c>
      <c r="D9251" t="s">
        <v>474</v>
      </c>
      <c r="E9251" t="s">
        <v>9157</v>
      </c>
      <c r="F9251" t="s">
        <v>12120</v>
      </c>
      <c r="G9251" t="s">
        <v>12121</v>
      </c>
      <c r="H9251" t="s">
        <v>8856</v>
      </c>
      <c r="I9251">
        <v>277</v>
      </c>
      <c r="J9251" t="s">
        <v>331</v>
      </c>
    </row>
    <row r="9252" spans="1:10" hidden="1" x14ac:dyDescent="0.2">
      <c r="A9252" t="s">
        <v>7901</v>
      </c>
      <c r="B9252" t="s">
        <v>8698</v>
      </c>
      <c r="C9252">
        <v>525.74</v>
      </c>
      <c r="D9252" t="s">
        <v>475</v>
      </c>
      <c r="E9252" t="s">
        <v>9157</v>
      </c>
      <c r="F9252" t="s">
        <v>12120</v>
      </c>
      <c r="G9252" t="s">
        <v>12121</v>
      </c>
      <c r="H9252" t="s">
        <v>8856</v>
      </c>
      <c r="I9252">
        <v>277</v>
      </c>
      <c r="J9252" t="s">
        <v>331</v>
      </c>
    </row>
    <row r="9253" spans="1:10" hidden="1" x14ac:dyDescent="0.2">
      <c r="A9253" t="s">
        <v>7902</v>
      </c>
      <c r="B9253" t="s">
        <v>8698</v>
      </c>
      <c r="C9253">
        <v>521.66600000000005</v>
      </c>
      <c r="D9253" t="s">
        <v>472</v>
      </c>
      <c r="E9253" t="s">
        <v>9157</v>
      </c>
      <c r="F9253" t="s">
        <v>12120</v>
      </c>
      <c r="G9253" t="s">
        <v>12121</v>
      </c>
      <c r="H9253" t="s">
        <v>8856</v>
      </c>
      <c r="I9253">
        <v>277</v>
      </c>
      <c r="J9253" t="s">
        <v>331</v>
      </c>
    </row>
    <row r="9254" spans="1:10" hidden="1" x14ac:dyDescent="0.2">
      <c r="A9254" t="s">
        <v>7903</v>
      </c>
      <c r="B9254" t="s">
        <v>8698</v>
      </c>
      <c r="C9254">
        <v>521.66600000000005</v>
      </c>
      <c r="D9254" t="s">
        <v>473</v>
      </c>
      <c r="E9254" t="s">
        <v>9157</v>
      </c>
      <c r="F9254" t="s">
        <v>12120</v>
      </c>
      <c r="G9254" t="s">
        <v>12121</v>
      </c>
      <c r="H9254" t="s">
        <v>8856</v>
      </c>
      <c r="I9254">
        <v>277</v>
      </c>
      <c r="J9254" t="s">
        <v>331</v>
      </c>
    </row>
    <row r="9255" spans="1:10" hidden="1" x14ac:dyDescent="0.2">
      <c r="A9255" t="s">
        <v>7904</v>
      </c>
      <c r="B9255" t="s">
        <v>8698</v>
      </c>
      <c r="C9255">
        <v>230.59899999999999</v>
      </c>
      <c r="D9255" t="s">
        <v>364</v>
      </c>
      <c r="E9255" t="s">
        <v>12122</v>
      </c>
      <c r="F9255" t="s">
        <v>12123</v>
      </c>
      <c r="G9255" t="s">
        <v>12124</v>
      </c>
      <c r="H9255" t="s">
        <v>8839</v>
      </c>
      <c r="I9255">
        <v>277</v>
      </c>
      <c r="J9255" t="s">
        <v>331</v>
      </c>
    </row>
    <row r="9256" spans="1:10" hidden="1" x14ac:dyDescent="0.2">
      <c r="A9256" t="s">
        <v>7905</v>
      </c>
      <c r="B9256" t="s">
        <v>8698</v>
      </c>
      <c r="C9256">
        <v>230.59899999999999</v>
      </c>
      <c r="D9256" t="s">
        <v>365</v>
      </c>
      <c r="E9256" t="s">
        <v>12122</v>
      </c>
      <c r="F9256" t="s">
        <v>12123</v>
      </c>
      <c r="G9256" t="s">
        <v>12124</v>
      </c>
      <c r="H9256" t="s">
        <v>8839</v>
      </c>
      <c r="I9256">
        <v>277</v>
      </c>
      <c r="J9256" t="s">
        <v>331</v>
      </c>
    </row>
    <row r="9257" spans="1:10" hidden="1" x14ac:dyDescent="0.2">
      <c r="A9257" t="s">
        <v>7906</v>
      </c>
      <c r="B9257" t="s">
        <v>8698</v>
      </c>
      <c r="C9257">
        <v>150.143</v>
      </c>
      <c r="D9257" t="s">
        <v>454</v>
      </c>
      <c r="E9257" t="s">
        <v>12122</v>
      </c>
      <c r="F9257" t="s">
        <v>12123</v>
      </c>
      <c r="G9257" t="s">
        <v>12124</v>
      </c>
      <c r="H9257" t="s">
        <v>8839</v>
      </c>
      <c r="I9257">
        <v>277</v>
      </c>
      <c r="J9257" t="s">
        <v>331</v>
      </c>
    </row>
    <row r="9258" spans="1:10" hidden="1" x14ac:dyDescent="0.2">
      <c r="A9258" t="s">
        <v>7907</v>
      </c>
      <c r="B9258" t="s">
        <v>8698</v>
      </c>
      <c r="C9258">
        <v>144.358</v>
      </c>
      <c r="D9258" t="s">
        <v>464</v>
      </c>
      <c r="E9258" t="s">
        <v>12122</v>
      </c>
      <c r="F9258" t="s">
        <v>12123</v>
      </c>
      <c r="G9258" t="s">
        <v>12124</v>
      </c>
      <c r="H9258" t="s">
        <v>8839</v>
      </c>
      <c r="I9258">
        <v>277</v>
      </c>
      <c r="J9258" t="s">
        <v>331</v>
      </c>
    </row>
    <row r="9259" spans="1:10" hidden="1" x14ac:dyDescent="0.2">
      <c r="A9259" t="s">
        <v>7908</v>
      </c>
      <c r="B9259" t="s">
        <v>8698</v>
      </c>
      <c r="C9259">
        <v>144.358</v>
      </c>
      <c r="D9259" t="s">
        <v>465</v>
      </c>
      <c r="E9259" t="s">
        <v>12122</v>
      </c>
      <c r="F9259" t="s">
        <v>12123</v>
      </c>
      <c r="G9259" t="s">
        <v>12124</v>
      </c>
      <c r="H9259" t="s">
        <v>8839</v>
      </c>
      <c r="I9259">
        <v>277</v>
      </c>
      <c r="J9259" t="s">
        <v>331</v>
      </c>
    </row>
    <row r="9260" spans="1:10" hidden="1" x14ac:dyDescent="0.2">
      <c r="A9260" t="s">
        <v>7909</v>
      </c>
      <c r="B9260" t="s">
        <v>8698</v>
      </c>
      <c r="C9260">
        <v>122.553</v>
      </c>
      <c r="D9260" t="s">
        <v>477</v>
      </c>
      <c r="E9260" t="s">
        <v>12122</v>
      </c>
      <c r="F9260" t="s">
        <v>12123</v>
      </c>
      <c r="G9260" t="s">
        <v>12124</v>
      </c>
      <c r="H9260" t="s">
        <v>8839</v>
      </c>
      <c r="I9260">
        <v>277</v>
      </c>
      <c r="J9260" t="s">
        <v>331</v>
      </c>
    </row>
    <row r="9261" spans="1:10" hidden="1" x14ac:dyDescent="0.2">
      <c r="A9261" t="s">
        <v>7910</v>
      </c>
      <c r="B9261" t="s">
        <v>8698</v>
      </c>
      <c r="C9261">
        <v>93.716999999999999</v>
      </c>
      <c r="D9261" t="s">
        <v>407</v>
      </c>
      <c r="E9261" t="s">
        <v>12122</v>
      </c>
      <c r="F9261" t="s">
        <v>12123</v>
      </c>
      <c r="G9261" t="s">
        <v>12124</v>
      </c>
      <c r="H9261" t="s">
        <v>8839</v>
      </c>
      <c r="I9261">
        <v>277</v>
      </c>
      <c r="J9261" t="s">
        <v>331</v>
      </c>
    </row>
    <row r="9262" spans="1:10" hidden="1" x14ac:dyDescent="0.2">
      <c r="A9262" t="s">
        <v>7911</v>
      </c>
      <c r="B9262" t="s">
        <v>8698</v>
      </c>
      <c r="C9262">
        <v>93.716999999999999</v>
      </c>
      <c r="D9262" t="s">
        <v>408</v>
      </c>
      <c r="E9262" t="s">
        <v>12122</v>
      </c>
      <c r="F9262" t="s">
        <v>12123</v>
      </c>
      <c r="G9262" t="s">
        <v>12124</v>
      </c>
      <c r="H9262" t="s">
        <v>8839</v>
      </c>
      <c r="I9262">
        <v>277</v>
      </c>
      <c r="J9262" t="s">
        <v>331</v>
      </c>
    </row>
    <row r="9263" spans="1:10" hidden="1" x14ac:dyDescent="0.2">
      <c r="A9263" t="s">
        <v>7912</v>
      </c>
      <c r="B9263" t="s">
        <v>8698</v>
      </c>
      <c r="C9263">
        <v>89.712000000000003</v>
      </c>
      <c r="D9263" t="s">
        <v>495</v>
      </c>
      <c r="E9263" t="s">
        <v>12122</v>
      </c>
      <c r="F9263" t="s">
        <v>12123</v>
      </c>
      <c r="G9263" t="s">
        <v>12124</v>
      </c>
      <c r="H9263" t="s">
        <v>8839</v>
      </c>
      <c r="I9263">
        <v>277</v>
      </c>
      <c r="J9263" t="s">
        <v>331</v>
      </c>
    </row>
    <row r="9264" spans="1:10" hidden="1" x14ac:dyDescent="0.2">
      <c r="A9264" t="s">
        <v>7913</v>
      </c>
      <c r="B9264" t="s">
        <v>8698</v>
      </c>
      <c r="C9264">
        <v>207.73599999999999</v>
      </c>
      <c r="D9264" t="s">
        <v>492</v>
      </c>
      <c r="E9264" t="s">
        <v>9391</v>
      </c>
      <c r="F9264" t="s">
        <v>12125</v>
      </c>
      <c r="G9264" t="s">
        <v>12126</v>
      </c>
      <c r="H9264" t="s">
        <v>8702</v>
      </c>
      <c r="I9264">
        <v>277</v>
      </c>
      <c r="J9264" t="s">
        <v>331</v>
      </c>
    </row>
    <row r="9265" spans="1:10" hidden="1" x14ac:dyDescent="0.2">
      <c r="A9265" t="s">
        <v>7914</v>
      </c>
      <c r="B9265" t="s">
        <v>8698</v>
      </c>
      <c r="C9265">
        <v>202.03200000000001</v>
      </c>
      <c r="D9265" t="s">
        <v>484</v>
      </c>
      <c r="E9265" t="s">
        <v>9391</v>
      </c>
      <c r="F9265" t="s">
        <v>12125</v>
      </c>
      <c r="G9265" t="s">
        <v>12126</v>
      </c>
      <c r="H9265" t="s">
        <v>8702</v>
      </c>
      <c r="I9265">
        <v>277</v>
      </c>
      <c r="J9265" t="s">
        <v>331</v>
      </c>
    </row>
    <row r="9266" spans="1:10" hidden="1" x14ac:dyDescent="0.2">
      <c r="A9266" t="s">
        <v>7915</v>
      </c>
      <c r="B9266" t="s">
        <v>8698</v>
      </c>
      <c r="C9266">
        <v>202.03200000000001</v>
      </c>
      <c r="D9266" t="s">
        <v>485</v>
      </c>
      <c r="E9266" t="s">
        <v>9391</v>
      </c>
      <c r="F9266" t="s">
        <v>12125</v>
      </c>
      <c r="G9266" t="s">
        <v>12126</v>
      </c>
      <c r="H9266" t="s">
        <v>8702</v>
      </c>
      <c r="I9266">
        <v>277</v>
      </c>
      <c r="J9266" t="s">
        <v>331</v>
      </c>
    </row>
    <row r="9267" spans="1:10" hidden="1" x14ac:dyDescent="0.2">
      <c r="A9267" t="s">
        <v>7916</v>
      </c>
      <c r="B9267" t="s">
        <v>8698</v>
      </c>
      <c r="C9267">
        <v>200.744</v>
      </c>
      <c r="D9267" t="s">
        <v>486</v>
      </c>
      <c r="E9267" t="s">
        <v>9391</v>
      </c>
      <c r="F9267" t="s">
        <v>12125</v>
      </c>
      <c r="G9267" t="s">
        <v>12126</v>
      </c>
      <c r="H9267" t="s">
        <v>8702</v>
      </c>
      <c r="I9267">
        <v>277</v>
      </c>
      <c r="J9267" t="s">
        <v>331</v>
      </c>
    </row>
    <row r="9268" spans="1:10" hidden="1" x14ac:dyDescent="0.2">
      <c r="A9268" t="s">
        <v>7917</v>
      </c>
      <c r="B9268" t="s">
        <v>8698</v>
      </c>
      <c r="C9268">
        <v>150.41999999999999</v>
      </c>
      <c r="D9268" t="s">
        <v>481</v>
      </c>
      <c r="E9268" t="s">
        <v>9391</v>
      </c>
      <c r="F9268" t="s">
        <v>12125</v>
      </c>
      <c r="G9268" t="s">
        <v>12126</v>
      </c>
      <c r="H9268" t="s">
        <v>8702</v>
      </c>
      <c r="I9268">
        <v>277</v>
      </c>
      <c r="J9268" t="s">
        <v>331</v>
      </c>
    </row>
    <row r="9269" spans="1:10" hidden="1" x14ac:dyDescent="0.2">
      <c r="A9269" t="s">
        <v>7918</v>
      </c>
      <c r="B9269" t="s">
        <v>8698</v>
      </c>
      <c r="C9269">
        <v>150.41999999999999</v>
      </c>
      <c r="D9269" t="s">
        <v>480</v>
      </c>
      <c r="E9269" t="s">
        <v>9391</v>
      </c>
      <c r="F9269" t="s">
        <v>12125</v>
      </c>
      <c r="G9269" t="s">
        <v>12126</v>
      </c>
      <c r="H9269" t="s">
        <v>8702</v>
      </c>
      <c r="I9269">
        <v>277</v>
      </c>
      <c r="J9269" t="s">
        <v>331</v>
      </c>
    </row>
    <row r="9270" spans="1:10" hidden="1" x14ac:dyDescent="0.2">
      <c r="A9270" t="s">
        <v>7919</v>
      </c>
      <c r="B9270" t="s">
        <v>8698</v>
      </c>
      <c r="C9270">
        <v>70.287999999999997</v>
      </c>
      <c r="D9270" t="s">
        <v>495</v>
      </c>
      <c r="E9270" t="s">
        <v>9391</v>
      </c>
      <c r="F9270" t="s">
        <v>12125</v>
      </c>
      <c r="G9270" t="s">
        <v>12126</v>
      </c>
      <c r="H9270" t="s">
        <v>8702</v>
      </c>
      <c r="I9270">
        <v>277</v>
      </c>
      <c r="J9270" t="s">
        <v>331</v>
      </c>
    </row>
    <row r="9271" spans="1:10" hidden="1" x14ac:dyDescent="0.2">
      <c r="A9271" t="s">
        <v>7920</v>
      </c>
      <c r="B9271" t="s">
        <v>8698</v>
      </c>
      <c r="C9271">
        <v>365.952</v>
      </c>
      <c r="D9271" t="s">
        <v>372</v>
      </c>
      <c r="E9271" t="s">
        <v>10185</v>
      </c>
      <c r="F9271" t="s">
        <v>12127</v>
      </c>
      <c r="G9271" t="s">
        <v>12128</v>
      </c>
      <c r="H9271" t="s">
        <v>8755</v>
      </c>
      <c r="I9271">
        <v>277</v>
      </c>
      <c r="J9271" t="s">
        <v>331</v>
      </c>
    </row>
    <row r="9272" spans="1:10" hidden="1" x14ac:dyDescent="0.2">
      <c r="A9272" t="s">
        <v>7921</v>
      </c>
      <c r="B9272" t="s">
        <v>8698</v>
      </c>
      <c r="C9272">
        <v>336.38400000000001</v>
      </c>
      <c r="D9272" t="s">
        <v>393</v>
      </c>
      <c r="E9272" t="s">
        <v>10185</v>
      </c>
      <c r="F9272" t="s">
        <v>12127</v>
      </c>
      <c r="G9272" t="s">
        <v>12128</v>
      </c>
      <c r="H9272" t="s">
        <v>8755</v>
      </c>
      <c r="I9272">
        <v>277</v>
      </c>
      <c r="J9272" t="s">
        <v>331</v>
      </c>
    </row>
    <row r="9273" spans="1:10" hidden="1" x14ac:dyDescent="0.2">
      <c r="A9273" t="s">
        <v>7922</v>
      </c>
      <c r="B9273" t="s">
        <v>8698</v>
      </c>
      <c r="C9273">
        <v>336.38400000000001</v>
      </c>
      <c r="D9273" t="s">
        <v>386</v>
      </c>
      <c r="E9273" t="s">
        <v>10185</v>
      </c>
      <c r="F9273" t="s">
        <v>12127</v>
      </c>
      <c r="G9273" t="s">
        <v>12128</v>
      </c>
      <c r="H9273" t="s">
        <v>8755</v>
      </c>
      <c r="I9273">
        <v>277</v>
      </c>
      <c r="J9273" t="s">
        <v>331</v>
      </c>
    </row>
    <row r="9274" spans="1:10" hidden="1" x14ac:dyDescent="0.2">
      <c r="A9274" t="s">
        <v>7796</v>
      </c>
      <c r="B9274" t="s">
        <v>12129</v>
      </c>
      <c r="C9274">
        <v>825.44</v>
      </c>
      <c r="D9274" t="s">
        <v>358</v>
      </c>
      <c r="E9274" t="s">
        <v>9260</v>
      </c>
      <c r="F9274" t="s">
        <v>12130</v>
      </c>
      <c r="G9274" t="s">
        <v>12131</v>
      </c>
      <c r="H9274" t="s">
        <v>9489</v>
      </c>
      <c r="I9274">
        <v>277</v>
      </c>
      <c r="J9274" t="s">
        <v>331</v>
      </c>
    </row>
    <row r="9275" spans="1:10" hidden="1" x14ac:dyDescent="0.2">
      <c r="A9275" t="s">
        <v>7797</v>
      </c>
      <c r="B9275" t="s">
        <v>12129</v>
      </c>
      <c r="C9275">
        <v>825.44</v>
      </c>
      <c r="D9275" t="s">
        <v>360</v>
      </c>
      <c r="E9275" t="s">
        <v>9260</v>
      </c>
      <c r="F9275" t="s">
        <v>12130</v>
      </c>
      <c r="G9275" t="s">
        <v>12131</v>
      </c>
      <c r="H9275" t="s">
        <v>9489</v>
      </c>
      <c r="I9275">
        <v>277</v>
      </c>
      <c r="J9275" t="s">
        <v>331</v>
      </c>
    </row>
    <row r="9276" spans="1:10" hidden="1" x14ac:dyDescent="0.2">
      <c r="A9276" t="s">
        <v>7799</v>
      </c>
      <c r="B9276" t="s">
        <v>12129</v>
      </c>
      <c r="C9276">
        <v>808.88499999999999</v>
      </c>
      <c r="D9276" t="s">
        <v>353</v>
      </c>
      <c r="E9276" t="s">
        <v>9260</v>
      </c>
      <c r="F9276" t="s">
        <v>12130</v>
      </c>
      <c r="G9276" t="s">
        <v>12131</v>
      </c>
      <c r="H9276" t="s">
        <v>9489</v>
      </c>
      <c r="I9276">
        <v>277</v>
      </c>
      <c r="J9276" t="s">
        <v>331</v>
      </c>
    </row>
    <row r="9277" spans="1:10" hidden="1" x14ac:dyDescent="0.2">
      <c r="A9277" t="s">
        <v>7800</v>
      </c>
      <c r="B9277" t="s">
        <v>12129</v>
      </c>
      <c r="C9277">
        <v>808.88499999999999</v>
      </c>
      <c r="D9277" t="s">
        <v>354</v>
      </c>
      <c r="E9277" t="s">
        <v>9260</v>
      </c>
      <c r="F9277" t="s">
        <v>12130</v>
      </c>
      <c r="G9277" t="s">
        <v>12131</v>
      </c>
      <c r="H9277" t="s">
        <v>9489</v>
      </c>
      <c r="I9277">
        <v>277</v>
      </c>
      <c r="J9277" t="s">
        <v>331</v>
      </c>
    </row>
    <row r="9278" spans="1:10" hidden="1" x14ac:dyDescent="0.2">
      <c r="A9278" t="s">
        <v>7802</v>
      </c>
      <c r="B9278" t="s">
        <v>12129</v>
      </c>
      <c r="C9278">
        <v>807.11400000000003</v>
      </c>
      <c r="D9278" t="s">
        <v>351</v>
      </c>
      <c r="E9278" t="s">
        <v>9260</v>
      </c>
      <c r="F9278" t="s">
        <v>12130</v>
      </c>
      <c r="G9278" t="s">
        <v>12131</v>
      </c>
      <c r="H9278" t="s">
        <v>9489</v>
      </c>
      <c r="I9278">
        <v>277</v>
      </c>
      <c r="J9278" t="s">
        <v>331</v>
      </c>
    </row>
    <row r="9279" spans="1:10" hidden="1" x14ac:dyDescent="0.2">
      <c r="A9279" t="s">
        <v>7803</v>
      </c>
      <c r="B9279" t="s">
        <v>12129</v>
      </c>
      <c r="C9279">
        <v>807.11400000000003</v>
      </c>
      <c r="D9279" t="s">
        <v>352</v>
      </c>
      <c r="E9279" t="s">
        <v>9260</v>
      </c>
      <c r="F9279" t="s">
        <v>12130</v>
      </c>
      <c r="G9279" t="s">
        <v>12131</v>
      </c>
      <c r="H9279" t="s">
        <v>9489</v>
      </c>
      <c r="I9279">
        <v>277</v>
      </c>
      <c r="J9279" t="s">
        <v>331</v>
      </c>
    </row>
    <row r="9280" spans="1:10" hidden="1" x14ac:dyDescent="0.2">
      <c r="A9280" t="s">
        <v>7798</v>
      </c>
      <c r="B9280" t="s">
        <v>12129</v>
      </c>
      <c r="C9280">
        <v>783.62900000000002</v>
      </c>
      <c r="D9280" t="s">
        <v>360</v>
      </c>
      <c r="E9280" t="s">
        <v>9260</v>
      </c>
      <c r="F9280" t="s">
        <v>12130</v>
      </c>
      <c r="G9280" t="s">
        <v>12131</v>
      </c>
      <c r="H9280" t="s">
        <v>9489</v>
      </c>
      <c r="I9280">
        <v>277</v>
      </c>
      <c r="J9280" t="s">
        <v>331</v>
      </c>
    </row>
    <row r="9281" spans="1:10" hidden="1" x14ac:dyDescent="0.2">
      <c r="A9281" t="s">
        <v>7801</v>
      </c>
      <c r="B9281" t="s">
        <v>12129</v>
      </c>
      <c r="C9281">
        <v>765.76499999999999</v>
      </c>
      <c r="D9281" t="s">
        <v>354</v>
      </c>
      <c r="E9281" t="s">
        <v>9260</v>
      </c>
      <c r="F9281" t="s">
        <v>12130</v>
      </c>
      <c r="G9281" t="s">
        <v>12131</v>
      </c>
      <c r="H9281" t="s">
        <v>9489</v>
      </c>
      <c r="I9281">
        <v>277</v>
      </c>
      <c r="J9281" t="s">
        <v>331</v>
      </c>
    </row>
    <row r="9282" spans="1:10" hidden="1" x14ac:dyDescent="0.2">
      <c r="A9282" t="s">
        <v>7804</v>
      </c>
      <c r="B9282" t="s">
        <v>12129</v>
      </c>
      <c r="C9282">
        <v>763.60900000000004</v>
      </c>
      <c r="D9282" t="s">
        <v>352</v>
      </c>
      <c r="E9282" t="s">
        <v>9260</v>
      </c>
      <c r="F9282" t="s">
        <v>12130</v>
      </c>
      <c r="G9282" t="s">
        <v>12131</v>
      </c>
      <c r="H9282" t="s">
        <v>9489</v>
      </c>
      <c r="I9282">
        <v>277</v>
      </c>
      <c r="J9282" t="s">
        <v>331</v>
      </c>
    </row>
    <row r="9283" spans="1:10" hidden="1" x14ac:dyDescent="0.2">
      <c r="A9283" t="s">
        <v>7787</v>
      </c>
      <c r="B9283" t="s">
        <v>12129</v>
      </c>
      <c r="C9283">
        <v>112.497</v>
      </c>
      <c r="D9283" t="s">
        <v>346</v>
      </c>
      <c r="E9283" t="s">
        <v>9260</v>
      </c>
      <c r="F9283" t="s">
        <v>12130</v>
      </c>
      <c r="G9283" t="s">
        <v>12131</v>
      </c>
      <c r="H9283" t="s">
        <v>9489</v>
      </c>
      <c r="I9283">
        <v>277</v>
      </c>
      <c r="J9283" t="s">
        <v>331</v>
      </c>
    </row>
    <row r="9284" spans="1:10" hidden="1" x14ac:dyDescent="0.2">
      <c r="A9284" t="s">
        <v>7786</v>
      </c>
      <c r="B9284" t="s">
        <v>12129</v>
      </c>
      <c r="C9284">
        <v>107.492</v>
      </c>
      <c r="D9284" t="s">
        <v>347</v>
      </c>
      <c r="E9284" t="s">
        <v>9260</v>
      </c>
      <c r="F9284" t="s">
        <v>12130</v>
      </c>
      <c r="G9284" t="s">
        <v>12131</v>
      </c>
      <c r="H9284" t="s">
        <v>9489</v>
      </c>
      <c r="I9284">
        <v>277</v>
      </c>
      <c r="J9284" t="s">
        <v>331</v>
      </c>
    </row>
    <row r="9285" spans="1:10" hidden="1" x14ac:dyDescent="0.2">
      <c r="A9285" t="s">
        <v>7791</v>
      </c>
      <c r="B9285" t="s">
        <v>12129</v>
      </c>
      <c r="C9285">
        <v>92.015000000000001</v>
      </c>
      <c r="D9285" t="s">
        <v>347</v>
      </c>
      <c r="E9285" t="s">
        <v>9260</v>
      </c>
      <c r="F9285" t="s">
        <v>12130</v>
      </c>
      <c r="G9285" t="s">
        <v>12131</v>
      </c>
      <c r="H9285" t="s">
        <v>9489</v>
      </c>
      <c r="I9285">
        <v>277</v>
      </c>
      <c r="J9285" t="s">
        <v>331</v>
      </c>
    </row>
    <row r="9286" spans="1:10" hidden="1" x14ac:dyDescent="0.2">
      <c r="A9286" t="s">
        <v>7795</v>
      </c>
      <c r="B9286" t="s">
        <v>12129</v>
      </c>
      <c r="C9286">
        <v>0</v>
      </c>
      <c r="D9286" t="s">
        <v>359</v>
      </c>
      <c r="E9286" t="s">
        <v>9260</v>
      </c>
      <c r="F9286" t="s">
        <v>12130</v>
      </c>
      <c r="G9286" t="s">
        <v>12131</v>
      </c>
      <c r="H9286" t="s">
        <v>9489</v>
      </c>
      <c r="I9286">
        <v>277</v>
      </c>
      <c r="J9286" t="s">
        <v>334</v>
      </c>
    </row>
    <row r="9287" spans="1:10" hidden="1" x14ac:dyDescent="0.2">
      <c r="A9287" t="s">
        <v>7793</v>
      </c>
      <c r="B9287" t="s">
        <v>12129</v>
      </c>
      <c r="C9287">
        <v>0</v>
      </c>
      <c r="D9287" t="s">
        <v>357</v>
      </c>
      <c r="E9287" t="s">
        <v>9260</v>
      </c>
      <c r="F9287" t="s">
        <v>12130</v>
      </c>
      <c r="G9287" t="s">
        <v>12131</v>
      </c>
      <c r="H9287" t="s">
        <v>9489</v>
      </c>
      <c r="I9287">
        <v>277</v>
      </c>
      <c r="J9287" t="s">
        <v>334</v>
      </c>
    </row>
    <row r="9288" spans="1:10" hidden="1" x14ac:dyDescent="0.2">
      <c r="A9288" t="s">
        <v>7794</v>
      </c>
      <c r="B9288" t="s">
        <v>12129</v>
      </c>
      <c r="C9288">
        <v>0</v>
      </c>
      <c r="D9288" t="s">
        <v>359</v>
      </c>
      <c r="E9288" t="s">
        <v>9260</v>
      </c>
      <c r="F9288" t="s">
        <v>12130</v>
      </c>
      <c r="G9288" t="s">
        <v>12131</v>
      </c>
      <c r="H9288" t="s">
        <v>9489</v>
      </c>
      <c r="I9288">
        <v>277</v>
      </c>
      <c r="J9288" t="s">
        <v>334</v>
      </c>
    </row>
    <row r="9289" spans="1:10" hidden="1" x14ac:dyDescent="0.2">
      <c r="A9289" t="s">
        <v>7923</v>
      </c>
      <c r="B9289" t="s">
        <v>12132</v>
      </c>
      <c r="C9289">
        <v>125.889</v>
      </c>
      <c r="D9289" t="s">
        <v>442</v>
      </c>
      <c r="E9289" t="s">
        <v>12133</v>
      </c>
      <c r="F9289" t="s">
        <v>12134</v>
      </c>
      <c r="G9289" t="s">
        <v>12135</v>
      </c>
      <c r="H9289" t="s">
        <v>8814</v>
      </c>
      <c r="I9289">
        <v>277</v>
      </c>
      <c r="J9289" t="s">
        <v>331</v>
      </c>
    </row>
    <row r="9290" spans="1:10" hidden="1" x14ac:dyDescent="0.2">
      <c r="A9290" t="s">
        <v>7924</v>
      </c>
      <c r="B9290" t="s">
        <v>12132</v>
      </c>
      <c r="C9290">
        <v>125.889</v>
      </c>
      <c r="D9290" t="s">
        <v>441</v>
      </c>
      <c r="E9290" t="s">
        <v>12133</v>
      </c>
      <c r="F9290" t="s">
        <v>12134</v>
      </c>
      <c r="G9290" t="s">
        <v>12135</v>
      </c>
      <c r="H9290" t="s">
        <v>8814</v>
      </c>
      <c r="I9290">
        <v>277</v>
      </c>
      <c r="J9290" t="s">
        <v>331</v>
      </c>
    </row>
    <row r="9291" spans="1:10" hidden="1" x14ac:dyDescent="0.2">
      <c r="A9291" t="s">
        <v>7925</v>
      </c>
      <c r="B9291" t="s">
        <v>12132</v>
      </c>
      <c r="C9291">
        <v>119.625</v>
      </c>
      <c r="D9291" t="s">
        <v>411</v>
      </c>
      <c r="E9291" t="s">
        <v>12133</v>
      </c>
      <c r="F9291" t="s">
        <v>12134</v>
      </c>
      <c r="G9291" t="s">
        <v>12135</v>
      </c>
      <c r="H9291" t="s">
        <v>8814</v>
      </c>
      <c r="I9291">
        <v>277</v>
      </c>
      <c r="J9291" t="s">
        <v>331</v>
      </c>
    </row>
    <row r="9292" spans="1:10" hidden="1" x14ac:dyDescent="0.2">
      <c r="A9292" t="s">
        <v>7926</v>
      </c>
      <c r="B9292" t="s">
        <v>12132</v>
      </c>
      <c r="C9292">
        <v>119.625</v>
      </c>
      <c r="D9292" t="s">
        <v>412</v>
      </c>
      <c r="E9292" t="s">
        <v>12133</v>
      </c>
      <c r="F9292" t="s">
        <v>12134</v>
      </c>
      <c r="G9292" t="s">
        <v>12135</v>
      </c>
      <c r="H9292" t="s">
        <v>8814</v>
      </c>
      <c r="I9292">
        <v>277</v>
      </c>
      <c r="J9292" t="s">
        <v>331</v>
      </c>
    </row>
    <row r="9293" spans="1:10" hidden="1" x14ac:dyDescent="0.2">
      <c r="A9293" t="s">
        <v>7927</v>
      </c>
      <c r="B9293" t="s">
        <v>12132</v>
      </c>
      <c r="C9293">
        <v>114.666</v>
      </c>
      <c r="D9293" t="s">
        <v>366</v>
      </c>
      <c r="E9293" t="s">
        <v>12133</v>
      </c>
      <c r="F9293" t="s">
        <v>12134</v>
      </c>
      <c r="G9293" t="s">
        <v>12135</v>
      </c>
      <c r="H9293" t="s">
        <v>8814</v>
      </c>
      <c r="I9293">
        <v>277</v>
      </c>
      <c r="J9293" t="s">
        <v>331</v>
      </c>
    </row>
    <row r="9294" spans="1:10" hidden="1" x14ac:dyDescent="0.2">
      <c r="A9294" t="s">
        <v>7928</v>
      </c>
      <c r="B9294" t="s">
        <v>12132</v>
      </c>
      <c r="C9294">
        <v>110.664</v>
      </c>
      <c r="D9294" t="s">
        <v>421</v>
      </c>
      <c r="E9294" t="s">
        <v>12133</v>
      </c>
      <c r="F9294" t="s">
        <v>12134</v>
      </c>
      <c r="G9294" t="s">
        <v>12135</v>
      </c>
      <c r="H9294" t="s">
        <v>8814</v>
      </c>
      <c r="I9294">
        <v>277</v>
      </c>
      <c r="J9294" t="s">
        <v>331</v>
      </c>
    </row>
    <row r="9295" spans="1:10" hidden="1" x14ac:dyDescent="0.2">
      <c r="A9295" t="s">
        <v>7929</v>
      </c>
      <c r="B9295" t="s">
        <v>12132</v>
      </c>
      <c r="C9295">
        <v>110.664</v>
      </c>
      <c r="D9295" t="s">
        <v>420</v>
      </c>
      <c r="E9295" t="s">
        <v>12133</v>
      </c>
      <c r="F9295" t="s">
        <v>12134</v>
      </c>
      <c r="G9295" t="s">
        <v>12135</v>
      </c>
      <c r="H9295" t="s">
        <v>8814</v>
      </c>
      <c r="I9295">
        <v>277</v>
      </c>
      <c r="J9295" t="s">
        <v>331</v>
      </c>
    </row>
    <row r="9296" spans="1:10" hidden="1" x14ac:dyDescent="0.2">
      <c r="A9296" t="s">
        <v>7930</v>
      </c>
      <c r="B9296" t="s">
        <v>7931</v>
      </c>
      <c r="C9296">
        <v>912.87</v>
      </c>
      <c r="D9296" t="s">
        <v>487</v>
      </c>
      <c r="E9296" t="s">
        <v>12136</v>
      </c>
      <c r="F9296" t="s">
        <v>7932</v>
      </c>
      <c r="G9296" t="s">
        <v>7933</v>
      </c>
      <c r="H9296" t="s">
        <v>7934</v>
      </c>
      <c r="I9296">
        <v>277</v>
      </c>
      <c r="J9296" t="s">
        <v>331</v>
      </c>
    </row>
    <row r="9297" spans="1:10" hidden="1" x14ac:dyDescent="0.2">
      <c r="A9297" t="s">
        <v>7935</v>
      </c>
      <c r="B9297" t="s">
        <v>7931</v>
      </c>
      <c r="C9297">
        <v>912.87</v>
      </c>
      <c r="D9297" t="s">
        <v>482</v>
      </c>
      <c r="E9297" t="s">
        <v>12136</v>
      </c>
      <c r="F9297" t="s">
        <v>7932</v>
      </c>
      <c r="G9297" t="s">
        <v>7933</v>
      </c>
      <c r="H9297" t="s">
        <v>7934</v>
      </c>
      <c r="I9297">
        <v>277</v>
      </c>
      <c r="J9297" t="s">
        <v>331</v>
      </c>
    </row>
    <row r="9298" spans="1:10" hidden="1" x14ac:dyDescent="0.2">
      <c r="A9298" t="s">
        <v>7936</v>
      </c>
      <c r="B9298" t="s">
        <v>7931</v>
      </c>
      <c r="C9298">
        <v>912.87</v>
      </c>
      <c r="D9298" t="s">
        <v>488</v>
      </c>
      <c r="E9298" t="s">
        <v>12136</v>
      </c>
      <c r="F9298" t="s">
        <v>7932</v>
      </c>
      <c r="G9298" t="s">
        <v>7933</v>
      </c>
      <c r="H9298" t="s">
        <v>7934</v>
      </c>
      <c r="I9298">
        <v>277</v>
      </c>
      <c r="J9298" t="s">
        <v>331</v>
      </c>
    </row>
    <row r="9299" spans="1:10" hidden="1" x14ac:dyDescent="0.2">
      <c r="A9299" t="s">
        <v>7937</v>
      </c>
      <c r="B9299" t="s">
        <v>7931</v>
      </c>
      <c r="C9299">
        <v>912.87</v>
      </c>
      <c r="D9299" t="s">
        <v>483</v>
      </c>
      <c r="E9299" t="s">
        <v>12136</v>
      </c>
      <c r="F9299" t="s">
        <v>7932</v>
      </c>
      <c r="G9299" t="s">
        <v>7933</v>
      </c>
      <c r="H9299" t="s">
        <v>7934</v>
      </c>
      <c r="I9299">
        <v>277</v>
      </c>
      <c r="J9299" t="s">
        <v>331</v>
      </c>
    </row>
    <row r="9300" spans="1:10" hidden="1" x14ac:dyDescent="0.2">
      <c r="A9300" t="s">
        <v>7938</v>
      </c>
      <c r="B9300" t="s">
        <v>7931</v>
      </c>
      <c r="C9300">
        <v>887.97799999999995</v>
      </c>
      <c r="D9300" t="s">
        <v>489</v>
      </c>
      <c r="E9300" t="s">
        <v>12136</v>
      </c>
      <c r="F9300" t="s">
        <v>7932</v>
      </c>
      <c r="G9300" t="s">
        <v>7933</v>
      </c>
      <c r="H9300" t="s">
        <v>7934</v>
      </c>
      <c r="I9300">
        <v>277</v>
      </c>
      <c r="J9300" t="s">
        <v>331</v>
      </c>
    </row>
    <row r="9301" spans="1:10" hidden="1" x14ac:dyDescent="0.2">
      <c r="A9301" t="s">
        <v>7939</v>
      </c>
      <c r="B9301" t="s">
        <v>12137</v>
      </c>
      <c r="C9301">
        <v>676.69</v>
      </c>
      <c r="D9301" t="s">
        <v>392</v>
      </c>
      <c r="E9301" t="s">
        <v>12138</v>
      </c>
      <c r="F9301" t="s">
        <v>12139</v>
      </c>
      <c r="G9301" t="s">
        <v>12140</v>
      </c>
      <c r="H9301" t="s">
        <v>9060</v>
      </c>
      <c r="I9301">
        <v>277</v>
      </c>
      <c r="J9301" t="s">
        <v>331</v>
      </c>
    </row>
    <row r="9302" spans="1:10" hidden="1" x14ac:dyDescent="0.2">
      <c r="A9302" t="s">
        <v>7940</v>
      </c>
      <c r="B9302" t="s">
        <v>12137</v>
      </c>
      <c r="C9302">
        <v>676.69</v>
      </c>
      <c r="D9302" t="s">
        <v>391</v>
      </c>
      <c r="E9302" t="s">
        <v>12138</v>
      </c>
      <c r="F9302" t="s">
        <v>12139</v>
      </c>
      <c r="G9302" t="s">
        <v>12140</v>
      </c>
      <c r="H9302" t="s">
        <v>9060</v>
      </c>
      <c r="I9302">
        <v>277</v>
      </c>
      <c r="J9302" t="s">
        <v>331</v>
      </c>
    </row>
    <row r="9303" spans="1:10" hidden="1" x14ac:dyDescent="0.2">
      <c r="A9303" t="s">
        <v>7941</v>
      </c>
      <c r="B9303" t="s">
        <v>12137</v>
      </c>
      <c r="C9303">
        <v>676.298</v>
      </c>
      <c r="D9303" t="s">
        <v>378</v>
      </c>
      <c r="E9303" t="s">
        <v>12138</v>
      </c>
      <c r="F9303" t="s">
        <v>12139</v>
      </c>
      <c r="G9303" t="s">
        <v>12140</v>
      </c>
      <c r="H9303" t="s">
        <v>9060</v>
      </c>
      <c r="I9303">
        <v>277</v>
      </c>
      <c r="J9303" t="s">
        <v>331</v>
      </c>
    </row>
    <row r="9304" spans="1:10" hidden="1" x14ac:dyDescent="0.2">
      <c r="A9304" t="s">
        <v>7942</v>
      </c>
      <c r="B9304" t="s">
        <v>12137</v>
      </c>
      <c r="C9304">
        <v>676.298</v>
      </c>
      <c r="D9304" t="s">
        <v>379</v>
      </c>
      <c r="E9304" t="s">
        <v>12138</v>
      </c>
      <c r="F9304" t="s">
        <v>12139</v>
      </c>
      <c r="G9304" t="s">
        <v>12140</v>
      </c>
      <c r="H9304" t="s">
        <v>9060</v>
      </c>
      <c r="I9304">
        <v>277</v>
      </c>
      <c r="J9304" t="s">
        <v>331</v>
      </c>
    </row>
    <row r="9305" spans="1:10" hidden="1" x14ac:dyDescent="0.2">
      <c r="A9305" t="s">
        <v>7943</v>
      </c>
      <c r="B9305" t="s">
        <v>12137</v>
      </c>
      <c r="C9305">
        <v>143.864</v>
      </c>
      <c r="D9305" t="s">
        <v>461</v>
      </c>
      <c r="E9305" t="s">
        <v>12138</v>
      </c>
      <c r="F9305" t="s">
        <v>12139</v>
      </c>
      <c r="G9305" t="s">
        <v>12140</v>
      </c>
      <c r="H9305" t="s">
        <v>9060</v>
      </c>
      <c r="I9305">
        <v>277</v>
      </c>
      <c r="J9305" t="s">
        <v>331</v>
      </c>
    </row>
    <row r="9306" spans="1:10" hidden="1" x14ac:dyDescent="0.2">
      <c r="A9306" t="s">
        <v>7944</v>
      </c>
      <c r="B9306" t="s">
        <v>12137</v>
      </c>
      <c r="C9306">
        <v>143.864</v>
      </c>
      <c r="D9306" t="s">
        <v>462</v>
      </c>
      <c r="E9306" t="s">
        <v>12138</v>
      </c>
      <c r="F9306" t="s">
        <v>12139</v>
      </c>
      <c r="G9306" t="s">
        <v>12140</v>
      </c>
      <c r="H9306" t="s">
        <v>9060</v>
      </c>
      <c r="I9306">
        <v>277</v>
      </c>
      <c r="J9306" t="s">
        <v>331</v>
      </c>
    </row>
    <row r="9307" spans="1:10" hidden="1" x14ac:dyDescent="0.2">
      <c r="A9307" t="s">
        <v>7945</v>
      </c>
      <c r="B9307" t="s">
        <v>12137</v>
      </c>
      <c r="C9307">
        <v>0</v>
      </c>
      <c r="D9307" t="s">
        <v>375</v>
      </c>
      <c r="E9307" t="s">
        <v>12138</v>
      </c>
      <c r="F9307" t="s">
        <v>12139</v>
      </c>
      <c r="G9307" t="s">
        <v>12140</v>
      </c>
      <c r="H9307" t="s">
        <v>9060</v>
      </c>
      <c r="I9307">
        <v>277</v>
      </c>
      <c r="J9307" t="s">
        <v>334</v>
      </c>
    </row>
    <row r="9308" spans="1:10" hidden="1" x14ac:dyDescent="0.2">
      <c r="A9308" t="s">
        <v>7946</v>
      </c>
      <c r="B9308" t="s">
        <v>8698</v>
      </c>
      <c r="C9308">
        <v>151.74</v>
      </c>
      <c r="D9308" t="s">
        <v>372</v>
      </c>
      <c r="E9308" t="s">
        <v>12141</v>
      </c>
      <c r="F9308" t="s">
        <v>12142</v>
      </c>
      <c r="G9308" t="s">
        <v>12143</v>
      </c>
      <c r="H9308" t="s">
        <v>8885</v>
      </c>
      <c r="I9308">
        <v>277</v>
      </c>
      <c r="J9308" t="s">
        <v>331</v>
      </c>
    </row>
    <row r="9309" spans="1:10" hidden="1" x14ac:dyDescent="0.2">
      <c r="A9309" t="s">
        <v>7947</v>
      </c>
      <c r="B9309" t="s">
        <v>8698</v>
      </c>
      <c r="C9309">
        <v>143.46</v>
      </c>
      <c r="D9309" t="s">
        <v>431</v>
      </c>
      <c r="E9309" t="s">
        <v>12141</v>
      </c>
      <c r="F9309" t="s">
        <v>12142</v>
      </c>
      <c r="G9309" t="s">
        <v>12143</v>
      </c>
      <c r="H9309" t="s">
        <v>8885</v>
      </c>
      <c r="I9309">
        <v>277</v>
      </c>
      <c r="J9309" t="s">
        <v>331</v>
      </c>
    </row>
    <row r="9310" spans="1:10" hidden="1" x14ac:dyDescent="0.2">
      <c r="A9310" t="s">
        <v>7948</v>
      </c>
      <c r="B9310" t="s">
        <v>8698</v>
      </c>
      <c r="C9310">
        <v>143.46</v>
      </c>
      <c r="D9310" t="s">
        <v>432</v>
      </c>
      <c r="E9310" t="s">
        <v>12141</v>
      </c>
      <c r="F9310" t="s">
        <v>12142</v>
      </c>
      <c r="G9310" t="s">
        <v>12143</v>
      </c>
      <c r="H9310" t="s">
        <v>8885</v>
      </c>
      <c r="I9310">
        <v>277</v>
      </c>
      <c r="J9310" t="s">
        <v>331</v>
      </c>
    </row>
    <row r="9311" spans="1:10" hidden="1" x14ac:dyDescent="0.2">
      <c r="A9311" t="s">
        <v>7949</v>
      </c>
      <c r="B9311" t="s">
        <v>8698</v>
      </c>
      <c r="C9311">
        <v>134.1</v>
      </c>
      <c r="D9311" t="s">
        <v>393</v>
      </c>
      <c r="E9311" t="s">
        <v>12141</v>
      </c>
      <c r="F9311" t="s">
        <v>12142</v>
      </c>
      <c r="G9311" t="s">
        <v>12143</v>
      </c>
      <c r="H9311" t="s">
        <v>8885</v>
      </c>
      <c r="I9311">
        <v>277</v>
      </c>
      <c r="J9311" t="s">
        <v>331</v>
      </c>
    </row>
    <row r="9312" spans="1:10" hidden="1" x14ac:dyDescent="0.2">
      <c r="A9312" t="s">
        <v>7950</v>
      </c>
      <c r="B9312" t="s">
        <v>8698</v>
      </c>
      <c r="C9312">
        <v>134.1</v>
      </c>
      <c r="D9312" t="s">
        <v>386</v>
      </c>
      <c r="E9312" t="s">
        <v>12141</v>
      </c>
      <c r="F9312" t="s">
        <v>12142</v>
      </c>
      <c r="G9312" t="s">
        <v>12143</v>
      </c>
      <c r="H9312" t="s">
        <v>8885</v>
      </c>
      <c r="I9312">
        <v>277</v>
      </c>
      <c r="J9312" t="s">
        <v>331</v>
      </c>
    </row>
    <row r="9313" spans="1:10" hidden="1" x14ac:dyDescent="0.2">
      <c r="A9313" t="s">
        <v>7951</v>
      </c>
      <c r="B9313" t="s">
        <v>8698</v>
      </c>
      <c r="C9313">
        <v>73.260000000000005</v>
      </c>
      <c r="D9313" t="s">
        <v>491</v>
      </c>
      <c r="E9313" t="s">
        <v>12141</v>
      </c>
      <c r="F9313" t="s">
        <v>12142</v>
      </c>
      <c r="G9313" t="s">
        <v>12143</v>
      </c>
      <c r="H9313" t="s">
        <v>8885</v>
      </c>
      <c r="I9313">
        <v>277</v>
      </c>
      <c r="J9313" t="s">
        <v>331</v>
      </c>
    </row>
    <row r="9314" spans="1:10" hidden="1" x14ac:dyDescent="0.2">
      <c r="A9314" t="s">
        <v>7952</v>
      </c>
      <c r="B9314" t="s">
        <v>12144</v>
      </c>
      <c r="C9314">
        <v>333.64</v>
      </c>
      <c r="D9314" t="s">
        <v>444</v>
      </c>
      <c r="E9314" t="s">
        <v>9157</v>
      </c>
      <c r="F9314" t="s">
        <v>12145</v>
      </c>
      <c r="G9314" t="s">
        <v>12146</v>
      </c>
      <c r="H9314" t="s">
        <v>8751</v>
      </c>
      <c r="I9314">
        <v>277</v>
      </c>
      <c r="J9314" t="s">
        <v>331</v>
      </c>
    </row>
    <row r="9315" spans="1:10" hidden="1" x14ac:dyDescent="0.2">
      <c r="A9315" t="s">
        <v>7953</v>
      </c>
      <c r="B9315" t="s">
        <v>12144</v>
      </c>
      <c r="C9315">
        <v>333.64</v>
      </c>
      <c r="D9315" t="s">
        <v>445</v>
      </c>
      <c r="E9315" t="s">
        <v>9157</v>
      </c>
      <c r="F9315" t="s">
        <v>12145</v>
      </c>
      <c r="G9315" t="s">
        <v>12146</v>
      </c>
      <c r="H9315" t="s">
        <v>8751</v>
      </c>
      <c r="I9315">
        <v>277</v>
      </c>
      <c r="J9315" t="s">
        <v>331</v>
      </c>
    </row>
    <row r="9316" spans="1:10" hidden="1" x14ac:dyDescent="0.2">
      <c r="A9316" t="s">
        <v>7954</v>
      </c>
      <c r="B9316" t="s">
        <v>12144</v>
      </c>
      <c r="C9316">
        <v>330.03</v>
      </c>
      <c r="D9316" t="s">
        <v>469</v>
      </c>
      <c r="E9316" t="s">
        <v>9157</v>
      </c>
      <c r="F9316" t="s">
        <v>12145</v>
      </c>
      <c r="G9316" t="s">
        <v>12146</v>
      </c>
      <c r="H9316" t="s">
        <v>8751</v>
      </c>
      <c r="I9316">
        <v>277</v>
      </c>
      <c r="J9316" t="s">
        <v>331</v>
      </c>
    </row>
    <row r="9317" spans="1:10" hidden="1" x14ac:dyDescent="0.2">
      <c r="A9317" t="s">
        <v>7955</v>
      </c>
      <c r="B9317" t="s">
        <v>12144</v>
      </c>
      <c r="C9317">
        <v>330.03</v>
      </c>
      <c r="D9317" t="s">
        <v>470</v>
      </c>
      <c r="E9317" t="s">
        <v>9157</v>
      </c>
      <c r="F9317" t="s">
        <v>12145</v>
      </c>
      <c r="G9317" t="s">
        <v>12146</v>
      </c>
      <c r="H9317" t="s">
        <v>8751</v>
      </c>
      <c r="I9317">
        <v>277</v>
      </c>
      <c r="J9317" t="s">
        <v>331</v>
      </c>
    </row>
    <row r="9318" spans="1:10" hidden="1" x14ac:dyDescent="0.2">
      <c r="A9318" t="s">
        <v>7956</v>
      </c>
      <c r="B9318" t="s">
        <v>12144</v>
      </c>
      <c r="C9318">
        <v>327.75</v>
      </c>
      <c r="D9318" t="s">
        <v>451</v>
      </c>
      <c r="E9318" t="s">
        <v>9157</v>
      </c>
      <c r="F9318" t="s">
        <v>12145</v>
      </c>
      <c r="G9318" t="s">
        <v>12146</v>
      </c>
      <c r="H9318" t="s">
        <v>8751</v>
      </c>
      <c r="I9318">
        <v>277</v>
      </c>
      <c r="J9318" t="s">
        <v>331</v>
      </c>
    </row>
    <row r="9319" spans="1:10" hidden="1" x14ac:dyDescent="0.2">
      <c r="A9319" t="s">
        <v>7957</v>
      </c>
      <c r="B9319" t="s">
        <v>12144</v>
      </c>
      <c r="C9319">
        <v>327.75</v>
      </c>
      <c r="D9319" t="s">
        <v>452</v>
      </c>
      <c r="E9319" t="s">
        <v>9157</v>
      </c>
      <c r="F9319" t="s">
        <v>12145</v>
      </c>
      <c r="G9319" t="s">
        <v>12146</v>
      </c>
      <c r="H9319" t="s">
        <v>8751</v>
      </c>
      <c r="I9319">
        <v>277</v>
      </c>
      <c r="J9319" t="s">
        <v>331</v>
      </c>
    </row>
    <row r="9320" spans="1:10" hidden="1" x14ac:dyDescent="0.2">
      <c r="A9320" t="s">
        <v>7958</v>
      </c>
      <c r="B9320" t="s">
        <v>12144</v>
      </c>
      <c r="C9320">
        <v>323.85500000000002</v>
      </c>
      <c r="D9320" t="s">
        <v>458</v>
      </c>
      <c r="E9320" t="s">
        <v>9157</v>
      </c>
      <c r="F9320" t="s">
        <v>12145</v>
      </c>
      <c r="G9320" t="s">
        <v>12146</v>
      </c>
      <c r="H9320" t="s">
        <v>8751</v>
      </c>
      <c r="I9320">
        <v>277</v>
      </c>
      <c r="J9320" t="s">
        <v>331</v>
      </c>
    </row>
    <row r="9321" spans="1:10" hidden="1" x14ac:dyDescent="0.2">
      <c r="A9321" t="s">
        <v>7959</v>
      </c>
      <c r="B9321" t="s">
        <v>12144</v>
      </c>
      <c r="C9321">
        <v>323.85500000000002</v>
      </c>
      <c r="D9321" t="s">
        <v>459</v>
      </c>
      <c r="E9321" t="s">
        <v>9157</v>
      </c>
      <c r="F9321" t="s">
        <v>12145</v>
      </c>
      <c r="G9321" t="s">
        <v>12146</v>
      </c>
      <c r="H9321" t="s">
        <v>8751</v>
      </c>
      <c r="I9321">
        <v>277</v>
      </c>
      <c r="J9321" t="s">
        <v>331</v>
      </c>
    </row>
    <row r="9322" spans="1:10" hidden="1" x14ac:dyDescent="0.2">
      <c r="A9322" t="s">
        <v>7960</v>
      </c>
      <c r="B9322" t="s">
        <v>12144</v>
      </c>
      <c r="C9322">
        <v>323.09500000000003</v>
      </c>
      <c r="D9322" t="s">
        <v>455</v>
      </c>
      <c r="E9322" t="s">
        <v>9157</v>
      </c>
      <c r="F9322" t="s">
        <v>12145</v>
      </c>
      <c r="G9322" t="s">
        <v>12146</v>
      </c>
      <c r="H9322" t="s">
        <v>8751</v>
      </c>
      <c r="I9322">
        <v>277</v>
      </c>
      <c r="J9322" t="s">
        <v>331</v>
      </c>
    </row>
    <row r="9323" spans="1:10" hidden="1" x14ac:dyDescent="0.2">
      <c r="A9323" t="s">
        <v>7961</v>
      </c>
      <c r="B9323" t="s">
        <v>12144</v>
      </c>
      <c r="C9323">
        <v>323.09500000000003</v>
      </c>
      <c r="D9323" t="s">
        <v>456</v>
      </c>
      <c r="E9323" t="s">
        <v>9157</v>
      </c>
      <c r="F9323" t="s">
        <v>12145</v>
      </c>
      <c r="G9323" t="s">
        <v>12146</v>
      </c>
      <c r="H9323" t="s">
        <v>8751</v>
      </c>
      <c r="I9323">
        <v>277</v>
      </c>
      <c r="J9323" t="s">
        <v>331</v>
      </c>
    </row>
    <row r="9324" spans="1:10" hidden="1" x14ac:dyDescent="0.2">
      <c r="A9324" t="s">
        <v>7962</v>
      </c>
      <c r="B9324" t="s">
        <v>12144</v>
      </c>
      <c r="C9324">
        <v>290.60500000000002</v>
      </c>
      <c r="D9324" t="s">
        <v>467</v>
      </c>
      <c r="E9324" t="s">
        <v>9157</v>
      </c>
      <c r="F9324" t="s">
        <v>12145</v>
      </c>
      <c r="G9324" t="s">
        <v>12146</v>
      </c>
      <c r="H9324" t="s">
        <v>8751</v>
      </c>
      <c r="I9324">
        <v>277</v>
      </c>
      <c r="J9324" t="s">
        <v>331</v>
      </c>
    </row>
    <row r="9325" spans="1:10" hidden="1" x14ac:dyDescent="0.2">
      <c r="A9325" t="s">
        <v>7963</v>
      </c>
      <c r="B9325" t="s">
        <v>12144</v>
      </c>
      <c r="C9325">
        <v>290.60500000000002</v>
      </c>
      <c r="D9325" t="s">
        <v>468</v>
      </c>
      <c r="E9325" t="s">
        <v>9157</v>
      </c>
      <c r="F9325" t="s">
        <v>12145</v>
      </c>
      <c r="G9325" t="s">
        <v>12146</v>
      </c>
      <c r="H9325" t="s">
        <v>8751</v>
      </c>
      <c r="I9325">
        <v>277</v>
      </c>
      <c r="J9325" t="s">
        <v>331</v>
      </c>
    </row>
    <row r="9326" spans="1:10" hidden="1" x14ac:dyDescent="0.2">
      <c r="A9326" t="s">
        <v>7964</v>
      </c>
      <c r="B9326" t="s">
        <v>12144</v>
      </c>
      <c r="C9326">
        <v>0</v>
      </c>
      <c r="D9326" t="s">
        <v>406</v>
      </c>
      <c r="E9326" t="s">
        <v>9157</v>
      </c>
      <c r="F9326" t="s">
        <v>12145</v>
      </c>
      <c r="G9326" t="s">
        <v>12146</v>
      </c>
      <c r="H9326" t="s">
        <v>8751</v>
      </c>
      <c r="I9326">
        <v>277</v>
      </c>
      <c r="J9326" t="s">
        <v>334</v>
      </c>
    </row>
    <row r="9327" spans="1:10" hidden="1" x14ac:dyDescent="0.2">
      <c r="A9327" t="s">
        <v>7965</v>
      </c>
      <c r="B9327" t="s">
        <v>12144</v>
      </c>
      <c r="C9327">
        <v>0</v>
      </c>
      <c r="D9327" t="s">
        <v>405</v>
      </c>
      <c r="E9327" t="s">
        <v>9157</v>
      </c>
      <c r="F9327" t="s">
        <v>12145</v>
      </c>
      <c r="G9327" t="s">
        <v>12146</v>
      </c>
      <c r="H9327" t="s">
        <v>8751</v>
      </c>
      <c r="I9327">
        <v>277</v>
      </c>
      <c r="J9327" t="s">
        <v>334</v>
      </c>
    </row>
    <row r="9328" spans="1:10" hidden="1" x14ac:dyDescent="0.2">
      <c r="A9328" t="s">
        <v>7966</v>
      </c>
      <c r="B9328" t="s">
        <v>8698</v>
      </c>
      <c r="C9328">
        <v>335.35</v>
      </c>
      <c r="D9328" t="s">
        <v>491</v>
      </c>
      <c r="E9328" t="s">
        <v>9221</v>
      </c>
      <c r="F9328" t="s">
        <v>12147</v>
      </c>
      <c r="G9328" t="s">
        <v>12148</v>
      </c>
      <c r="H9328" t="s">
        <v>8751</v>
      </c>
      <c r="I9328">
        <v>277</v>
      </c>
      <c r="J9328" t="s">
        <v>331</v>
      </c>
    </row>
    <row r="9329" spans="1:10" hidden="1" x14ac:dyDescent="0.2">
      <c r="A9329" t="s">
        <v>7967</v>
      </c>
      <c r="B9329" t="s">
        <v>8698</v>
      </c>
      <c r="C9329">
        <v>330.69499999999999</v>
      </c>
      <c r="D9329" t="s">
        <v>493</v>
      </c>
      <c r="E9329" t="s">
        <v>9221</v>
      </c>
      <c r="F9329" t="s">
        <v>12147</v>
      </c>
      <c r="G9329" t="s">
        <v>12148</v>
      </c>
      <c r="H9329" t="s">
        <v>8751</v>
      </c>
      <c r="I9329">
        <v>277</v>
      </c>
      <c r="J9329" t="s">
        <v>331</v>
      </c>
    </row>
    <row r="9330" spans="1:10" hidden="1" x14ac:dyDescent="0.2">
      <c r="A9330" t="s">
        <v>7968</v>
      </c>
      <c r="B9330" t="s">
        <v>8698</v>
      </c>
      <c r="C9330">
        <v>330.69499999999999</v>
      </c>
      <c r="D9330" t="s">
        <v>494</v>
      </c>
      <c r="E9330" t="s">
        <v>9221</v>
      </c>
      <c r="F9330" t="s">
        <v>12147</v>
      </c>
      <c r="G9330" t="s">
        <v>12148</v>
      </c>
      <c r="H9330" t="s">
        <v>8751</v>
      </c>
      <c r="I9330">
        <v>277</v>
      </c>
      <c r="J9330" t="s">
        <v>331</v>
      </c>
    </row>
    <row r="9331" spans="1:10" hidden="1" x14ac:dyDescent="0.2">
      <c r="A9331" t="s">
        <v>7969</v>
      </c>
      <c r="B9331" t="s">
        <v>8698</v>
      </c>
      <c r="C9331">
        <v>326.70499999999998</v>
      </c>
      <c r="D9331" t="s">
        <v>492</v>
      </c>
      <c r="E9331" t="s">
        <v>9221</v>
      </c>
      <c r="F9331" t="s">
        <v>12147</v>
      </c>
      <c r="G9331" t="s">
        <v>12148</v>
      </c>
      <c r="H9331" t="s">
        <v>8751</v>
      </c>
      <c r="I9331">
        <v>277</v>
      </c>
      <c r="J9331" t="s">
        <v>331</v>
      </c>
    </row>
    <row r="9332" spans="1:10" hidden="1" x14ac:dyDescent="0.2">
      <c r="A9332" t="s">
        <v>7970</v>
      </c>
      <c r="B9332" t="s">
        <v>8698</v>
      </c>
      <c r="C9332">
        <v>0</v>
      </c>
      <c r="D9332" t="s">
        <v>442</v>
      </c>
      <c r="E9332" t="s">
        <v>9221</v>
      </c>
      <c r="F9332" t="s">
        <v>12147</v>
      </c>
      <c r="G9332" t="s">
        <v>12148</v>
      </c>
      <c r="H9332" t="s">
        <v>8751</v>
      </c>
      <c r="I9332">
        <v>277</v>
      </c>
      <c r="J9332" t="s">
        <v>334</v>
      </c>
    </row>
    <row r="9333" spans="1:10" hidden="1" x14ac:dyDescent="0.2">
      <c r="A9333" t="s">
        <v>7971</v>
      </c>
      <c r="B9333" t="s">
        <v>8698</v>
      </c>
      <c r="C9333">
        <v>0</v>
      </c>
      <c r="D9333" t="s">
        <v>441</v>
      </c>
      <c r="E9333" t="s">
        <v>9221</v>
      </c>
      <c r="F9333" t="s">
        <v>12147</v>
      </c>
      <c r="G9333" t="s">
        <v>12148</v>
      </c>
      <c r="H9333" t="s">
        <v>8751</v>
      </c>
      <c r="I9333">
        <v>277</v>
      </c>
      <c r="J9333" t="s">
        <v>334</v>
      </c>
    </row>
    <row r="9334" spans="1:10" hidden="1" x14ac:dyDescent="0.2">
      <c r="A9334" t="s">
        <v>7972</v>
      </c>
      <c r="B9334" t="s">
        <v>8698</v>
      </c>
      <c r="C9334">
        <v>141.57</v>
      </c>
      <c r="D9334" t="s">
        <v>490</v>
      </c>
      <c r="E9334" t="s">
        <v>12149</v>
      </c>
      <c r="F9334" t="s">
        <v>12150</v>
      </c>
      <c r="G9334" t="s">
        <v>12151</v>
      </c>
      <c r="H9334" t="s">
        <v>8885</v>
      </c>
      <c r="I9334">
        <v>277</v>
      </c>
      <c r="J9334" t="s">
        <v>331</v>
      </c>
    </row>
    <row r="9335" spans="1:10" hidden="1" x14ac:dyDescent="0.2">
      <c r="A9335" t="s">
        <v>7973</v>
      </c>
      <c r="B9335" t="s">
        <v>8698</v>
      </c>
      <c r="C9335">
        <v>141.47999999999999</v>
      </c>
      <c r="D9335" t="s">
        <v>487</v>
      </c>
      <c r="E9335" t="s">
        <v>12149</v>
      </c>
      <c r="F9335" t="s">
        <v>12150</v>
      </c>
      <c r="G9335" t="s">
        <v>12151</v>
      </c>
      <c r="H9335" t="s">
        <v>8885</v>
      </c>
      <c r="I9335">
        <v>277</v>
      </c>
      <c r="J9335" t="s">
        <v>331</v>
      </c>
    </row>
    <row r="9336" spans="1:10" hidden="1" x14ac:dyDescent="0.2">
      <c r="A9336" t="s">
        <v>7974</v>
      </c>
      <c r="B9336" t="s">
        <v>8698</v>
      </c>
      <c r="C9336">
        <v>141.47999999999999</v>
      </c>
      <c r="D9336" t="s">
        <v>482</v>
      </c>
      <c r="E9336" t="s">
        <v>12149</v>
      </c>
      <c r="F9336" t="s">
        <v>12150</v>
      </c>
      <c r="G9336" t="s">
        <v>12151</v>
      </c>
      <c r="H9336" t="s">
        <v>8885</v>
      </c>
      <c r="I9336">
        <v>277</v>
      </c>
      <c r="J9336" t="s">
        <v>331</v>
      </c>
    </row>
    <row r="9337" spans="1:10" hidden="1" x14ac:dyDescent="0.2">
      <c r="A9337" t="s">
        <v>7975</v>
      </c>
      <c r="B9337" t="s">
        <v>8698</v>
      </c>
      <c r="C9337">
        <v>141.47999999999999</v>
      </c>
      <c r="D9337" t="s">
        <v>488</v>
      </c>
      <c r="E9337" t="s">
        <v>12149</v>
      </c>
      <c r="F9337" t="s">
        <v>12150</v>
      </c>
      <c r="G9337" t="s">
        <v>12151</v>
      </c>
      <c r="H9337" t="s">
        <v>8885</v>
      </c>
      <c r="I9337">
        <v>277</v>
      </c>
      <c r="J9337" t="s">
        <v>331</v>
      </c>
    </row>
    <row r="9338" spans="1:10" hidden="1" x14ac:dyDescent="0.2">
      <c r="A9338" t="s">
        <v>7976</v>
      </c>
      <c r="B9338" t="s">
        <v>8698</v>
      </c>
      <c r="C9338">
        <v>141.47999999999999</v>
      </c>
      <c r="D9338" t="s">
        <v>483</v>
      </c>
      <c r="E9338" t="s">
        <v>12149</v>
      </c>
      <c r="F9338" t="s">
        <v>12150</v>
      </c>
      <c r="G9338" t="s">
        <v>12151</v>
      </c>
      <c r="H9338" t="s">
        <v>8885</v>
      </c>
      <c r="I9338">
        <v>277</v>
      </c>
      <c r="J9338" t="s">
        <v>331</v>
      </c>
    </row>
    <row r="9339" spans="1:10" hidden="1" x14ac:dyDescent="0.2">
      <c r="A9339" t="s">
        <v>7977</v>
      </c>
      <c r="B9339" t="s">
        <v>8698</v>
      </c>
      <c r="C9339">
        <v>131.04</v>
      </c>
      <c r="D9339" t="s">
        <v>489</v>
      </c>
      <c r="E9339" t="s">
        <v>12149</v>
      </c>
      <c r="F9339" t="s">
        <v>12150</v>
      </c>
      <c r="G9339" t="s">
        <v>12151</v>
      </c>
      <c r="H9339" t="s">
        <v>8885</v>
      </c>
      <c r="I9339">
        <v>277</v>
      </c>
      <c r="J9339" t="s">
        <v>331</v>
      </c>
    </row>
    <row r="9340" spans="1:10" hidden="1" x14ac:dyDescent="0.2">
      <c r="A9340" t="s">
        <v>7978</v>
      </c>
      <c r="B9340" t="s">
        <v>8698</v>
      </c>
      <c r="C9340">
        <v>108.99</v>
      </c>
      <c r="D9340" t="s">
        <v>418</v>
      </c>
      <c r="E9340" t="s">
        <v>12149</v>
      </c>
      <c r="F9340" t="s">
        <v>12150</v>
      </c>
      <c r="G9340" t="s">
        <v>12151</v>
      </c>
      <c r="H9340" t="s">
        <v>8885</v>
      </c>
      <c r="I9340">
        <v>277</v>
      </c>
      <c r="J9340" t="s">
        <v>331</v>
      </c>
    </row>
    <row r="9341" spans="1:10" hidden="1" x14ac:dyDescent="0.2">
      <c r="A9341" t="s">
        <v>7979</v>
      </c>
      <c r="B9341" t="s">
        <v>8698</v>
      </c>
      <c r="C9341">
        <v>108.99</v>
      </c>
      <c r="D9341" t="s">
        <v>419</v>
      </c>
      <c r="E9341" t="s">
        <v>12149</v>
      </c>
      <c r="F9341" t="s">
        <v>12150</v>
      </c>
      <c r="G9341" t="s">
        <v>12151</v>
      </c>
      <c r="H9341" t="s">
        <v>8885</v>
      </c>
      <c r="I9341">
        <v>277</v>
      </c>
      <c r="J9341" t="s">
        <v>331</v>
      </c>
    </row>
    <row r="9342" spans="1:10" hidden="1" x14ac:dyDescent="0.2">
      <c r="A9342" t="s">
        <v>7980</v>
      </c>
      <c r="B9342" t="s">
        <v>8698</v>
      </c>
      <c r="C9342">
        <v>0</v>
      </c>
      <c r="D9342" t="s">
        <v>478</v>
      </c>
      <c r="E9342" t="s">
        <v>12149</v>
      </c>
      <c r="F9342" t="s">
        <v>12150</v>
      </c>
      <c r="G9342" t="s">
        <v>12151</v>
      </c>
      <c r="H9342" t="s">
        <v>8885</v>
      </c>
      <c r="I9342">
        <v>277</v>
      </c>
      <c r="J9342" t="s">
        <v>334</v>
      </c>
    </row>
    <row r="9343" spans="1:10" hidden="1" x14ac:dyDescent="0.2">
      <c r="A9343" t="s">
        <v>7981</v>
      </c>
      <c r="B9343" t="s">
        <v>8698</v>
      </c>
      <c r="C9343">
        <v>298.20499999999998</v>
      </c>
      <c r="D9343" t="s">
        <v>435</v>
      </c>
      <c r="E9343" t="s">
        <v>9020</v>
      </c>
      <c r="F9343" t="s">
        <v>12152</v>
      </c>
      <c r="G9343" t="s">
        <v>12153</v>
      </c>
      <c r="H9343" t="s">
        <v>8751</v>
      </c>
      <c r="I9343">
        <v>277</v>
      </c>
      <c r="J9343" t="s">
        <v>331</v>
      </c>
    </row>
    <row r="9344" spans="1:10" hidden="1" x14ac:dyDescent="0.2">
      <c r="A9344" t="s">
        <v>7982</v>
      </c>
      <c r="B9344" t="s">
        <v>8698</v>
      </c>
      <c r="C9344">
        <v>296.02</v>
      </c>
      <c r="D9344" t="s">
        <v>457</v>
      </c>
      <c r="E9344" t="s">
        <v>9020</v>
      </c>
      <c r="F9344" t="s">
        <v>12152</v>
      </c>
      <c r="G9344" t="s">
        <v>12153</v>
      </c>
      <c r="H9344" t="s">
        <v>8751</v>
      </c>
      <c r="I9344">
        <v>277</v>
      </c>
      <c r="J9344" t="s">
        <v>331</v>
      </c>
    </row>
    <row r="9345" spans="1:10" hidden="1" x14ac:dyDescent="0.2">
      <c r="A9345" t="s">
        <v>7983</v>
      </c>
      <c r="B9345" t="s">
        <v>8698</v>
      </c>
      <c r="C9345">
        <v>295.73500000000001</v>
      </c>
      <c r="D9345" t="s">
        <v>446</v>
      </c>
      <c r="E9345" t="s">
        <v>9020</v>
      </c>
      <c r="F9345" t="s">
        <v>12152</v>
      </c>
      <c r="G9345" t="s">
        <v>12153</v>
      </c>
      <c r="H9345" t="s">
        <v>8751</v>
      </c>
      <c r="I9345">
        <v>277</v>
      </c>
      <c r="J9345" t="s">
        <v>331</v>
      </c>
    </row>
    <row r="9346" spans="1:10" hidden="1" x14ac:dyDescent="0.2">
      <c r="A9346" t="s">
        <v>7984</v>
      </c>
      <c r="B9346" t="s">
        <v>8698</v>
      </c>
      <c r="C9346">
        <v>295.73500000000001</v>
      </c>
      <c r="D9346" t="s">
        <v>447</v>
      </c>
      <c r="E9346" t="s">
        <v>9020</v>
      </c>
      <c r="F9346" t="s">
        <v>12152</v>
      </c>
      <c r="G9346" t="s">
        <v>12153</v>
      </c>
      <c r="H9346" t="s">
        <v>8751</v>
      </c>
      <c r="I9346">
        <v>277</v>
      </c>
      <c r="J9346" t="s">
        <v>331</v>
      </c>
    </row>
    <row r="9347" spans="1:10" hidden="1" x14ac:dyDescent="0.2">
      <c r="A9347" t="s">
        <v>7985</v>
      </c>
      <c r="B9347" t="s">
        <v>8698</v>
      </c>
      <c r="C9347">
        <v>163.16300000000001</v>
      </c>
      <c r="D9347" t="s">
        <v>493</v>
      </c>
      <c r="E9347" t="s">
        <v>8853</v>
      </c>
      <c r="F9347" t="s">
        <v>12154</v>
      </c>
      <c r="G9347" t="s">
        <v>12155</v>
      </c>
      <c r="H9347" t="s">
        <v>8742</v>
      </c>
      <c r="I9347">
        <v>277</v>
      </c>
      <c r="J9347" t="s">
        <v>331</v>
      </c>
    </row>
    <row r="9348" spans="1:10" hidden="1" x14ac:dyDescent="0.2">
      <c r="A9348" t="s">
        <v>7986</v>
      </c>
      <c r="B9348" t="s">
        <v>8698</v>
      </c>
      <c r="C9348">
        <v>163.16300000000001</v>
      </c>
      <c r="D9348" t="s">
        <v>494</v>
      </c>
      <c r="E9348" t="s">
        <v>8853</v>
      </c>
      <c r="F9348" t="s">
        <v>12154</v>
      </c>
      <c r="G9348" t="s">
        <v>12155</v>
      </c>
      <c r="H9348" t="s">
        <v>8742</v>
      </c>
      <c r="I9348">
        <v>277</v>
      </c>
      <c r="J9348" t="s">
        <v>331</v>
      </c>
    </row>
    <row r="9349" spans="1:10" hidden="1" x14ac:dyDescent="0.2">
      <c r="A9349" t="s">
        <v>7987</v>
      </c>
      <c r="B9349" t="s">
        <v>8698</v>
      </c>
      <c r="C9349">
        <v>119.66500000000001</v>
      </c>
      <c r="D9349" t="s">
        <v>491</v>
      </c>
      <c r="E9349" t="s">
        <v>8853</v>
      </c>
      <c r="F9349" t="s">
        <v>12154</v>
      </c>
      <c r="G9349" t="s">
        <v>12155</v>
      </c>
      <c r="H9349" t="s">
        <v>8742</v>
      </c>
      <c r="I9349">
        <v>277</v>
      </c>
      <c r="J9349" t="s">
        <v>331</v>
      </c>
    </row>
    <row r="9350" spans="1:10" hidden="1" x14ac:dyDescent="0.2">
      <c r="A9350" t="s">
        <v>7988</v>
      </c>
      <c r="B9350" t="s">
        <v>12156</v>
      </c>
      <c r="C9350">
        <v>581.495</v>
      </c>
      <c r="D9350" t="s">
        <v>461</v>
      </c>
      <c r="E9350" t="s">
        <v>12157</v>
      </c>
      <c r="F9350" t="s">
        <v>12158</v>
      </c>
      <c r="G9350" t="s">
        <v>12159</v>
      </c>
      <c r="H9350" t="s">
        <v>8751</v>
      </c>
      <c r="I9350">
        <v>277</v>
      </c>
      <c r="J9350" t="s">
        <v>331</v>
      </c>
    </row>
    <row r="9351" spans="1:10" hidden="1" x14ac:dyDescent="0.2">
      <c r="A9351" t="s">
        <v>7989</v>
      </c>
      <c r="B9351" t="s">
        <v>12156</v>
      </c>
      <c r="C9351">
        <v>581.495</v>
      </c>
      <c r="D9351" t="s">
        <v>462</v>
      </c>
      <c r="E9351" t="s">
        <v>12157</v>
      </c>
      <c r="F9351" t="s">
        <v>12158</v>
      </c>
      <c r="G9351" t="s">
        <v>12159</v>
      </c>
      <c r="H9351" t="s">
        <v>8751</v>
      </c>
      <c r="I9351">
        <v>277</v>
      </c>
      <c r="J9351" t="s">
        <v>331</v>
      </c>
    </row>
    <row r="9352" spans="1:10" hidden="1" x14ac:dyDescent="0.2">
      <c r="A9352" t="s">
        <v>7990</v>
      </c>
      <c r="B9352" t="s">
        <v>12160</v>
      </c>
      <c r="C9352">
        <v>577.79</v>
      </c>
      <c r="D9352" t="s">
        <v>493</v>
      </c>
      <c r="E9352" t="s">
        <v>12161</v>
      </c>
      <c r="F9352" t="s">
        <v>12162</v>
      </c>
      <c r="G9352" t="s">
        <v>12163</v>
      </c>
      <c r="H9352" t="s">
        <v>12164</v>
      </c>
      <c r="I9352">
        <v>277</v>
      </c>
      <c r="J9352" t="s">
        <v>331</v>
      </c>
    </row>
    <row r="9353" spans="1:10" hidden="1" x14ac:dyDescent="0.2">
      <c r="A9353" t="s">
        <v>7990</v>
      </c>
      <c r="B9353" t="s">
        <v>12165</v>
      </c>
      <c r="C9353">
        <v>577.79</v>
      </c>
      <c r="D9353" t="s">
        <v>493</v>
      </c>
      <c r="E9353" t="s">
        <v>12166</v>
      </c>
      <c r="F9353" t="s">
        <v>12167</v>
      </c>
      <c r="G9353" t="s">
        <v>12168</v>
      </c>
      <c r="H9353" t="s">
        <v>12169</v>
      </c>
      <c r="I9353">
        <v>277</v>
      </c>
      <c r="J9353" t="s">
        <v>331</v>
      </c>
    </row>
    <row r="9354" spans="1:10" hidden="1" x14ac:dyDescent="0.2">
      <c r="A9354" t="s">
        <v>7991</v>
      </c>
      <c r="B9354" t="s">
        <v>12160</v>
      </c>
      <c r="C9354">
        <v>577.79</v>
      </c>
      <c r="D9354" t="s">
        <v>494</v>
      </c>
      <c r="E9354" t="s">
        <v>12161</v>
      </c>
      <c r="F9354" t="s">
        <v>12162</v>
      </c>
      <c r="G9354" t="s">
        <v>12163</v>
      </c>
      <c r="H9354" t="s">
        <v>12164</v>
      </c>
      <c r="I9354">
        <v>277</v>
      </c>
      <c r="J9354" t="s">
        <v>331</v>
      </c>
    </row>
    <row r="9355" spans="1:10" hidden="1" x14ac:dyDescent="0.2">
      <c r="A9355" t="s">
        <v>7991</v>
      </c>
      <c r="B9355" t="s">
        <v>12165</v>
      </c>
      <c r="C9355">
        <v>577.79</v>
      </c>
      <c r="D9355" t="s">
        <v>494</v>
      </c>
      <c r="E9355" t="s">
        <v>12166</v>
      </c>
      <c r="F9355" t="s">
        <v>12167</v>
      </c>
      <c r="G9355" t="s">
        <v>12168</v>
      </c>
      <c r="H9355" t="s">
        <v>12169</v>
      </c>
      <c r="I9355">
        <v>277</v>
      </c>
      <c r="J9355" t="s">
        <v>331</v>
      </c>
    </row>
    <row r="9356" spans="1:10" hidden="1" x14ac:dyDescent="0.2">
      <c r="A9356" t="s">
        <v>7992</v>
      </c>
      <c r="B9356" t="s">
        <v>12160</v>
      </c>
      <c r="C9356">
        <v>574.75</v>
      </c>
      <c r="D9356" t="s">
        <v>492</v>
      </c>
      <c r="E9356" t="s">
        <v>12161</v>
      </c>
      <c r="F9356" t="s">
        <v>12162</v>
      </c>
      <c r="G9356" t="s">
        <v>12163</v>
      </c>
      <c r="H9356" t="s">
        <v>12164</v>
      </c>
      <c r="I9356">
        <v>277</v>
      </c>
      <c r="J9356" t="s">
        <v>331</v>
      </c>
    </row>
    <row r="9357" spans="1:10" hidden="1" x14ac:dyDescent="0.2">
      <c r="A9357" t="s">
        <v>7992</v>
      </c>
      <c r="B9357" t="s">
        <v>12165</v>
      </c>
      <c r="C9357">
        <v>574.75</v>
      </c>
      <c r="D9357" t="s">
        <v>492</v>
      </c>
      <c r="E9357" t="s">
        <v>12166</v>
      </c>
      <c r="F9357" t="s">
        <v>12167</v>
      </c>
      <c r="G9357" t="s">
        <v>12168</v>
      </c>
      <c r="H9357" t="s">
        <v>12169</v>
      </c>
      <c r="I9357">
        <v>277</v>
      </c>
      <c r="J9357" t="s">
        <v>331</v>
      </c>
    </row>
    <row r="9358" spans="1:10" hidden="1" x14ac:dyDescent="0.2">
      <c r="A9358" t="s">
        <v>7993</v>
      </c>
      <c r="B9358" t="s">
        <v>12160</v>
      </c>
      <c r="C9358">
        <v>573.32500000000005</v>
      </c>
      <c r="D9358" t="s">
        <v>491</v>
      </c>
      <c r="E9358" t="s">
        <v>12161</v>
      </c>
      <c r="F9358" t="s">
        <v>12162</v>
      </c>
      <c r="G9358" t="s">
        <v>12163</v>
      </c>
      <c r="H9358" t="s">
        <v>12164</v>
      </c>
      <c r="I9358">
        <v>277</v>
      </c>
      <c r="J9358" t="s">
        <v>331</v>
      </c>
    </row>
    <row r="9359" spans="1:10" hidden="1" x14ac:dyDescent="0.2">
      <c r="A9359" t="s">
        <v>7993</v>
      </c>
      <c r="B9359" t="s">
        <v>12165</v>
      </c>
      <c r="C9359">
        <v>573.32500000000005</v>
      </c>
      <c r="D9359" t="s">
        <v>491</v>
      </c>
      <c r="E9359" t="s">
        <v>12166</v>
      </c>
      <c r="F9359" t="s">
        <v>12167</v>
      </c>
      <c r="G9359" t="s">
        <v>12168</v>
      </c>
      <c r="H9359" t="s">
        <v>12169</v>
      </c>
      <c r="I9359">
        <v>277</v>
      </c>
      <c r="J9359" t="s">
        <v>331</v>
      </c>
    </row>
    <row r="9360" spans="1:10" hidden="1" x14ac:dyDescent="0.2">
      <c r="A9360" t="s">
        <v>7994</v>
      </c>
      <c r="B9360" t="s">
        <v>12156</v>
      </c>
      <c r="C9360">
        <v>570.47500000000002</v>
      </c>
      <c r="D9360" t="s">
        <v>466</v>
      </c>
      <c r="E9360" t="s">
        <v>12157</v>
      </c>
      <c r="F9360" t="s">
        <v>12158</v>
      </c>
      <c r="G9360" t="s">
        <v>12159</v>
      </c>
      <c r="H9360" t="s">
        <v>8751</v>
      </c>
      <c r="I9360">
        <v>277</v>
      </c>
      <c r="J9360" t="s">
        <v>331</v>
      </c>
    </row>
    <row r="9361" spans="1:10" hidden="1" x14ac:dyDescent="0.2">
      <c r="A9361" t="s">
        <v>7995</v>
      </c>
      <c r="B9361" t="s">
        <v>12160</v>
      </c>
      <c r="C9361">
        <v>565.34500000000003</v>
      </c>
      <c r="D9361" t="s">
        <v>490</v>
      </c>
      <c r="E9361" t="s">
        <v>12161</v>
      </c>
      <c r="F9361" t="s">
        <v>12162</v>
      </c>
      <c r="G9361" t="s">
        <v>12163</v>
      </c>
      <c r="H9361" t="s">
        <v>12164</v>
      </c>
      <c r="I9361">
        <v>277</v>
      </c>
      <c r="J9361" t="s">
        <v>331</v>
      </c>
    </row>
    <row r="9362" spans="1:10" hidden="1" x14ac:dyDescent="0.2">
      <c r="A9362" t="s">
        <v>7995</v>
      </c>
      <c r="B9362" t="s">
        <v>12165</v>
      </c>
      <c r="C9362">
        <v>565.34500000000003</v>
      </c>
      <c r="D9362" t="s">
        <v>490</v>
      </c>
      <c r="E9362" t="s">
        <v>12166</v>
      </c>
      <c r="F9362" t="s">
        <v>12167</v>
      </c>
      <c r="G9362" t="s">
        <v>12168</v>
      </c>
      <c r="H9362" t="s">
        <v>12169</v>
      </c>
      <c r="I9362">
        <v>277</v>
      </c>
      <c r="J9362" t="s">
        <v>331</v>
      </c>
    </row>
    <row r="9363" spans="1:10" hidden="1" x14ac:dyDescent="0.2">
      <c r="A9363" t="s">
        <v>7996</v>
      </c>
      <c r="B9363" t="s">
        <v>12160</v>
      </c>
      <c r="C9363">
        <v>564.11</v>
      </c>
      <c r="D9363" t="s">
        <v>487</v>
      </c>
      <c r="E9363" t="s">
        <v>12161</v>
      </c>
      <c r="F9363" t="s">
        <v>12162</v>
      </c>
      <c r="G9363" t="s">
        <v>12163</v>
      </c>
      <c r="H9363" t="s">
        <v>12164</v>
      </c>
      <c r="I9363">
        <v>277</v>
      </c>
      <c r="J9363" t="s">
        <v>331</v>
      </c>
    </row>
    <row r="9364" spans="1:10" hidden="1" x14ac:dyDescent="0.2">
      <c r="A9364" t="s">
        <v>7996</v>
      </c>
      <c r="B9364" t="s">
        <v>12165</v>
      </c>
      <c r="C9364">
        <v>564.11</v>
      </c>
      <c r="D9364" t="s">
        <v>487</v>
      </c>
      <c r="E9364" t="s">
        <v>12166</v>
      </c>
      <c r="F9364" t="s">
        <v>12167</v>
      </c>
      <c r="G9364" t="s">
        <v>12168</v>
      </c>
      <c r="H9364" t="s">
        <v>12169</v>
      </c>
      <c r="I9364">
        <v>277</v>
      </c>
      <c r="J9364" t="s">
        <v>331</v>
      </c>
    </row>
    <row r="9365" spans="1:10" hidden="1" x14ac:dyDescent="0.2">
      <c r="A9365" t="s">
        <v>7997</v>
      </c>
      <c r="B9365" t="s">
        <v>12160</v>
      </c>
      <c r="C9365">
        <v>564.11</v>
      </c>
      <c r="D9365" t="s">
        <v>482</v>
      </c>
      <c r="E9365" t="s">
        <v>12161</v>
      </c>
      <c r="F9365" t="s">
        <v>12162</v>
      </c>
      <c r="G9365" t="s">
        <v>12163</v>
      </c>
      <c r="H9365" t="s">
        <v>12164</v>
      </c>
      <c r="I9365">
        <v>277</v>
      </c>
      <c r="J9365" t="s">
        <v>331</v>
      </c>
    </row>
    <row r="9366" spans="1:10" hidden="1" x14ac:dyDescent="0.2">
      <c r="A9366" t="s">
        <v>7997</v>
      </c>
      <c r="B9366" t="s">
        <v>12165</v>
      </c>
      <c r="C9366">
        <v>564.11</v>
      </c>
      <c r="D9366" t="s">
        <v>482</v>
      </c>
      <c r="E9366" t="s">
        <v>12166</v>
      </c>
      <c r="F9366" t="s">
        <v>12167</v>
      </c>
      <c r="G9366" t="s">
        <v>12168</v>
      </c>
      <c r="H9366" t="s">
        <v>12169</v>
      </c>
      <c r="I9366">
        <v>277</v>
      </c>
      <c r="J9366" t="s">
        <v>331</v>
      </c>
    </row>
    <row r="9367" spans="1:10" hidden="1" x14ac:dyDescent="0.2">
      <c r="A9367" t="s">
        <v>7998</v>
      </c>
      <c r="B9367" t="s">
        <v>12160</v>
      </c>
      <c r="C9367">
        <v>564.11</v>
      </c>
      <c r="D9367" t="s">
        <v>488</v>
      </c>
      <c r="E9367" t="s">
        <v>12161</v>
      </c>
      <c r="F9367" t="s">
        <v>12162</v>
      </c>
      <c r="G9367" t="s">
        <v>12163</v>
      </c>
      <c r="H9367" t="s">
        <v>12164</v>
      </c>
      <c r="I9367">
        <v>277</v>
      </c>
      <c r="J9367" t="s">
        <v>331</v>
      </c>
    </row>
    <row r="9368" spans="1:10" hidden="1" x14ac:dyDescent="0.2">
      <c r="A9368" t="s">
        <v>7998</v>
      </c>
      <c r="B9368" t="s">
        <v>12165</v>
      </c>
      <c r="C9368">
        <v>564.11</v>
      </c>
      <c r="D9368" t="s">
        <v>488</v>
      </c>
      <c r="E9368" t="s">
        <v>12166</v>
      </c>
      <c r="F9368" t="s">
        <v>12167</v>
      </c>
      <c r="G9368" t="s">
        <v>12168</v>
      </c>
      <c r="H9368" t="s">
        <v>12169</v>
      </c>
      <c r="I9368">
        <v>277</v>
      </c>
      <c r="J9368" t="s">
        <v>331</v>
      </c>
    </row>
    <row r="9369" spans="1:10" hidden="1" x14ac:dyDescent="0.2">
      <c r="A9369" t="s">
        <v>7999</v>
      </c>
      <c r="B9369" t="s">
        <v>12160</v>
      </c>
      <c r="C9369">
        <v>564.11</v>
      </c>
      <c r="D9369" t="s">
        <v>483</v>
      </c>
      <c r="E9369" t="s">
        <v>12161</v>
      </c>
      <c r="F9369" t="s">
        <v>12162</v>
      </c>
      <c r="G9369" t="s">
        <v>12163</v>
      </c>
      <c r="H9369" t="s">
        <v>12164</v>
      </c>
      <c r="I9369">
        <v>277</v>
      </c>
      <c r="J9369" t="s">
        <v>331</v>
      </c>
    </row>
    <row r="9370" spans="1:10" hidden="1" x14ac:dyDescent="0.2">
      <c r="A9370" t="s">
        <v>7999</v>
      </c>
      <c r="B9370" t="s">
        <v>12165</v>
      </c>
      <c r="C9370">
        <v>564.11</v>
      </c>
      <c r="D9370" t="s">
        <v>483</v>
      </c>
      <c r="E9370" t="s">
        <v>12166</v>
      </c>
      <c r="F9370" t="s">
        <v>12167</v>
      </c>
      <c r="G9370" t="s">
        <v>12168</v>
      </c>
      <c r="H9370" t="s">
        <v>12169</v>
      </c>
      <c r="I9370">
        <v>277</v>
      </c>
      <c r="J9370" t="s">
        <v>331</v>
      </c>
    </row>
    <row r="9371" spans="1:10" hidden="1" x14ac:dyDescent="0.2">
      <c r="A9371" t="s">
        <v>8000</v>
      </c>
      <c r="B9371" t="s">
        <v>12160</v>
      </c>
      <c r="C9371">
        <v>556.22500000000002</v>
      </c>
      <c r="D9371" t="s">
        <v>489</v>
      </c>
      <c r="E9371" t="s">
        <v>12161</v>
      </c>
      <c r="F9371" t="s">
        <v>12162</v>
      </c>
      <c r="G9371" t="s">
        <v>12163</v>
      </c>
      <c r="H9371" t="s">
        <v>12164</v>
      </c>
      <c r="I9371">
        <v>277</v>
      </c>
      <c r="J9371" t="s">
        <v>331</v>
      </c>
    </row>
    <row r="9372" spans="1:10" hidden="1" x14ac:dyDescent="0.2">
      <c r="A9372" t="s">
        <v>8000</v>
      </c>
      <c r="B9372" t="s">
        <v>12165</v>
      </c>
      <c r="C9372">
        <v>556.22500000000002</v>
      </c>
      <c r="D9372" t="s">
        <v>489</v>
      </c>
      <c r="E9372" t="s">
        <v>12166</v>
      </c>
      <c r="F9372" t="s">
        <v>12167</v>
      </c>
      <c r="G9372" t="s">
        <v>12168</v>
      </c>
      <c r="H9372" t="s">
        <v>12169</v>
      </c>
      <c r="I9372">
        <v>277</v>
      </c>
      <c r="J9372" t="s">
        <v>331</v>
      </c>
    </row>
    <row r="9373" spans="1:10" hidden="1" x14ac:dyDescent="0.2">
      <c r="A9373" t="s">
        <v>8001</v>
      </c>
      <c r="B9373" t="s">
        <v>12160</v>
      </c>
      <c r="C9373">
        <v>546.63</v>
      </c>
      <c r="D9373" t="s">
        <v>486</v>
      </c>
      <c r="E9373" t="s">
        <v>12161</v>
      </c>
      <c r="F9373" t="s">
        <v>12162</v>
      </c>
      <c r="G9373" t="s">
        <v>12163</v>
      </c>
      <c r="H9373" t="s">
        <v>12164</v>
      </c>
      <c r="I9373">
        <v>277</v>
      </c>
      <c r="J9373" t="s">
        <v>331</v>
      </c>
    </row>
    <row r="9374" spans="1:10" hidden="1" x14ac:dyDescent="0.2">
      <c r="A9374" t="s">
        <v>8001</v>
      </c>
      <c r="B9374" t="s">
        <v>12165</v>
      </c>
      <c r="C9374">
        <v>546.63</v>
      </c>
      <c r="D9374" t="s">
        <v>486</v>
      </c>
      <c r="E9374" t="s">
        <v>12166</v>
      </c>
      <c r="F9374" t="s">
        <v>12167</v>
      </c>
      <c r="G9374" t="s">
        <v>12168</v>
      </c>
      <c r="H9374" t="s">
        <v>12169</v>
      </c>
      <c r="I9374">
        <v>277</v>
      </c>
      <c r="J9374" t="s">
        <v>331</v>
      </c>
    </row>
    <row r="9375" spans="1:10" hidden="1" x14ac:dyDescent="0.2">
      <c r="A9375" t="s">
        <v>8002</v>
      </c>
      <c r="B9375" t="s">
        <v>12160</v>
      </c>
      <c r="C9375">
        <v>544.63499999999999</v>
      </c>
      <c r="D9375" t="s">
        <v>484</v>
      </c>
      <c r="E9375" t="s">
        <v>12161</v>
      </c>
      <c r="F9375" t="s">
        <v>12162</v>
      </c>
      <c r="G9375" t="s">
        <v>12163</v>
      </c>
      <c r="H9375" t="s">
        <v>12164</v>
      </c>
      <c r="I9375">
        <v>277</v>
      </c>
      <c r="J9375" t="s">
        <v>331</v>
      </c>
    </row>
    <row r="9376" spans="1:10" hidden="1" x14ac:dyDescent="0.2">
      <c r="A9376" t="s">
        <v>8002</v>
      </c>
      <c r="B9376" t="s">
        <v>12165</v>
      </c>
      <c r="C9376">
        <v>544.63499999999999</v>
      </c>
      <c r="D9376" t="s">
        <v>484</v>
      </c>
      <c r="E9376" t="s">
        <v>12166</v>
      </c>
      <c r="F9376" t="s">
        <v>12167</v>
      </c>
      <c r="G9376" t="s">
        <v>12168</v>
      </c>
      <c r="H9376" t="s">
        <v>12169</v>
      </c>
      <c r="I9376">
        <v>277</v>
      </c>
      <c r="J9376" t="s">
        <v>331</v>
      </c>
    </row>
    <row r="9377" spans="1:10" hidden="1" x14ac:dyDescent="0.2">
      <c r="A9377" t="s">
        <v>8003</v>
      </c>
      <c r="B9377" t="s">
        <v>12160</v>
      </c>
      <c r="C9377">
        <v>544.63499999999999</v>
      </c>
      <c r="D9377" t="s">
        <v>485</v>
      </c>
      <c r="E9377" t="s">
        <v>12161</v>
      </c>
      <c r="F9377" t="s">
        <v>12162</v>
      </c>
      <c r="G9377" t="s">
        <v>12163</v>
      </c>
      <c r="H9377" t="s">
        <v>12164</v>
      </c>
      <c r="I9377">
        <v>277</v>
      </c>
      <c r="J9377" t="s">
        <v>331</v>
      </c>
    </row>
    <row r="9378" spans="1:10" hidden="1" x14ac:dyDescent="0.2">
      <c r="A9378" t="s">
        <v>8003</v>
      </c>
      <c r="B9378" t="s">
        <v>12165</v>
      </c>
      <c r="C9378">
        <v>544.63499999999999</v>
      </c>
      <c r="D9378" t="s">
        <v>485</v>
      </c>
      <c r="E9378" t="s">
        <v>12166</v>
      </c>
      <c r="F9378" t="s">
        <v>12167</v>
      </c>
      <c r="G9378" t="s">
        <v>12168</v>
      </c>
      <c r="H9378" t="s">
        <v>12169</v>
      </c>
      <c r="I9378">
        <v>277</v>
      </c>
      <c r="J9378" t="s">
        <v>331</v>
      </c>
    </row>
    <row r="9379" spans="1:10" hidden="1" x14ac:dyDescent="0.2">
      <c r="A9379" t="s">
        <v>8004</v>
      </c>
      <c r="B9379" t="s">
        <v>12170</v>
      </c>
      <c r="C9379">
        <v>1372.7840000000001</v>
      </c>
      <c r="D9379" t="s">
        <v>355</v>
      </c>
      <c r="E9379" t="s">
        <v>12171</v>
      </c>
      <c r="F9379" t="s">
        <v>12172</v>
      </c>
      <c r="G9379" t="s">
        <v>12173</v>
      </c>
      <c r="H9379" t="s">
        <v>9060</v>
      </c>
      <c r="I9379">
        <v>277</v>
      </c>
      <c r="J9379" t="s">
        <v>331</v>
      </c>
    </row>
    <row r="9380" spans="1:10" hidden="1" x14ac:dyDescent="0.2">
      <c r="A9380" t="s">
        <v>8005</v>
      </c>
      <c r="B9380" t="s">
        <v>12170</v>
      </c>
      <c r="C9380">
        <v>1372.7840000000001</v>
      </c>
      <c r="D9380" t="s">
        <v>356</v>
      </c>
      <c r="E9380" t="s">
        <v>12171</v>
      </c>
      <c r="F9380" t="s">
        <v>12172</v>
      </c>
      <c r="G9380" t="s">
        <v>12173</v>
      </c>
      <c r="H9380" t="s">
        <v>9060</v>
      </c>
      <c r="I9380">
        <v>277</v>
      </c>
      <c r="J9380" t="s">
        <v>331</v>
      </c>
    </row>
    <row r="9381" spans="1:10" hidden="1" x14ac:dyDescent="0.2">
      <c r="A9381" t="s">
        <v>8006</v>
      </c>
      <c r="B9381" t="s">
        <v>12170</v>
      </c>
      <c r="C9381">
        <v>900.71799999999996</v>
      </c>
      <c r="D9381" t="s">
        <v>460</v>
      </c>
      <c r="E9381" t="s">
        <v>12171</v>
      </c>
      <c r="F9381" t="s">
        <v>12172</v>
      </c>
      <c r="G9381" t="s">
        <v>12173</v>
      </c>
      <c r="H9381" t="s">
        <v>9060</v>
      </c>
      <c r="I9381">
        <v>277</v>
      </c>
      <c r="J9381" t="s">
        <v>331</v>
      </c>
    </row>
    <row r="9382" spans="1:10" hidden="1" x14ac:dyDescent="0.2">
      <c r="A9382" t="s">
        <v>8007</v>
      </c>
      <c r="B9382" t="s">
        <v>12170</v>
      </c>
      <c r="C9382">
        <v>882.78399999999999</v>
      </c>
      <c r="D9382" t="s">
        <v>426</v>
      </c>
      <c r="E9382" t="s">
        <v>12171</v>
      </c>
      <c r="F9382" t="s">
        <v>12172</v>
      </c>
      <c r="G9382" t="s">
        <v>12173</v>
      </c>
      <c r="H9382" t="s">
        <v>9060</v>
      </c>
      <c r="I9382">
        <v>277</v>
      </c>
      <c r="J9382" t="s">
        <v>331</v>
      </c>
    </row>
    <row r="9383" spans="1:10" hidden="1" x14ac:dyDescent="0.2">
      <c r="A9383" t="s">
        <v>8008</v>
      </c>
      <c r="B9383" t="s">
        <v>12170</v>
      </c>
      <c r="C9383">
        <v>882.78399999999999</v>
      </c>
      <c r="D9383" t="s">
        <v>427</v>
      </c>
      <c r="E9383" t="s">
        <v>12171</v>
      </c>
      <c r="F9383" t="s">
        <v>12172</v>
      </c>
      <c r="G9383" t="s">
        <v>12173</v>
      </c>
      <c r="H9383" t="s">
        <v>9060</v>
      </c>
      <c r="I9383">
        <v>277</v>
      </c>
      <c r="J9383" t="s">
        <v>331</v>
      </c>
    </row>
    <row r="9384" spans="1:10" hidden="1" x14ac:dyDescent="0.2">
      <c r="A9384" t="s">
        <v>8009</v>
      </c>
      <c r="B9384" t="s">
        <v>12170</v>
      </c>
      <c r="C9384">
        <v>744.89800000000002</v>
      </c>
      <c r="D9384" t="s">
        <v>464</v>
      </c>
      <c r="E9384" t="s">
        <v>12171</v>
      </c>
      <c r="F9384" t="s">
        <v>12172</v>
      </c>
      <c r="G9384" t="s">
        <v>12173</v>
      </c>
      <c r="H9384" t="s">
        <v>9060</v>
      </c>
      <c r="I9384">
        <v>277</v>
      </c>
      <c r="J9384" t="s">
        <v>331</v>
      </c>
    </row>
    <row r="9385" spans="1:10" hidden="1" x14ac:dyDescent="0.2">
      <c r="A9385" t="s">
        <v>8010</v>
      </c>
      <c r="B9385" t="s">
        <v>12170</v>
      </c>
      <c r="C9385">
        <v>744.89800000000002</v>
      </c>
      <c r="D9385" t="s">
        <v>465</v>
      </c>
      <c r="E9385" t="s">
        <v>12171</v>
      </c>
      <c r="F9385" t="s">
        <v>12172</v>
      </c>
      <c r="G9385" t="s">
        <v>12173</v>
      </c>
      <c r="H9385" t="s">
        <v>9060</v>
      </c>
      <c r="I9385">
        <v>277</v>
      </c>
      <c r="J9385" t="s">
        <v>331</v>
      </c>
    </row>
    <row r="9386" spans="1:10" hidden="1" x14ac:dyDescent="0.2">
      <c r="A9386" t="s">
        <v>8011</v>
      </c>
      <c r="B9386" t="s">
        <v>12170</v>
      </c>
      <c r="C9386">
        <v>696.87800000000004</v>
      </c>
      <c r="D9386" t="s">
        <v>472</v>
      </c>
      <c r="E9386" t="s">
        <v>12171</v>
      </c>
      <c r="F9386" t="s">
        <v>12172</v>
      </c>
      <c r="G9386" t="s">
        <v>12173</v>
      </c>
      <c r="H9386" t="s">
        <v>9060</v>
      </c>
      <c r="I9386">
        <v>277</v>
      </c>
      <c r="J9386" t="s">
        <v>331</v>
      </c>
    </row>
    <row r="9387" spans="1:10" hidden="1" x14ac:dyDescent="0.2">
      <c r="A9387" t="s">
        <v>8012</v>
      </c>
      <c r="B9387" t="s">
        <v>12170</v>
      </c>
      <c r="C9387">
        <v>696.87800000000004</v>
      </c>
      <c r="D9387" t="s">
        <v>473</v>
      </c>
      <c r="E9387" t="s">
        <v>12171</v>
      </c>
      <c r="F9387" t="s">
        <v>12172</v>
      </c>
      <c r="G9387" t="s">
        <v>12173</v>
      </c>
      <c r="H9387" t="s">
        <v>9060</v>
      </c>
      <c r="I9387">
        <v>277</v>
      </c>
      <c r="J9387" t="s">
        <v>331</v>
      </c>
    </row>
    <row r="9388" spans="1:10" hidden="1" x14ac:dyDescent="0.2">
      <c r="A9388" t="s">
        <v>8013</v>
      </c>
      <c r="B9388" t="s">
        <v>12170</v>
      </c>
      <c r="C9388">
        <v>624.55399999999997</v>
      </c>
      <c r="D9388" t="s">
        <v>474</v>
      </c>
      <c r="E9388" t="s">
        <v>12171</v>
      </c>
      <c r="F9388" t="s">
        <v>12172</v>
      </c>
      <c r="G9388" t="s">
        <v>12173</v>
      </c>
      <c r="H9388" t="s">
        <v>9060</v>
      </c>
      <c r="I9388">
        <v>277</v>
      </c>
      <c r="J9388" t="s">
        <v>331</v>
      </c>
    </row>
    <row r="9389" spans="1:10" hidden="1" x14ac:dyDescent="0.2">
      <c r="A9389" t="s">
        <v>8014</v>
      </c>
      <c r="B9389" t="s">
        <v>12170</v>
      </c>
      <c r="C9389">
        <v>624.55399999999997</v>
      </c>
      <c r="D9389" t="s">
        <v>475</v>
      </c>
      <c r="E9389" t="s">
        <v>12171</v>
      </c>
      <c r="F9389" t="s">
        <v>12172</v>
      </c>
      <c r="G9389" t="s">
        <v>12173</v>
      </c>
      <c r="H9389" t="s">
        <v>9060</v>
      </c>
      <c r="I9389">
        <v>277</v>
      </c>
      <c r="J9389" t="s">
        <v>331</v>
      </c>
    </row>
    <row r="9390" spans="1:10" hidden="1" x14ac:dyDescent="0.2">
      <c r="A9390" t="s">
        <v>8015</v>
      </c>
      <c r="B9390" t="s">
        <v>12170</v>
      </c>
      <c r="C9390">
        <v>560.952</v>
      </c>
      <c r="D9390" t="s">
        <v>454</v>
      </c>
      <c r="E9390" t="s">
        <v>12171</v>
      </c>
      <c r="F9390" t="s">
        <v>12172</v>
      </c>
      <c r="G9390" t="s">
        <v>12173</v>
      </c>
      <c r="H9390" t="s">
        <v>9060</v>
      </c>
      <c r="I9390">
        <v>277</v>
      </c>
      <c r="J9390" t="s">
        <v>331</v>
      </c>
    </row>
    <row r="9391" spans="1:10" hidden="1" x14ac:dyDescent="0.2">
      <c r="A9391" t="s">
        <v>8016</v>
      </c>
      <c r="B9391" t="s">
        <v>12170</v>
      </c>
      <c r="C9391">
        <v>427.77</v>
      </c>
      <c r="D9391" t="s">
        <v>477</v>
      </c>
      <c r="E9391" t="s">
        <v>12171</v>
      </c>
      <c r="F9391" t="s">
        <v>12172</v>
      </c>
      <c r="G9391" t="s">
        <v>12173</v>
      </c>
      <c r="H9391" t="s">
        <v>9060</v>
      </c>
      <c r="I9391">
        <v>277</v>
      </c>
      <c r="J9391" t="s">
        <v>331</v>
      </c>
    </row>
    <row r="9392" spans="1:10" hidden="1" x14ac:dyDescent="0.2">
      <c r="A9392" t="s">
        <v>8017</v>
      </c>
      <c r="B9392" t="s">
        <v>12170</v>
      </c>
      <c r="C9392">
        <v>279.79000000000002</v>
      </c>
      <c r="D9392" t="s">
        <v>479</v>
      </c>
      <c r="E9392" t="s">
        <v>12171</v>
      </c>
      <c r="F9392" t="s">
        <v>12172</v>
      </c>
      <c r="G9392" t="s">
        <v>12173</v>
      </c>
      <c r="H9392" t="s">
        <v>9060</v>
      </c>
      <c r="I9392">
        <v>277</v>
      </c>
      <c r="J9392" t="s">
        <v>331</v>
      </c>
    </row>
    <row r="9393" spans="1:10" hidden="1" x14ac:dyDescent="0.2">
      <c r="A9393" t="s">
        <v>8018</v>
      </c>
      <c r="B9393" t="s">
        <v>12170</v>
      </c>
      <c r="C9393">
        <v>267.34399999999999</v>
      </c>
      <c r="D9393" t="s">
        <v>477</v>
      </c>
      <c r="E9393" t="s">
        <v>12171</v>
      </c>
      <c r="F9393" t="s">
        <v>12172</v>
      </c>
      <c r="G9393" t="s">
        <v>12173</v>
      </c>
      <c r="H9393" t="s">
        <v>9060</v>
      </c>
      <c r="I9393">
        <v>277</v>
      </c>
      <c r="J9393" t="s">
        <v>331</v>
      </c>
    </row>
    <row r="9394" spans="1:10" hidden="1" x14ac:dyDescent="0.2">
      <c r="A9394" t="s">
        <v>8019</v>
      </c>
      <c r="B9394" t="s">
        <v>12170</v>
      </c>
      <c r="C9394">
        <v>219.52</v>
      </c>
      <c r="D9394" t="s">
        <v>454</v>
      </c>
      <c r="E9394" t="s">
        <v>12171</v>
      </c>
      <c r="F9394" t="s">
        <v>12172</v>
      </c>
      <c r="G9394" t="s">
        <v>12173</v>
      </c>
      <c r="H9394" t="s">
        <v>9060</v>
      </c>
      <c r="I9394">
        <v>277</v>
      </c>
      <c r="J9394" t="s">
        <v>331</v>
      </c>
    </row>
    <row r="9395" spans="1:10" hidden="1" x14ac:dyDescent="0.2">
      <c r="A9395" t="s">
        <v>8020</v>
      </c>
      <c r="B9395" t="s">
        <v>12170</v>
      </c>
      <c r="C9395">
        <v>0</v>
      </c>
      <c r="D9395" t="s">
        <v>355</v>
      </c>
      <c r="E9395" t="s">
        <v>12171</v>
      </c>
      <c r="F9395" t="s">
        <v>12172</v>
      </c>
      <c r="G9395" t="s">
        <v>12173</v>
      </c>
      <c r="H9395" t="s">
        <v>9060</v>
      </c>
      <c r="I9395">
        <v>277</v>
      </c>
      <c r="J9395" t="s">
        <v>334</v>
      </c>
    </row>
    <row r="9396" spans="1:10" hidden="1" x14ac:dyDescent="0.2">
      <c r="A9396" t="s">
        <v>8021</v>
      </c>
      <c r="B9396" t="s">
        <v>12170</v>
      </c>
      <c r="C9396">
        <v>0</v>
      </c>
      <c r="D9396" t="s">
        <v>356</v>
      </c>
      <c r="E9396" t="s">
        <v>12171</v>
      </c>
      <c r="F9396" t="s">
        <v>12172</v>
      </c>
      <c r="G9396" t="s">
        <v>12173</v>
      </c>
      <c r="H9396" t="s">
        <v>9060</v>
      </c>
      <c r="I9396">
        <v>277</v>
      </c>
      <c r="J9396" t="s">
        <v>334</v>
      </c>
    </row>
    <row r="9397" spans="1:10" hidden="1" x14ac:dyDescent="0.2">
      <c r="A9397" t="s">
        <v>8022</v>
      </c>
      <c r="B9397" t="s">
        <v>8698</v>
      </c>
      <c r="C9397">
        <v>358.9</v>
      </c>
      <c r="D9397" t="s">
        <v>491</v>
      </c>
      <c r="E9397" t="s">
        <v>9957</v>
      </c>
      <c r="F9397" t="s">
        <v>12174</v>
      </c>
      <c r="G9397" t="s">
        <v>12175</v>
      </c>
      <c r="H9397" s="8">
        <v>4.1666666666666664E-2</v>
      </c>
      <c r="I9397">
        <v>277</v>
      </c>
      <c r="J9397" t="s">
        <v>331</v>
      </c>
    </row>
    <row r="9398" spans="1:10" hidden="1" x14ac:dyDescent="0.2">
      <c r="A9398" t="s">
        <v>8023</v>
      </c>
      <c r="B9398" t="s">
        <v>8698</v>
      </c>
      <c r="C9398">
        <v>330.5</v>
      </c>
      <c r="D9398" t="s">
        <v>461</v>
      </c>
      <c r="E9398" t="s">
        <v>9957</v>
      </c>
      <c r="F9398" t="s">
        <v>12174</v>
      </c>
      <c r="G9398" t="s">
        <v>12175</v>
      </c>
      <c r="H9398" s="8">
        <v>4.1666666666666664E-2</v>
      </c>
      <c r="I9398">
        <v>277</v>
      </c>
      <c r="J9398" t="s">
        <v>331</v>
      </c>
    </row>
    <row r="9399" spans="1:10" hidden="1" x14ac:dyDescent="0.2">
      <c r="A9399" t="s">
        <v>8024</v>
      </c>
      <c r="B9399" t="s">
        <v>8698</v>
      </c>
      <c r="C9399">
        <v>330.5</v>
      </c>
      <c r="D9399" t="s">
        <v>462</v>
      </c>
      <c r="E9399" t="s">
        <v>9957</v>
      </c>
      <c r="F9399" t="s">
        <v>12174</v>
      </c>
      <c r="G9399" t="s">
        <v>12175</v>
      </c>
      <c r="H9399" s="8">
        <v>4.1666666666666664E-2</v>
      </c>
      <c r="I9399">
        <v>277</v>
      </c>
      <c r="J9399" t="s">
        <v>331</v>
      </c>
    </row>
    <row r="9400" spans="1:10" hidden="1" x14ac:dyDescent="0.2">
      <c r="A9400" t="s">
        <v>8025</v>
      </c>
      <c r="B9400" t="s">
        <v>8698</v>
      </c>
      <c r="C9400">
        <v>63.9</v>
      </c>
      <c r="D9400" t="s">
        <v>487</v>
      </c>
      <c r="E9400" t="s">
        <v>9957</v>
      </c>
      <c r="F9400" t="s">
        <v>12174</v>
      </c>
      <c r="G9400" t="s">
        <v>12175</v>
      </c>
      <c r="H9400" s="8">
        <v>4.1666666666666664E-2</v>
      </c>
      <c r="I9400">
        <v>277</v>
      </c>
      <c r="J9400" t="s">
        <v>331</v>
      </c>
    </row>
    <row r="9401" spans="1:10" hidden="1" x14ac:dyDescent="0.2">
      <c r="A9401" t="s">
        <v>8026</v>
      </c>
      <c r="B9401" t="s">
        <v>8698</v>
      </c>
      <c r="C9401">
        <v>63.9</v>
      </c>
      <c r="D9401" t="s">
        <v>482</v>
      </c>
      <c r="E9401" t="s">
        <v>9957</v>
      </c>
      <c r="F9401" t="s">
        <v>12174</v>
      </c>
      <c r="G9401" t="s">
        <v>12175</v>
      </c>
      <c r="H9401" s="8">
        <v>4.1666666666666664E-2</v>
      </c>
      <c r="I9401">
        <v>277</v>
      </c>
      <c r="J9401" t="s">
        <v>331</v>
      </c>
    </row>
    <row r="9402" spans="1:10" hidden="1" x14ac:dyDescent="0.2">
      <c r="A9402" t="s">
        <v>8027</v>
      </c>
      <c r="B9402" t="s">
        <v>8698</v>
      </c>
      <c r="C9402">
        <v>63.9</v>
      </c>
      <c r="D9402" t="s">
        <v>488</v>
      </c>
      <c r="E9402" t="s">
        <v>9957</v>
      </c>
      <c r="F9402" t="s">
        <v>12174</v>
      </c>
      <c r="G9402" t="s">
        <v>12175</v>
      </c>
      <c r="H9402" s="8">
        <v>4.1666666666666664E-2</v>
      </c>
      <c r="I9402">
        <v>277</v>
      </c>
      <c r="J9402" t="s">
        <v>331</v>
      </c>
    </row>
    <row r="9403" spans="1:10" hidden="1" x14ac:dyDescent="0.2">
      <c r="A9403" t="s">
        <v>8028</v>
      </c>
      <c r="B9403" t="s">
        <v>8698</v>
      </c>
      <c r="C9403">
        <v>63.9</v>
      </c>
      <c r="D9403" t="s">
        <v>483</v>
      </c>
      <c r="E9403" t="s">
        <v>9957</v>
      </c>
      <c r="F9403" t="s">
        <v>12174</v>
      </c>
      <c r="G9403" t="s">
        <v>12175</v>
      </c>
      <c r="H9403" s="8">
        <v>4.1666666666666664E-2</v>
      </c>
      <c r="I9403">
        <v>277</v>
      </c>
      <c r="J9403" t="s">
        <v>331</v>
      </c>
    </row>
    <row r="9404" spans="1:10" hidden="1" x14ac:dyDescent="0.2">
      <c r="A9404" t="s">
        <v>8029</v>
      </c>
      <c r="B9404" t="s">
        <v>8698</v>
      </c>
      <c r="C9404">
        <v>61.9</v>
      </c>
      <c r="D9404" t="s">
        <v>490</v>
      </c>
      <c r="E9404" t="s">
        <v>9957</v>
      </c>
      <c r="F9404" t="s">
        <v>12174</v>
      </c>
      <c r="G9404" t="s">
        <v>12175</v>
      </c>
      <c r="H9404" s="8">
        <v>4.1666666666666664E-2</v>
      </c>
      <c r="I9404">
        <v>277</v>
      </c>
      <c r="J9404" t="s">
        <v>331</v>
      </c>
    </row>
    <row r="9405" spans="1:10" hidden="1" x14ac:dyDescent="0.2">
      <c r="A9405" t="s">
        <v>8030</v>
      </c>
      <c r="B9405" t="s">
        <v>8698</v>
      </c>
      <c r="C9405">
        <v>178.9</v>
      </c>
      <c r="D9405" t="s">
        <v>390</v>
      </c>
      <c r="E9405" t="s">
        <v>12176</v>
      </c>
      <c r="F9405" t="s">
        <v>12177</v>
      </c>
      <c r="G9405" t="s">
        <v>12178</v>
      </c>
      <c r="H9405" s="8">
        <v>4.1666666666666664E-2</v>
      </c>
      <c r="I9405">
        <v>277</v>
      </c>
      <c r="J9405" t="s">
        <v>331</v>
      </c>
    </row>
    <row r="9406" spans="1:10" hidden="1" x14ac:dyDescent="0.2">
      <c r="A9406" t="s">
        <v>8031</v>
      </c>
      <c r="B9406" t="s">
        <v>8698</v>
      </c>
      <c r="C9406">
        <v>178.9</v>
      </c>
      <c r="D9406" t="s">
        <v>389</v>
      </c>
      <c r="E9406" t="s">
        <v>12176</v>
      </c>
      <c r="F9406" t="s">
        <v>12177</v>
      </c>
      <c r="G9406" t="s">
        <v>12178</v>
      </c>
      <c r="H9406" s="8">
        <v>4.1666666666666664E-2</v>
      </c>
      <c r="I9406">
        <v>277</v>
      </c>
      <c r="J9406" t="s">
        <v>331</v>
      </c>
    </row>
    <row r="9407" spans="1:10" hidden="1" x14ac:dyDescent="0.2">
      <c r="A9407" t="s">
        <v>8032</v>
      </c>
      <c r="B9407" t="s">
        <v>8698</v>
      </c>
      <c r="C9407">
        <v>0</v>
      </c>
      <c r="D9407" t="s">
        <v>443</v>
      </c>
      <c r="E9407" t="s">
        <v>12176</v>
      </c>
      <c r="F9407" t="s">
        <v>12177</v>
      </c>
      <c r="G9407" t="s">
        <v>12178</v>
      </c>
      <c r="H9407" s="8">
        <v>4.1666666666666664E-2</v>
      </c>
      <c r="I9407">
        <v>277</v>
      </c>
      <c r="J9407" t="s">
        <v>334</v>
      </c>
    </row>
    <row r="9408" spans="1:10" hidden="1" x14ac:dyDescent="0.2">
      <c r="A9408" t="s">
        <v>8033</v>
      </c>
      <c r="B9408" t="s">
        <v>8698</v>
      </c>
      <c r="C9408">
        <v>180.49199999999999</v>
      </c>
      <c r="D9408" t="s">
        <v>472</v>
      </c>
      <c r="E9408" t="s">
        <v>9809</v>
      </c>
      <c r="F9408" t="s">
        <v>12179</v>
      </c>
      <c r="G9408" t="s">
        <v>12180</v>
      </c>
      <c r="H9408" t="s">
        <v>8839</v>
      </c>
      <c r="I9408">
        <v>277</v>
      </c>
      <c r="J9408" t="s">
        <v>331</v>
      </c>
    </row>
    <row r="9409" spans="1:10" hidden="1" x14ac:dyDescent="0.2">
      <c r="A9409" t="s">
        <v>8034</v>
      </c>
      <c r="B9409" t="s">
        <v>8698</v>
      </c>
      <c r="C9409">
        <v>180.49199999999999</v>
      </c>
      <c r="D9409" t="s">
        <v>473</v>
      </c>
      <c r="E9409" t="s">
        <v>9809</v>
      </c>
      <c r="F9409" t="s">
        <v>12179</v>
      </c>
      <c r="G9409" t="s">
        <v>12180</v>
      </c>
      <c r="H9409" t="s">
        <v>8839</v>
      </c>
      <c r="I9409">
        <v>277</v>
      </c>
      <c r="J9409" t="s">
        <v>331</v>
      </c>
    </row>
    <row r="9410" spans="1:10" hidden="1" x14ac:dyDescent="0.2">
      <c r="A9410" t="s">
        <v>8035</v>
      </c>
      <c r="B9410" t="s">
        <v>8698</v>
      </c>
      <c r="C9410">
        <v>131.898</v>
      </c>
      <c r="D9410" t="s">
        <v>437</v>
      </c>
      <c r="E9410" t="s">
        <v>9809</v>
      </c>
      <c r="F9410" t="s">
        <v>12179</v>
      </c>
      <c r="G9410" t="s">
        <v>12180</v>
      </c>
      <c r="H9410" t="s">
        <v>8839</v>
      </c>
      <c r="I9410">
        <v>277</v>
      </c>
      <c r="J9410" t="s">
        <v>331</v>
      </c>
    </row>
    <row r="9411" spans="1:10" hidden="1" x14ac:dyDescent="0.2">
      <c r="A9411" t="s">
        <v>8036</v>
      </c>
      <c r="B9411" t="s">
        <v>8698</v>
      </c>
      <c r="C9411">
        <v>131.898</v>
      </c>
      <c r="D9411" t="s">
        <v>436</v>
      </c>
      <c r="E9411" t="s">
        <v>9809</v>
      </c>
      <c r="F9411" t="s">
        <v>12179</v>
      </c>
      <c r="G9411" t="s">
        <v>12180</v>
      </c>
      <c r="H9411" t="s">
        <v>8839</v>
      </c>
      <c r="I9411">
        <v>277</v>
      </c>
      <c r="J9411" t="s">
        <v>331</v>
      </c>
    </row>
    <row r="9412" spans="1:10" hidden="1" x14ac:dyDescent="0.2">
      <c r="A9412" t="s">
        <v>8037</v>
      </c>
      <c r="B9412" t="s">
        <v>8698</v>
      </c>
      <c r="C9412">
        <v>118.28100000000001</v>
      </c>
      <c r="D9412" t="s">
        <v>437</v>
      </c>
      <c r="E9412" t="s">
        <v>9809</v>
      </c>
      <c r="F9412" t="s">
        <v>12179</v>
      </c>
      <c r="G9412" t="s">
        <v>12180</v>
      </c>
      <c r="H9412" t="s">
        <v>8839</v>
      </c>
      <c r="I9412">
        <v>277</v>
      </c>
      <c r="J9412" t="s">
        <v>331</v>
      </c>
    </row>
    <row r="9413" spans="1:10" hidden="1" x14ac:dyDescent="0.2">
      <c r="A9413" t="s">
        <v>8038</v>
      </c>
      <c r="B9413" t="s">
        <v>8698</v>
      </c>
      <c r="C9413">
        <v>118.28100000000001</v>
      </c>
      <c r="D9413" t="s">
        <v>436</v>
      </c>
      <c r="E9413" t="s">
        <v>9809</v>
      </c>
      <c r="F9413" t="s">
        <v>12179</v>
      </c>
      <c r="G9413" t="s">
        <v>12180</v>
      </c>
      <c r="H9413" t="s">
        <v>8839</v>
      </c>
      <c r="I9413">
        <v>277</v>
      </c>
      <c r="J9413" t="s">
        <v>331</v>
      </c>
    </row>
    <row r="9414" spans="1:10" hidden="1" x14ac:dyDescent="0.2">
      <c r="A9414" t="s">
        <v>8039</v>
      </c>
      <c r="B9414" t="s">
        <v>8698</v>
      </c>
      <c r="C9414">
        <v>107.423</v>
      </c>
      <c r="D9414" t="s">
        <v>474</v>
      </c>
      <c r="E9414" t="s">
        <v>9809</v>
      </c>
      <c r="F9414" t="s">
        <v>12179</v>
      </c>
      <c r="G9414" t="s">
        <v>12180</v>
      </c>
      <c r="H9414" t="s">
        <v>8839</v>
      </c>
      <c r="I9414">
        <v>277</v>
      </c>
      <c r="J9414" t="s">
        <v>331</v>
      </c>
    </row>
    <row r="9415" spans="1:10" hidden="1" x14ac:dyDescent="0.2">
      <c r="A9415" t="s">
        <v>8040</v>
      </c>
      <c r="B9415" t="s">
        <v>8698</v>
      </c>
      <c r="C9415">
        <v>107.423</v>
      </c>
      <c r="D9415" t="s">
        <v>475</v>
      </c>
      <c r="E9415" t="s">
        <v>9809</v>
      </c>
      <c r="F9415" t="s">
        <v>12179</v>
      </c>
      <c r="G9415" t="s">
        <v>12180</v>
      </c>
      <c r="H9415" t="s">
        <v>8839</v>
      </c>
      <c r="I9415">
        <v>277</v>
      </c>
      <c r="J9415" t="s">
        <v>331</v>
      </c>
    </row>
    <row r="9416" spans="1:10" hidden="1" x14ac:dyDescent="0.2">
      <c r="A9416" t="s">
        <v>8041</v>
      </c>
      <c r="B9416" t="s">
        <v>8698</v>
      </c>
      <c r="C9416">
        <v>0</v>
      </c>
      <c r="D9416" t="s">
        <v>490</v>
      </c>
      <c r="E9416" t="s">
        <v>9809</v>
      </c>
      <c r="F9416" t="s">
        <v>12179</v>
      </c>
      <c r="G9416" t="s">
        <v>12180</v>
      </c>
      <c r="H9416" t="s">
        <v>8839</v>
      </c>
      <c r="I9416">
        <v>277</v>
      </c>
      <c r="J9416" t="s">
        <v>334</v>
      </c>
    </row>
    <row r="9417" spans="1:10" hidden="1" x14ac:dyDescent="0.2">
      <c r="A9417" t="s">
        <v>8042</v>
      </c>
      <c r="B9417" t="s">
        <v>8698</v>
      </c>
      <c r="C9417">
        <v>313.24799999999999</v>
      </c>
      <c r="D9417" t="s">
        <v>492</v>
      </c>
      <c r="E9417" t="s">
        <v>8853</v>
      </c>
      <c r="F9417" t="s">
        <v>11330</v>
      </c>
      <c r="G9417" t="s">
        <v>12181</v>
      </c>
      <c r="H9417" t="s">
        <v>8755</v>
      </c>
      <c r="I9417">
        <v>277</v>
      </c>
      <c r="J9417" t="s">
        <v>331</v>
      </c>
    </row>
    <row r="9418" spans="1:10" hidden="1" x14ac:dyDescent="0.2">
      <c r="A9418" t="s">
        <v>8043</v>
      </c>
      <c r="B9418" t="s">
        <v>8698</v>
      </c>
      <c r="C9418">
        <v>279.93599999999998</v>
      </c>
      <c r="D9418" t="s">
        <v>493</v>
      </c>
      <c r="E9418" t="s">
        <v>8853</v>
      </c>
      <c r="F9418" t="s">
        <v>11330</v>
      </c>
      <c r="G9418" t="s">
        <v>12181</v>
      </c>
      <c r="H9418" t="s">
        <v>8755</v>
      </c>
      <c r="I9418">
        <v>277</v>
      </c>
      <c r="J9418" t="s">
        <v>331</v>
      </c>
    </row>
    <row r="9419" spans="1:10" hidden="1" x14ac:dyDescent="0.2">
      <c r="A9419" t="s">
        <v>8044</v>
      </c>
      <c r="B9419" t="s">
        <v>8698</v>
      </c>
      <c r="C9419">
        <v>279.93599999999998</v>
      </c>
      <c r="D9419" t="s">
        <v>494</v>
      </c>
      <c r="E9419" t="s">
        <v>8853</v>
      </c>
      <c r="F9419" t="s">
        <v>11330</v>
      </c>
      <c r="G9419" t="s">
        <v>12181</v>
      </c>
      <c r="H9419" t="s">
        <v>8755</v>
      </c>
      <c r="I9419">
        <v>277</v>
      </c>
      <c r="J9419" t="s">
        <v>331</v>
      </c>
    </row>
    <row r="9420" spans="1:10" hidden="1" x14ac:dyDescent="0.2">
      <c r="A9420" t="s">
        <v>8045</v>
      </c>
      <c r="B9420" t="s">
        <v>8698</v>
      </c>
      <c r="C9420">
        <v>223.77600000000001</v>
      </c>
      <c r="D9420" t="s">
        <v>491</v>
      </c>
      <c r="E9420" t="s">
        <v>8853</v>
      </c>
      <c r="F9420" t="s">
        <v>11330</v>
      </c>
      <c r="G9420" t="s">
        <v>12181</v>
      </c>
      <c r="H9420" t="s">
        <v>8755</v>
      </c>
      <c r="I9420">
        <v>277</v>
      </c>
      <c r="J9420" t="s">
        <v>331</v>
      </c>
    </row>
    <row r="9421" spans="1:10" hidden="1" x14ac:dyDescent="0.2">
      <c r="A9421" t="s">
        <v>8046</v>
      </c>
      <c r="B9421" t="s">
        <v>8698</v>
      </c>
      <c r="C9421">
        <v>473.36</v>
      </c>
      <c r="D9421" t="s">
        <v>453</v>
      </c>
      <c r="E9421" t="s">
        <v>12182</v>
      </c>
      <c r="F9421" t="s">
        <v>12183</v>
      </c>
      <c r="G9421" t="s">
        <v>12184</v>
      </c>
      <c r="H9421" t="s">
        <v>8856</v>
      </c>
      <c r="I9421">
        <v>277</v>
      </c>
      <c r="J9421" t="s">
        <v>331</v>
      </c>
    </row>
    <row r="9422" spans="1:10" hidden="1" x14ac:dyDescent="0.2">
      <c r="A9422" t="s">
        <v>8047</v>
      </c>
      <c r="B9422" t="s">
        <v>8698</v>
      </c>
      <c r="C9422">
        <v>468.41300000000001</v>
      </c>
      <c r="D9422" t="s">
        <v>439</v>
      </c>
      <c r="E9422" t="s">
        <v>12182</v>
      </c>
      <c r="F9422" t="s">
        <v>12183</v>
      </c>
      <c r="G9422" t="s">
        <v>12184</v>
      </c>
      <c r="H9422" t="s">
        <v>8856</v>
      </c>
      <c r="I9422">
        <v>277</v>
      </c>
      <c r="J9422" t="s">
        <v>331</v>
      </c>
    </row>
    <row r="9423" spans="1:10" hidden="1" x14ac:dyDescent="0.2">
      <c r="A9423" t="s">
        <v>8048</v>
      </c>
      <c r="B9423" t="s">
        <v>8698</v>
      </c>
      <c r="C9423">
        <v>462.98099999999999</v>
      </c>
      <c r="D9423" t="s">
        <v>423</v>
      </c>
      <c r="E9423" t="s">
        <v>12182</v>
      </c>
      <c r="F9423" t="s">
        <v>12183</v>
      </c>
      <c r="G9423" t="s">
        <v>12184</v>
      </c>
      <c r="H9423" t="s">
        <v>8856</v>
      </c>
      <c r="I9423">
        <v>277</v>
      </c>
      <c r="J9423" t="s">
        <v>331</v>
      </c>
    </row>
    <row r="9424" spans="1:10" hidden="1" x14ac:dyDescent="0.2">
      <c r="A9424" t="s">
        <v>8049</v>
      </c>
      <c r="B9424" t="s">
        <v>8698</v>
      </c>
      <c r="C9424">
        <v>461.041</v>
      </c>
      <c r="D9424" t="s">
        <v>416</v>
      </c>
      <c r="E9424" t="s">
        <v>12182</v>
      </c>
      <c r="F9424" t="s">
        <v>12183</v>
      </c>
      <c r="G9424" t="s">
        <v>12184</v>
      </c>
      <c r="H9424" t="s">
        <v>8856</v>
      </c>
      <c r="I9424">
        <v>277</v>
      </c>
      <c r="J9424" t="s">
        <v>331</v>
      </c>
    </row>
    <row r="9425" spans="1:10" hidden="1" x14ac:dyDescent="0.2">
      <c r="A9425" t="s">
        <v>8050</v>
      </c>
      <c r="B9425" t="s">
        <v>8698</v>
      </c>
      <c r="C9425">
        <v>461.041</v>
      </c>
      <c r="D9425" t="s">
        <v>417</v>
      </c>
      <c r="E9425" t="s">
        <v>12182</v>
      </c>
      <c r="F9425" t="s">
        <v>12183</v>
      </c>
      <c r="G9425" t="s">
        <v>12184</v>
      </c>
      <c r="H9425" t="s">
        <v>8856</v>
      </c>
      <c r="I9425">
        <v>277</v>
      </c>
      <c r="J9425" t="s">
        <v>331</v>
      </c>
    </row>
    <row r="9426" spans="1:10" hidden="1" x14ac:dyDescent="0.2">
      <c r="A9426" t="s">
        <v>8051</v>
      </c>
      <c r="B9426" t="s">
        <v>8698</v>
      </c>
      <c r="C9426">
        <v>461.041</v>
      </c>
      <c r="D9426" t="s">
        <v>415</v>
      </c>
      <c r="E9426" t="s">
        <v>12182</v>
      </c>
      <c r="F9426" t="s">
        <v>12183</v>
      </c>
      <c r="G9426" t="s">
        <v>12184</v>
      </c>
      <c r="H9426" t="s">
        <v>8856</v>
      </c>
      <c r="I9426">
        <v>277</v>
      </c>
      <c r="J9426" t="s">
        <v>331</v>
      </c>
    </row>
    <row r="9427" spans="1:10" hidden="1" x14ac:dyDescent="0.2">
      <c r="A9427" t="s">
        <v>8052</v>
      </c>
      <c r="B9427" t="s">
        <v>8698</v>
      </c>
      <c r="C9427">
        <v>459.392</v>
      </c>
      <c r="D9427" t="s">
        <v>414</v>
      </c>
      <c r="E9427" t="s">
        <v>12182</v>
      </c>
      <c r="F9427" t="s">
        <v>12183</v>
      </c>
      <c r="G9427" t="s">
        <v>12184</v>
      </c>
      <c r="H9427" t="s">
        <v>8856</v>
      </c>
      <c r="I9427">
        <v>277</v>
      </c>
      <c r="J9427" t="s">
        <v>331</v>
      </c>
    </row>
    <row r="9428" spans="1:10" hidden="1" x14ac:dyDescent="0.2">
      <c r="A9428" t="s">
        <v>8053</v>
      </c>
      <c r="B9428" t="s">
        <v>8698</v>
      </c>
      <c r="C9428">
        <v>455.99700000000001</v>
      </c>
      <c r="D9428" t="s">
        <v>448</v>
      </c>
      <c r="E9428" t="s">
        <v>12182</v>
      </c>
      <c r="F9428" t="s">
        <v>12183</v>
      </c>
      <c r="G9428" t="s">
        <v>12184</v>
      </c>
      <c r="H9428" t="s">
        <v>8856</v>
      </c>
      <c r="I9428">
        <v>277</v>
      </c>
      <c r="J9428" t="s">
        <v>331</v>
      </c>
    </row>
    <row r="9429" spans="1:10" hidden="1" x14ac:dyDescent="0.2">
      <c r="A9429" t="s">
        <v>8054</v>
      </c>
      <c r="B9429" t="s">
        <v>8698</v>
      </c>
      <c r="C9429">
        <v>455.99700000000001</v>
      </c>
      <c r="D9429" t="s">
        <v>440</v>
      </c>
      <c r="E9429" t="s">
        <v>12182</v>
      </c>
      <c r="F9429" t="s">
        <v>12183</v>
      </c>
      <c r="G9429" t="s">
        <v>12184</v>
      </c>
      <c r="H9429" t="s">
        <v>8856</v>
      </c>
      <c r="I9429">
        <v>277</v>
      </c>
      <c r="J9429" t="s">
        <v>331</v>
      </c>
    </row>
    <row r="9430" spans="1:10" hidden="1" x14ac:dyDescent="0.2">
      <c r="A9430" t="s">
        <v>8055</v>
      </c>
      <c r="B9430" t="s">
        <v>8698</v>
      </c>
      <c r="C9430">
        <v>455.31799999999998</v>
      </c>
      <c r="D9430" t="s">
        <v>437</v>
      </c>
      <c r="E9430" t="s">
        <v>12182</v>
      </c>
      <c r="F9430" t="s">
        <v>12183</v>
      </c>
      <c r="G9430" t="s">
        <v>12184</v>
      </c>
      <c r="H9430" t="s">
        <v>8856</v>
      </c>
      <c r="I9430">
        <v>277</v>
      </c>
      <c r="J9430" t="s">
        <v>331</v>
      </c>
    </row>
    <row r="9431" spans="1:10" hidden="1" x14ac:dyDescent="0.2">
      <c r="A9431" t="s">
        <v>8056</v>
      </c>
      <c r="B9431" t="s">
        <v>8698</v>
      </c>
      <c r="C9431">
        <v>455.31799999999998</v>
      </c>
      <c r="D9431" t="s">
        <v>436</v>
      </c>
      <c r="E9431" t="s">
        <v>12182</v>
      </c>
      <c r="F9431" t="s">
        <v>12183</v>
      </c>
      <c r="G9431" t="s">
        <v>12184</v>
      </c>
      <c r="H9431" t="s">
        <v>8856</v>
      </c>
      <c r="I9431">
        <v>277</v>
      </c>
      <c r="J9431" t="s">
        <v>331</v>
      </c>
    </row>
    <row r="9432" spans="1:10" hidden="1" x14ac:dyDescent="0.2">
      <c r="A9432" t="s">
        <v>8057</v>
      </c>
      <c r="B9432" t="s">
        <v>8698</v>
      </c>
      <c r="C9432">
        <v>454.83300000000003</v>
      </c>
      <c r="D9432" t="s">
        <v>394</v>
      </c>
      <c r="E9432" t="s">
        <v>12182</v>
      </c>
      <c r="F9432" t="s">
        <v>12183</v>
      </c>
      <c r="G9432" t="s">
        <v>12184</v>
      </c>
      <c r="H9432" t="s">
        <v>8856</v>
      </c>
      <c r="I9432">
        <v>277</v>
      </c>
      <c r="J9432" t="s">
        <v>331</v>
      </c>
    </row>
    <row r="9433" spans="1:10" hidden="1" x14ac:dyDescent="0.2">
      <c r="A9433" t="s">
        <v>8058</v>
      </c>
      <c r="B9433" t="s">
        <v>8698</v>
      </c>
      <c r="C9433">
        <v>454.44499999999999</v>
      </c>
      <c r="D9433" t="s">
        <v>428</v>
      </c>
      <c r="E9433" t="s">
        <v>12182</v>
      </c>
      <c r="F9433" t="s">
        <v>12183</v>
      </c>
      <c r="G9433" t="s">
        <v>12184</v>
      </c>
      <c r="H9433" t="s">
        <v>8856</v>
      </c>
      <c r="I9433">
        <v>277</v>
      </c>
      <c r="J9433" t="s">
        <v>331</v>
      </c>
    </row>
    <row r="9434" spans="1:10" hidden="1" x14ac:dyDescent="0.2">
      <c r="A9434" t="s">
        <v>8059</v>
      </c>
      <c r="B9434" t="s">
        <v>8698</v>
      </c>
      <c r="C9434">
        <v>453.76600000000002</v>
      </c>
      <c r="D9434" t="s">
        <v>422</v>
      </c>
      <c r="E9434" t="s">
        <v>12182</v>
      </c>
      <c r="F9434" t="s">
        <v>12183</v>
      </c>
      <c r="G9434" t="s">
        <v>12184</v>
      </c>
      <c r="H9434" t="s">
        <v>8856</v>
      </c>
      <c r="I9434">
        <v>277</v>
      </c>
      <c r="J9434" t="s">
        <v>331</v>
      </c>
    </row>
    <row r="9435" spans="1:10" hidden="1" x14ac:dyDescent="0.2">
      <c r="A9435" t="s">
        <v>8060</v>
      </c>
      <c r="B9435" t="s">
        <v>8698</v>
      </c>
      <c r="C9435">
        <v>451.63200000000001</v>
      </c>
      <c r="D9435" t="s">
        <v>449</v>
      </c>
      <c r="E9435" t="s">
        <v>12182</v>
      </c>
      <c r="F9435" t="s">
        <v>12183</v>
      </c>
      <c r="G9435" t="s">
        <v>12184</v>
      </c>
      <c r="H9435" t="s">
        <v>8856</v>
      </c>
      <c r="I9435">
        <v>277</v>
      </c>
      <c r="J9435" t="s">
        <v>331</v>
      </c>
    </row>
    <row r="9436" spans="1:10" x14ac:dyDescent="0.2">
      <c r="A9436" t="s">
        <v>8061</v>
      </c>
      <c r="B9436" t="s">
        <v>8698</v>
      </c>
      <c r="C9436">
        <v>440.96199999999999</v>
      </c>
      <c r="D9436" t="s">
        <v>395</v>
      </c>
      <c r="E9436" t="s">
        <v>12182</v>
      </c>
      <c r="F9436" t="s">
        <v>12183</v>
      </c>
      <c r="G9436" t="s">
        <v>12184</v>
      </c>
      <c r="H9436" t="s">
        <v>8856</v>
      </c>
      <c r="I9436">
        <v>277</v>
      </c>
      <c r="J9436" t="s">
        <v>331</v>
      </c>
    </row>
    <row r="9437" spans="1:10" x14ac:dyDescent="0.2">
      <c r="A9437" t="s">
        <v>8062</v>
      </c>
      <c r="B9437" t="s">
        <v>8698</v>
      </c>
      <c r="C9437">
        <v>440.96199999999999</v>
      </c>
      <c r="D9437" t="s">
        <v>396</v>
      </c>
      <c r="E9437" t="s">
        <v>12182</v>
      </c>
      <c r="F9437" t="s">
        <v>12183</v>
      </c>
      <c r="G9437" t="s">
        <v>12184</v>
      </c>
      <c r="H9437" t="s">
        <v>8856</v>
      </c>
      <c r="I9437">
        <v>277</v>
      </c>
      <c r="J9437" t="s">
        <v>331</v>
      </c>
    </row>
    <row r="9438" spans="1:10" hidden="1" x14ac:dyDescent="0.2">
      <c r="A9438" t="s">
        <v>8063</v>
      </c>
      <c r="B9438" t="s">
        <v>8698</v>
      </c>
      <c r="C9438">
        <v>440.089</v>
      </c>
      <c r="D9438" t="s">
        <v>409</v>
      </c>
      <c r="E9438" t="s">
        <v>12182</v>
      </c>
      <c r="F9438" t="s">
        <v>12183</v>
      </c>
      <c r="G9438" t="s">
        <v>12184</v>
      </c>
      <c r="H9438" t="s">
        <v>8856</v>
      </c>
      <c r="I9438">
        <v>277</v>
      </c>
      <c r="J9438" t="s">
        <v>331</v>
      </c>
    </row>
    <row r="9439" spans="1:10" hidden="1" x14ac:dyDescent="0.2">
      <c r="A9439" t="s">
        <v>8064</v>
      </c>
      <c r="B9439" t="s">
        <v>8698</v>
      </c>
      <c r="C9439">
        <v>440.089</v>
      </c>
      <c r="D9439" t="s">
        <v>410</v>
      </c>
      <c r="E9439" t="s">
        <v>12182</v>
      </c>
      <c r="F9439" t="s">
        <v>12183</v>
      </c>
      <c r="G9439" t="s">
        <v>12184</v>
      </c>
      <c r="H9439" t="s">
        <v>8856</v>
      </c>
      <c r="I9439">
        <v>277</v>
      </c>
      <c r="J9439" t="s">
        <v>331</v>
      </c>
    </row>
    <row r="9440" spans="1:10" hidden="1" x14ac:dyDescent="0.2">
      <c r="A9440" t="s">
        <v>8065</v>
      </c>
      <c r="B9440" t="s">
        <v>8698</v>
      </c>
      <c r="C9440">
        <v>409.53399999999999</v>
      </c>
      <c r="D9440" t="s">
        <v>413</v>
      </c>
      <c r="E9440" t="s">
        <v>12182</v>
      </c>
      <c r="F9440" t="s">
        <v>12183</v>
      </c>
      <c r="G9440" t="s">
        <v>12184</v>
      </c>
      <c r="H9440" t="s">
        <v>8856</v>
      </c>
      <c r="I9440">
        <v>277</v>
      </c>
      <c r="J9440" t="s">
        <v>331</v>
      </c>
    </row>
    <row r="9441" spans="1:10" hidden="1" x14ac:dyDescent="0.2">
      <c r="A9441" t="s">
        <v>8066</v>
      </c>
      <c r="B9441" t="s">
        <v>12144</v>
      </c>
      <c r="C9441">
        <v>254.125</v>
      </c>
      <c r="D9441" t="s">
        <v>455</v>
      </c>
      <c r="E9441" t="s">
        <v>12185</v>
      </c>
      <c r="F9441" t="s">
        <v>12186</v>
      </c>
      <c r="G9441" t="s">
        <v>12187</v>
      </c>
      <c r="H9441" t="s">
        <v>8751</v>
      </c>
      <c r="I9441">
        <v>277</v>
      </c>
      <c r="J9441" t="s">
        <v>331</v>
      </c>
    </row>
    <row r="9442" spans="1:10" hidden="1" x14ac:dyDescent="0.2">
      <c r="A9442" t="s">
        <v>8067</v>
      </c>
      <c r="B9442" t="s">
        <v>12144</v>
      </c>
      <c r="C9442">
        <v>254.125</v>
      </c>
      <c r="D9442" t="s">
        <v>456</v>
      </c>
      <c r="E9442" t="s">
        <v>12185</v>
      </c>
      <c r="F9442" t="s">
        <v>12186</v>
      </c>
      <c r="G9442" t="s">
        <v>12187</v>
      </c>
      <c r="H9442" t="s">
        <v>8751</v>
      </c>
      <c r="I9442">
        <v>277</v>
      </c>
      <c r="J9442" t="s">
        <v>331</v>
      </c>
    </row>
    <row r="9443" spans="1:10" hidden="1" x14ac:dyDescent="0.2">
      <c r="A9443" t="s">
        <v>8068</v>
      </c>
      <c r="B9443" t="s">
        <v>12144</v>
      </c>
      <c r="C9443">
        <v>253.46</v>
      </c>
      <c r="D9443" t="s">
        <v>458</v>
      </c>
      <c r="E9443" t="s">
        <v>12185</v>
      </c>
      <c r="F9443" t="s">
        <v>12186</v>
      </c>
      <c r="G9443" t="s">
        <v>12187</v>
      </c>
      <c r="H9443" t="s">
        <v>8751</v>
      </c>
      <c r="I9443">
        <v>277</v>
      </c>
      <c r="J9443" t="s">
        <v>331</v>
      </c>
    </row>
    <row r="9444" spans="1:10" hidden="1" x14ac:dyDescent="0.2">
      <c r="A9444" t="s">
        <v>8069</v>
      </c>
      <c r="B9444" t="s">
        <v>12144</v>
      </c>
      <c r="C9444">
        <v>253.46</v>
      </c>
      <c r="D9444" t="s">
        <v>459</v>
      </c>
      <c r="E9444" t="s">
        <v>12185</v>
      </c>
      <c r="F9444" t="s">
        <v>12186</v>
      </c>
      <c r="G9444" t="s">
        <v>12187</v>
      </c>
      <c r="H9444" t="s">
        <v>8751</v>
      </c>
      <c r="I9444">
        <v>277</v>
      </c>
      <c r="J9444" t="s">
        <v>331</v>
      </c>
    </row>
    <row r="9445" spans="1:10" hidden="1" x14ac:dyDescent="0.2">
      <c r="A9445" t="s">
        <v>8070</v>
      </c>
      <c r="B9445" t="s">
        <v>12144</v>
      </c>
      <c r="C9445">
        <v>251.08500000000001</v>
      </c>
      <c r="D9445" t="s">
        <v>451</v>
      </c>
      <c r="E9445" t="s">
        <v>12185</v>
      </c>
      <c r="F9445" t="s">
        <v>12186</v>
      </c>
      <c r="G9445" t="s">
        <v>12187</v>
      </c>
      <c r="H9445" t="s">
        <v>8751</v>
      </c>
      <c r="I9445">
        <v>277</v>
      </c>
      <c r="J9445" t="s">
        <v>331</v>
      </c>
    </row>
    <row r="9446" spans="1:10" hidden="1" x14ac:dyDescent="0.2">
      <c r="A9446" t="s">
        <v>8071</v>
      </c>
      <c r="B9446" t="s">
        <v>12144</v>
      </c>
      <c r="C9446">
        <v>251.08500000000001</v>
      </c>
      <c r="D9446" t="s">
        <v>452</v>
      </c>
      <c r="E9446" t="s">
        <v>12185</v>
      </c>
      <c r="F9446" t="s">
        <v>12186</v>
      </c>
      <c r="G9446" t="s">
        <v>12187</v>
      </c>
      <c r="H9446" t="s">
        <v>8751</v>
      </c>
      <c r="I9446">
        <v>277</v>
      </c>
      <c r="J9446" t="s">
        <v>331</v>
      </c>
    </row>
    <row r="9447" spans="1:10" hidden="1" x14ac:dyDescent="0.2">
      <c r="A9447" t="s">
        <v>8072</v>
      </c>
      <c r="B9447" t="s">
        <v>12144</v>
      </c>
      <c r="C9447">
        <v>240.73</v>
      </c>
      <c r="D9447" t="s">
        <v>362</v>
      </c>
      <c r="E9447" t="s">
        <v>12185</v>
      </c>
      <c r="F9447" t="s">
        <v>12186</v>
      </c>
      <c r="G9447" t="s">
        <v>12187</v>
      </c>
      <c r="H9447" t="s">
        <v>8751</v>
      </c>
      <c r="I9447">
        <v>277</v>
      </c>
      <c r="J9447" t="s">
        <v>331</v>
      </c>
    </row>
    <row r="9448" spans="1:10" hidden="1" x14ac:dyDescent="0.2">
      <c r="A9448" t="s">
        <v>8073</v>
      </c>
      <c r="B9448" t="s">
        <v>12144</v>
      </c>
      <c r="C9448">
        <v>232.655</v>
      </c>
      <c r="D9448" t="s">
        <v>469</v>
      </c>
      <c r="E9448" t="s">
        <v>12185</v>
      </c>
      <c r="F9448" t="s">
        <v>12186</v>
      </c>
      <c r="G9448" t="s">
        <v>12187</v>
      </c>
      <c r="H9448" t="s">
        <v>8751</v>
      </c>
      <c r="I9448">
        <v>277</v>
      </c>
      <c r="J9448" t="s">
        <v>331</v>
      </c>
    </row>
    <row r="9449" spans="1:10" hidden="1" x14ac:dyDescent="0.2">
      <c r="A9449" t="s">
        <v>8074</v>
      </c>
      <c r="B9449" t="s">
        <v>12144</v>
      </c>
      <c r="C9449">
        <v>232.655</v>
      </c>
      <c r="D9449" t="s">
        <v>470</v>
      </c>
      <c r="E9449" t="s">
        <v>12185</v>
      </c>
      <c r="F9449" t="s">
        <v>12186</v>
      </c>
      <c r="G9449" t="s">
        <v>12187</v>
      </c>
      <c r="H9449" t="s">
        <v>8751</v>
      </c>
      <c r="I9449">
        <v>277</v>
      </c>
      <c r="J9449" t="s">
        <v>331</v>
      </c>
    </row>
    <row r="9450" spans="1:10" hidden="1" x14ac:dyDescent="0.2">
      <c r="A9450" t="s">
        <v>8075</v>
      </c>
      <c r="B9450" t="s">
        <v>12144</v>
      </c>
      <c r="C9450">
        <v>232.37</v>
      </c>
      <c r="D9450" t="s">
        <v>444</v>
      </c>
      <c r="E9450" t="s">
        <v>12185</v>
      </c>
      <c r="F9450" t="s">
        <v>12186</v>
      </c>
      <c r="G9450" t="s">
        <v>12187</v>
      </c>
      <c r="H9450" t="s">
        <v>8751</v>
      </c>
      <c r="I9450">
        <v>277</v>
      </c>
      <c r="J9450" t="s">
        <v>331</v>
      </c>
    </row>
    <row r="9451" spans="1:10" hidden="1" x14ac:dyDescent="0.2">
      <c r="A9451" t="s">
        <v>8076</v>
      </c>
      <c r="B9451" t="s">
        <v>12144</v>
      </c>
      <c r="C9451">
        <v>232.37</v>
      </c>
      <c r="D9451" t="s">
        <v>445</v>
      </c>
      <c r="E9451" t="s">
        <v>12185</v>
      </c>
      <c r="F9451" t="s">
        <v>12186</v>
      </c>
      <c r="G9451" t="s">
        <v>12187</v>
      </c>
      <c r="H9451" t="s">
        <v>8751</v>
      </c>
      <c r="I9451">
        <v>277</v>
      </c>
      <c r="J9451" t="s">
        <v>331</v>
      </c>
    </row>
    <row r="9452" spans="1:10" hidden="1" x14ac:dyDescent="0.2">
      <c r="A9452" t="s">
        <v>8077</v>
      </c>
      <c r="B9452" t="s">
        <v>12144</v>
      </c>
      <c r="C9452">
        <v>180.5</v>
      </c>
      <c r="D9452" t="s">
        <v>467</v>
      </c>
      <c r="E9452" t="s">
        <v>12185</v>
      </c>
      <c r="F9452" t="s">
        <v>12186</v>
      </c>
      <c r="G9452" t="s">
        <v>12187</v>
      </c>
      <c r="H9452" t="s">
        <v>8751</v>
      </c>
      <c r="I9452">
        <v>277</v>
      </c>
      <c r="J9452" t="s">
        <v>331</v>
      </c>
    </row>
    <row r="9453" spans="1:10" hidden="1" x14ac:dyDescent="0.2">
      <c r="A9453" t="s">
        <v>8078</v>
      </c>
      <c r="B9453" t="s">
        <v>12144</v>
      </c>
      <c r="C9453">
        <v>180.5</v>
      </c>
      <c r="D9453" t="s">
        <v>468</v>
      </c>
      <c r="E9453" t="s">
        <v>12185</v>
      </c>
      <c r="F9453" t="s">
        <v>12186</v>
      </c>
      <c r="G9453" t="s">
        <v>12187</v>
      </c>
      <c r="H9453" t="s">
        <v>8751</v>
      </c>
      <c r="I9453">
        <v>277</v>
      </c>
      <c r="J9453" t="s">
        <v>331</v>
      </c>
    </row>
    <row r="9454" spans="1:10" hidden="1" x14ac:dyDescent="0.2">
      <c r="A9454" t="s">
        <v>8079</v>
      </c>
      <c r="B9454" t="s">
        <v>8698</v>
      </c>
      <c r="C9454">
        <v>238.38399999999999</v>
      </c>
      <c r="D9454" t="s">
        <v>467</v>
      </c>
      <c r="E9454" t="s">
        <v>8699</v>
      </c>
      <c r="F9454" t="s">
        <v>12188</v>
      </c>
      <c r="G9454" t="s">
        <v>12189</v>
      </c>
      <c r="H9454" t="s">
        <v>9065</v>
      </c>
      <c r="I9454">
        <v>277</v>
      </c>
      <c r="J9454" t="s">
        <v>331</v>
      </c>
    </row>
    <row r="9455" spans="1:10" hidden="1" x14ac:dyDescent="0.2">
      <c r="A9455" t="s">
        <v>8080</v>
      </c>
      <c r="B9455" t="s">
        <v>8698</v>
      </c>
      <c r="C9455">
        <v>238.38399999999999</v>
      </c>
      <c r="D9455" t="s">
        <v>468</v>
      </c>
      <c r="E9455" t="s">
        <v>8699</v>
      </c>
      <c r="F9455" t="s">
        <v>12188</v>
      </c>
      <c r="G9455" t="s">
        <v>12189</v>
      </c>
      <c r="H9455" t="s">
        <v>9065</v>
      </c>
      <c r="I9455">
        <v>277</v>
      </c>
      <c r="J9455" t="s">
        <v>331</v>
      </c>
    </row>
    <row r="9456" spans="1:10" hidden="1" x14ac:dyDescent="0.2">
      <c r="A9456" t="s">
        <v>8081</v>
      </c>
      <c r="B9456" t="s">
        <v>8698</v>
      </c>
      <c r="C9456">
        <v>234.624</v>
      </c>
      <c r="D9456" t="s">
        <v>458</v>
      </c>
      <c r="E9456" t="s">
        <v>8699</v>
      </c>
      <c r="F9456" t="s">
        <v>12188</v>
      </c>
      <c r="G9456" t="s">
        <v>12189</v>
      </c>
      <c r="H9456" t="s">
        <v>9065</v>
      </c>
      <c r="I9456">
        <v>277</v>
      </c>
      <c r="J9456" t="s">
        <v>331</v>
      </c>
    </row>
    <row r="9457" spans="1:10" hidden="1" x14ac:dyDescent="0.2">
      <c r="A9457" t="s">
        <v>8082</v>
      </c>
      <c r="B9457" t="s">
        <v>8698</v>
      </c>
      <c r="C9457">
        <v>234.624</v>
      </c>
      <c r="D9457" t="s">
        <v>455</v>
      </c>
      <c r="E9457" t="s">
        <v>8699</v>
      </c>
      <c r="F9457" t="s">
        <v>12188</v>
      </c>
      <c r="G9457" t="s">
        <v>12189</v>
      </c>
      <c r="H9457" t="s">
        <v>9065</v>
      </c>
      <c r="I9457">
        <v>277</v>
      </c>
      <c r="J9457" t="s">
        <v>331</v>
      </c>
    </row>
    <row r="9458" spans="1:10" hidden="1" x14ac:dyDescent="0.2">
      <c r="A9458" t="s">
        <v>8083</v>
      </c>
      <c r="B9458" t="s">
        <v>8698</v>
      </c>
      <c r="C9458">
        <v>234.624</v>
      </c>
      <c r="D9458" t="s">
        <v>456</v>
      </c>
      <c r="E9458" t="s">
        <v>8699</v>
      </c>
      <c r="F9458" t="s">
        <v>12188</v>
      </c>
      <c r="G9458" t="s">
        <v>12189</v>
      </c>
      <c r="H9458" t="s">
        <v>9065</v>
      </c>
      <c r="I9458">
        <v>277</v>
      </c>
      <c r="J9458" t="s">
        <v>331</v>
      </c>
    </row>
    <row r="9459" spans="1:10" hidden="1" x14ac:dyDescent="0.2">
      <c r="A9459" t="s">
        <v>8084</v>
      </c>
      <c r="B9459" t="s">
        <v>8698</v>
      </c>
      <c r="C9459">
        <v>234.624</v>
      </c>
      <c r="D9459" t="s">
        <v>459</v>
      </c>
      <c r="E9459" t="s">
        <v>8699</v>
      </c>
      <c r="F9459" t="s">
        <v>12188</v>
      </c>
      <c r="G9459" t="s">
        <v>12189</v>
      </c>
      <c r="H9459" t="s">
        <v>9065</v>
      </c>
      <c r="I9459">
        <v>277</v>
      </c>
      <c r="J9459" t="s">
        <v>331</v>
      </c>
    </row>
    <row r="9460" spans="1:10" hidden="1" x14ac:dyDescent="0.2">
      <c r="A9460" t="s">
        <v>8085</v>
      </c>
      <c r="B9460" t="s">
        <v>8698</v>
      </c>
      <c r="C9460">
        <v>228.232</v>
      </c>
      <c r="D9460" t="s">
        <v>451</v>
      </c>
      <c r="E9460" t="s">
        <v>8699</v>
      </c>
      <c r="F9460" t="s">
        <v>12188</v>
      </c>
      <c r="G9460" t="s">
        <v>12189</v>
      </c>
      <c r="H9460" t="s">
        <v>9065</v>
      </c>
      <c r="I9460">
        <v>277</v>
      </c>
      <c r="J9460" t="s">
        <v>331</v>
      </c>
    </row>
    <row r="9461" spans="1:10" hidden="1" x14ac:dyDescent="0.2">
      <c r="A9461" t="s">
        <v>8086</v>
      </c>
      <c r="B9461" t="s">
        <v>8698</v>
      </c>
      <c r="C9461">
        <v>228.232</v>
      </c>
      <c r="D9461" t="s">
        <v>452</v>
      </c>
      <c r="E9461" t="s">
        <v>8699</v>
      </c>
      <c r="F9461" t="s">
        <v>12188</v>
      </c>
      <c r="G9461" t="s">
        <v>12189</v>
      </c>
      <c r="H9461" t="s">
        <v>9065</v>
      </c>
      <c r="I9461">
        <v>277</v>
      </c>
      <c r="J9461" t="s">
        <v>331</v>
      </c>
    </row>
    <row r="9462" spans="1:10" hidden="1" x14ac:dyDescent="0.2">
      <c r="A9462" t="s">
        <v>8087</v>
      </c>
      <c r="B9462" t="s">
        <v>8698</v>
      </c>
      <c r="C9462">
        <v>135.26599999999999</v>
      </c>
      <c r="D9462" t="s">
        <v>392</v>
      </c>
      <c r="E9462" t="s">
        <v>8699</v>
      </c>
      <c r="F9462" t="s">
        <v>12188</v>
      </c>
      <c r="G9462" t="s">
        <v>12189</v>
      </c>
      <c r="H9462" t="s">
        <v>9065</v>
      </c>
      <c r="I9462">
        <v>277</v>
      </c>
      <c r="J9462" t="s">
        <v>331</v>
      </c>
    </row>
    <row r="9463" spans="1:10" hidden="1" x14ac:dyDescent="0.2">
      <c r="A9463" t="s">
        <v>8088</v>
      </c>
      <c r="B9463" t="s">
        <v>8698</v>
      </c>
      <c r="C9463">
        <v>135.26599999999999</v>
      </c>
      <c r="D9463" t="s">
        <v>391</v>
      </c>
      <c r="E9463" t="s">
        <v>8699</v>
      </c>
      <c r="F9463" t="s">
        <v>12188</v>
      </c>
      <c r="G9463" t="s">
        <v>12189</v>
      </c>
      <c r="H9463" t="s">
        <v>9065</v>
      </c>
      <c r="I9463">
        <v>277</v>
      </c>
      <c r="J9463" t="s">
        <v>331</v>
      </c>
    </row>
    <row r="9464" spans="1:10" hidden="1" x14ac:dyDescent="0.2">
      <c r="A9464" t="s">
        <v>8089</v>
      </c>
      <c r="B9464" t="s">
        <v>8698</v>
      </c>
      <c r="C9464">
        <v>103.306</v>
      </c>
      <c r="D9464" t="s">
        <v>378</v>
      </c>
      <c r="E9464" t="s">
        <v>8699</v>
      </c>
      <c r="F9464" t="s">
        <v>12188</v>
      </c>
      <c r="G9464" t="s">
        <v>12189</v>
      </c>
      <c r="H9464" t="s">
        <v>9065</v>
      </c>
      <c r="I9464">
        <v>277</v>
      </c>
      <c r="J9464" t="s">
        <v>331</v>
      </c>
    </row>
    <row r="9465" spans="1:10" hidden="1" x14ac:dyDescent="0.2">
      <c r="A9465" t="s">
        <v>8090</v>
      </c>
      <c r="B9465" t="s">
        <v>8698</v>
      </c>
      <c r="C9465">
        <v>103.306</v>
      </c>
      <c r="D9465" t="s">
        <v>379</v>
      </c>
      <c r="E9465" t="s">
        <v>8699</v>
      </c>
      <c r="F9465" t="s">
        <v>12188</v>
      </c>
      <c r="G9465" t="s">
        <v>12189</v>
      </c>
      <c r="H9465" t="s">
        <v>9065</v>
      </c>
      <c r="I9465">
        <v>277</v>
      </c>
      <c r="J9465" t="s">
        <v>331</v>
      </c>
    </row>
    <row r="9466" spans="1:10" hidden="1" x14ac:dyDescent="0.2">
      <c r="A9466" t="s">
        <v>8091</v>
      </c>
      <c r="B9466" t="s">
        <v>8698</v>
      </c>
      <c r="C9466">
        <v>207.02500000000001</v>
      </c>
      <c r="D9466" t="s">
        <v>446</v>
      </c>
      <c r="E9466" t="s">
        <v>8933</v>
      </c>
      <c r="F9466" t="s">
        <v>12190</v>
      </c>
      <c r="G9466" t="s">
        <v>12191</v>
      </c>
      <c r="H9466" t="s">
        <v>8742</v>
      </c>
      <c r="I9466">
        <v>277</v>
      </c>
      <c r="J9466" t="s">
        <v>331</v>
      </c>
    </row>
    <row r="9467" spans="1:10" hidden="1" x14ac:dyDescent="0.2">
      <c r="A9467" t="s">
        <v>8092</v>
      </c>
      <c r="B9467" t="s">
        <v>8698</v>
      </c>
      <c r="C9467">
        <v>207.02500000000001</v>
      </c>
      <c r="D9467" t="s">
        <v>447</v>
      </c>
      <c r="E9467" t="s">
        <v>8933</v>
      </c>
      <c r="F9467" t="s">
        <v>12190</v>
      </c>
      <c r="G9467" t="s">
        <v>12191</v>
      </c>
      <c r="H9467" t="s">
        <v>8742</v>
      </c>
      <c r="I9467">
        <v>277</v>
      </c>
      <c r="J9467" t="s">
        <v>331</v>
      </c>
    </row>
    <row r="9468" spans="1:10" hidden="1" x14ac:dyDescent="0.2">
      <c r="A9468" t="s">
        <v>8093</v>
      </c>
      <c r="B9468" t="s">
        <v>8698</v>
      </c>
      <c r="C9468">
        <v>198.107</v>
      </c>
      <c r="D9468" t="s">
        <v>406</v>
      </c>
      <c r="E9468" t="s">
        <v>8933</v>
      </c>
      <c r="F9468" t="s">
        <v>12190</v>
      </c>
      <c r="G9468" t="s">
        <v>12191</v>
      </c>
      <c r="H9468" t="s">
        <v>8742</v>
      </c>
      <c r="I9468">
        <v>277</v>
      </c>
      <c r="J9468" t="s">
        <v>331</v>
      </c>
    </row>
    <row r="9469" spans="1:10" hidden="1" x14ac:dyDescent="0.2">
      <c r="A9469" t="s">
        <v>8094</v>
      </c>
      <c r="B9469" t="s">
        <v>8698</v>
      </c>
      <c r="C9469">
        <v>198.107</v>
      </c>
      <c r="D9469" t="s">
        <v>405</v>
      </c>
      <c r="E9469" t="s">
        <v>8933</v>
      </c>
      <c r="F9469" t="s">
        <v>12190</v>
      </c>
      <c r="G9469" t="s">
        <v>12191</v>
      </c>
      <c r="H9469" t="s">
        <v>8742</v>
      </c>
      <c r="I9469">
        <v>277</v>
      </c>
      <c r="J9469" t="s">
        <v>331</v>
      </c>
    </row>
    <row r="9470" spans="1:10" hidden="1" x14ac:dyDescent="0.2">
      <c r="A9470" t="s">
        <v>8095</v>
      </c>
      <c r="B9470" t="s">
        <v>8698</v>
      </c>
      <c r="C9470">
        <v>186.095</v>
      </c>
      <c r="D9470" t="s">
        <v>435</v>
      </c>
      <c r="E9470" t="s">
        <v>8933</v>
      </c>
      <c r="F9470" t="s">
        <v>12190</v>
      </c>
      <c r="G9470" t="s">
        <v>12191</v>
      </c>
      <c r="H9470" t="s">
        <v>8742</v>
      </c>
      <c r="I9470">
        <v>277</v>
      </c>
      <c r="J9470" t="s">
        <v>331</v>
      </c>
    </row>
    <row r="9471" spans="1:10" hidden="1" x14ac:dyDescent="0.2">
      <c r="A9471" t="s">
        <v>8096</v>
      </c>
      <c r="B9471" t="s">
        <v>8698</v>
      </c>
      <c r="C9471">
        <v>0</v>
      </c>
      <c r="D9471" t="s">
        <v>467</v>
      </c>
      <c r="E9471" t="s">
        <v>8933</v>
      </c>
      <c r="F9471" t="s">
        <v>12190</v>
      </c>
      <c r="G9471" t="s">
        <v>12191</v>
      </c>
      <c r="H9471" t="s">
        <v>8742</v>
      </c>
      <c r="I9471">
        <v>277</v>
      </c>
      <c r="J9471" t="s">
        <v>334</v>
      </c>
    </row>
    <row r="9472" spans="1:10" hidden="1" x14ac:dyDescent="0.2">
      <c r="A9472" t="s">
        <v>8097</v>
      </c>
      <c r="B9472" t="s">
        <v>8698</v>
      </c>
      <c r="C9472">
        <v>0</v>
      </c>
      <c r="D9472" t="s">
        <v>468</v>
      </c>
      <c r="E9472" t="s">
        <v>8933</v>
      </c>
      <c r="F9472" t="s">
        <v>12190</v>
      </c>
      <c r="G9472" t="s">
        <v>12191</v>
      </c>
      <c r="H9472" t="s">
        <v>8742</v>
      </c>
      <c r="I9472">
        <v>277</v>
      </c>
      <c r="J9472" t="s">
        <v>334</v>
      </c>
    </row>
    <row r="9473" spans="1:10" hidden="1" x14ac:dyDescent="0.2">
      <c r="A9473" t="s">
        <v>8098</v>
      </c>
      <c r="B9473" t="s">
        <v>12192</v>
      </c>
      <c r="C9473">
        <v>290.56299999999999</v>
      </c>
      <c r="D9473" t="s">
        <v>471</v>
      </c>
      <c r="E9473" t="s">
        <v>12193</v>
      </c>
      <c r="F9473" t="s">
        <v>12194</v>
      </c>
      <c r="G9473" t="s">
        <v>12195</v>
      </c>
      <c r="H9473" t="s">
        <v>8742</v>
      </c>
      <c r="I9473">
        <v>277</v>
      </c>
      <c r="J9473" t="s">
        <v>331</v>
      </c>
    </row>
    <row r="9474" spans="1:10" hidden="1" x14ac:dyDescent="0.2">
      <c r="A9474" t="s">
        <v>8099</v>
      </c>
      <c r="B9474" t="s">
        <v>12192</v>
      </c>
      <c r="C9474">
        <v>213.75899999999999</v>
      </c>
      <c r="D9474" t="s">
        <v>393</v>
      </c>
      <c r="E9474" t="s">
        <v>12193</v>
      </c>
      <c r="F9474" t="s">
        <v>12194</v>
      </c>
      <c r="G9474" t="s">
        <v>12195</v>
      </c>
      <c r="H9474" t="s">
        <v>8742</v>
      </c>
      <c r="I9474">
        <v>277</v>
      </c>
      <c r="J9474" t="s">
        <v>331</v>
      </c>
    </row>
    <row r="9475" spans="1:10" hidden="1" x14ac:dyDescent="0.2">
      <c r="A9475" t="s">
        <v>8100</v>
      </c>
      <c r="B9475" t="s">
        <v>12192</v>
      </c>
      <c r="C9475">
        <v>213.75899999999999</v>
      </c>
      <c r="D9475" t="s">
        <v>372</v>
      </c>
      <c r="E9475" t="s">
        <v>12193</v>
      </c>
      <c r="F9475" t="s">
        <v>12194</v>
      </c>
      <c r="G9475" t="s">
        <v>12195</v>
      </c>
      <c r="H9475" t="s">
        <v>8742</v>
      </c>
      <c r="I9475">
        <v>277</v>
      </c>
      <c r="J9475" t="s">
        <v>331</v>
      </c>
    </row>
    <row r="9476" spans="1:10" hidden="1" x14ac:dyDescent="0.2">
      <c r="A9476" t="s">
        <v>8101</v>
      </c>
      <c r="B9476" t="s">
        <v>12192</v>
      </c>
      <c r="C9476">
        <v>213.75899999999999</v>
      </c>
      <c r="D9476" t="s">
        <v>386</v>
      </c>
      <c r="E9476" t="s">
        <v>12193</v>
      </c>
      <c r="F9476" t="s">
        <v>12194</v>
      </c>
      <c r="G9476" t="s">
        <v>12195</v>
      </c>
      <c r="H9476" t="s">
        <v>8742</v>
      </c>
      <c r="I9476">
        <v>277</v>
      </c>
      <c r="J9476" t="s">
        <v>331</v>
      </c>
    </row>
    <row r="9477" spans="1:10" hidden="1" x14ac:dyDescent="0.2">
      <c r="A9477" t="s">
        <v>8102</v>
      </c>
      <c r="B9477" t="s">
        <v>12192</v>
      </c>
      <c r="C9477">
        <v>97.552000000000007</v>
      </c>
      <c r="D9477" t="s">
        <v>487</v>
      </c>
      <c r="E9477" t="s">
        <v>12193</v>
      </c>
      <c r="F9477" t="s">
        <v>12194</v>
      </c>
      <c r="G9477" t="s">
        <v>12195</v>
      </c>
      <c r="H9477" t="s">
        <v>8742</v>
      </c>
      <c r="I9477">
        <v>277</v>
      </c>
      <c r="J9477" t="s">
        <v>331</v>
      </c>
    </row>
    <row r="9478" spans="1:10" hidden="1" x14ac:dyDescent="0.2">
      <c r="A9478" t="s">
        <v>8103</v>
      </c>
      <c r="B9478" t="s">
        <v>12192</v>
      </c>
      <c r="C9478">
        <v>97.552000000000007</v>
      </c>
      <c r="D9478" t="s">
        <v>482</v>
      </c>
      <c r="E9478" t="s">
        <v>12193</v>
      </c>
      <c r="F9478" t="s">
        <v>12194</v>
      </c>
      <c r="G9478" t="s">
        <v>12195</v>
      </c>
      <c r="H9478" t="s">
        <v>8742</v>
      </c>
      <c r="I9478">
        <v>277</v>
      </c>
      <c r="J9478" t="s">
        <v>331</v>
      </c>
    </row>
    <row r="9479" spans="1:10" hidden="1" x14ac:dyDescent="0.2">
      <c r="A9479" t="s">
        <v>8104</v>
      </c>
      <c r="B9479" t="s">
        <v>12192</v>
      </c>
      <c r="C9479">
        <v>97.552000000000007</v>
      </c>
      <c r="D9479" t="s">
        <v>488</v>
      </c>
      <c r="E9479" t="s">
        <v>12193</v>
      </c>
      <c r="F9479" t="s">
        <v>12194</v>
      </c>
      <c r="G9479" t="s">
        <v>12195</v>
      </c>
      <c r="H9479" t="s">
        <v>8742</v>
      </c>
      <c r="I9479">
        <v>277</v>
      </c>
      <c r="J9479" t="s">
        <v>331</v>
      </c>
    </row>
    <row r="9480" spans="1:10" hidden="1" x14ac:dyDescent="0.2">
      <c r="A9480" t="s">
        <v>8105</v>
      </c>
      <c r="B9480" t="s">
        <v>12192</v>
      </c>
      <c r="C9480">
        <v>97.552000000000007</v>
      </c>
      <c r="D9480" t="s">
        <v>483</v>
      </c>
      <c r="E9480" t="s">
        <v>12193</v>
      </c>
      <c r="F9480" t="s">
        <v>12194</v>
      </c>
      <c r="G9480" t="s">
        <v>12195</v>
      </c>
      <c r="H9480" t="s">
        <v>8742</v>
      </c>
      <c r="I9480">
        <v>277</v>
      </c>
      <c r="J9480" t="s">
        <v>331</v>
      </c>
    </row>
    <row r="9481" spans="1:10" hidden="1" x14ac:dyDescent="0.2">
      <c r="A9481" t="s">
        <v>8106</v>
      </c>
      <c r="B9481" t="s">
        <v>12192</v>
      </c>
      <c r="C9481">
        <v>89.543999999999997</v>
      </c>
      <c r="D9481" t="s">
        <v>489</v>
      </c>
      <c r="E9481" t="s">
        <v>12193</v>
      </c>
      <c r="F9481" t="s">
        <v>12194</v>
      </c>
      <c r="G9481" t="s">
        <v>12195</v>
      </c>
      <c r="H9481" t="s">
        <v>8742</v>
      </c>
      <c r="I9481">
        <v>277</v>
      </c>
      <c r="J9481" t="s">
        <v>331</v>
      </c>
    </row>
    <row r="9482" spans="1:10" hidden="1" x14ac:dyDescent="0.2">
      <c r="A9482" t="s">
        <v>8107</v>
      </c>
      <c r="B9482" t="s">
        <v>12192</v>
      </c>
      <c r="C9482">
        <v>85.903999999999996</v>
      </c>
      <c r="D9482" t="s">
        <v>490</v>
      </c>
      <c r="E9482" t="s">
        <v>12193</v>
      </c>
      <c r="F9482" t="s">
        <v>12194</v>
      </c>
      <c r="G9482" t="s">
        <v>12195</v>
      </c>
      <c r="H9482" t="s">
        <v>8742</v>
      </c>
      <c r="I9482">
        <v>277</v>
      </c>
      <c r="J9482" t="s">
        <v>331</v>
      </c>
    </row>
    <row r="9483" spans="1:10" hidden="1" x14ac:dyDescent="0.2">
      <c r="A9483" t="s">
        <v>8108</v>
      </c>
      <c r="B9483" t="s">
        <v>12196</v>
      </c>
      <c r="C9483">
        <v>588.69299999999998</v>
      </c>
      <c r="D9483" t="s">
        <v>484</v>
      </c>
      <c r="E9483" t="s">
        <v>9843</v>
      </c>
      <c r="F9483" t="s">
        <v>12197</v>
      </c>
      <c r="G9483" t="s">
        <v>12198</v>
      </c>
      <c r="H9483" t="s">
        <v>8856</v>
      </c>
      <c r="I9483">
        <v>277</v>
      </c>
      <c r="J9483" t="s">
        <v>331</v>
      </c>
    </row>
    <row r="9484" spans="1:10" hidden="1" x14ac:dyDescent="0.2">
      <c r="A9484" t="s">
        <v>8109</v>
      </c>
      <c r="B9484" t="s">
        <v>12196</v>
      </c>
      <c r="C9484">
        <v>588.69299999999998</v>
      </c>
      <c r="D9484" t="s">
        <v>485</v>
      </c>
      <c r="E9484" t="s">
        <v>9843</v>
      </c>
      <c r="F9484" t="s">
        <v>12197</v>
      </c>
      <c r="G9484" t="s">
        <v>12198</v>
      </c>
      <c r="H9484" t="s">
        <v>8856</v>
      </c>
      <c r="I9484">
        <v>277</v>
      </c>
      <c r="J9484" t="s">
        <v>331</v>
      </c>
    </row>
    <row r="9485" spans="1:10" hidden="1" x14ac:dyDescent="0.2">
      <c r="A9485" t="s">
        <v>8110</v>
      </c>
      <c r="B9485" t="s">
        <v>12196</v>
      </c>
      <c r="C9485">
        <v>527.58299999999997</v>
      </c>
      <c r="D9485" t="s">
        <v>486</v>
      </c>
      <c r="E9485" t="s">
        <v>9843</v>
      </c>
      <c r="F9485" t="s">
        <v>12197</v>
      </c>
      <c r="G9485" t="s">
        <v>12198</v>
      </c>
      <c r="H9485" t="s">
        <v>8856</v>
      </c>
      <c r="I9485">
        <v>277</v>
      </c>
      <c r="J9485" t="s">
        <v>331</v>
      </c>
    </row>
    <row r="9486" spans="1:10" hidden="1" x14ac:dyDescent="0.2">
      <c r="A9486" t="s">
        <v>8111</v>
      </c>
      <c r="B9486" t="s">
        <v>12196</v>
      </c>
      <c r="C9486">
        <v>322.23399999999998</v>
      </c>
      <c r="D9486" t="s">
        <v>375</v>
      </c>
      <c r="E9486" t="s">
        <v>9843</v>
      </c>
      <c r="F9486" t="s">
        <v>12197</v>
      </c>
      <c r="G9486" t="s">
        <v>12198</v>
      </c>
      <c r="H9486" t="s">
        <v>8856</v>
      </c>
      <c r="I9486">
        <v>277</v>
      </c>
      <c r="J9486" t="s">
        <v>331</v>
      </c>
    </row>
    <row r="9487" spans="1:10" hidden="1" x14ac:dyDescent="0.2">
      <c r="A9487" t="s">
        <v>8112</v>
      </c>
      <c r="B9487" t="s">
        <v>12196</v>
      </c>
      <c r="C9487">
        <v>218.25</v>
      </c>
      <c r="D9487" t="s">
        <v>363</v>
      </c>
      <c r="E9487" t="s">
        <v>9843</v>
      </c>
      <c r="F9487" t="s">
        <v>12197</v>
      </c>
      <c r="G9487" t="s">
        <v>12198</v>
      </c>
      <c r="H9487" t="s">
        <v>8856</v>
      </c>
      <c r="I9487">
        <v>277</v>
      </c>
      <c r="J9487" t="s">
        <v>331</v>
      </c>
    </row>
    <row r="9488" spans="1:10" hidden="1" x14ac:dyDescent="0.2">
      <c r="A9488" t="s">
        <v>8113</v>
      </c>
      <c r="B9488" t="s">
        <v>12196</v>
      </c>
      <c r="C9488">
        <v>218.25</v>
      </c>
      <c r="D9488" t="s">
        <v>361</v>
      </c>
      <c r="E9488" t="s">
        <v>9843</v>
      </c>
      <c r="F9488" t="s">
        <v>12197</v>
      </c>
      <c r="G9488" t="s">
        <v>12198</v>
      </c>
      <c r="H9488" t="s">
        <v>8856</v>
      </c>
      <c r="I9488">
        <v>277</v>
      </c>
      <c r="J9488" t="s">
        <v>331</v>
      </c>
    </row>
    <row r="9489" spans="1:10" hidden="1" x14ac:dyDescent="0.2">
      <c r="A9489" t="s">
        <v>8114</v>
      </c>
      <c r="B9489" t="s">
        <v>8698</v>
      </c>
      <c r="C9489">
        <v>96.664000000000001</v>
      </c>
      <c r="D9489" t="s">
        <v>481</v>
      </c>
      <c r="E9489" t="s">
        <v>9612</v>
      </c>
      <c r="F9489" t="s">
        <v>12199</v>
      </c>
      <c r="G9489" t="s">
        <v>12200</v>
      </c>
      <c r="H9489" t="s">
        <v>9146</v>
      </c>
      <c r="I9489">
        <v>277</v>
      </c>
      <c r="J9489" t="s">
        <v>331</v>
      </c>
    </row>
    <row r="9490" spans="1:10" hidden="1" x14ac:dyDescent="0.2">
      <c r="A9490" t="s">
        <v>8115</v>
      </c>
      <c r="B9490" t="s">
        <v>8698</v>
      </c>
      <c r="C9490">
        <v>96.664000000000001</v>
      </c>
      <c r="D9490" t="s">
        <v>480</v>
      </c>
      <c r="E9490" t="s">
        <v>9612</v>
      </c>
      <c r="F9490" t="s">
        <v>12199</v>
      </c>
      <c r="G9490" t="s">
        <v>12200</v>
      </c>
      <c r="H9490" t="s">
        <v>9146</v>
      </c>
      <c r="I9490">
        <v>277</v>
      </c>
      <c r="J9490" t="s">
        <v>331</v>
      </c>
    </row>
    <row r="9491" spans="1:10" hidden="1" x14ac:dyDescent="0.2">
      <c r="A9491" t="s">
        <v>8116</v>
      </c>
      <c r="B9491" t="s">
        <v>8698</v>
      </c>
      <c r="C9491">
        <v>83.936000000000007</v>
      </c>
      <c r="D9491" t="s">
        <v>493</v>
      </c>
      <c r="E9491" t="s">
        <v>9612</v>
      </c>
      <c r="F9491" t="s">
        <v>12199</v>
      </c>
      <c r="G9491" t="s">
        <v>12200</v>
      </c>
      <c r="H9491" t="s">
        <v>9146</v>
      </c>
      <c r="I9491">
        <v>277</v>
      </c>
      <c r="J9491" t="s">
        <v>331</v>
      </c>
    </row>
    <row r="9492" spans="1:10" hidden="1" x14ac:dyDescent="0.2">
      <c r="A9492" t="s">
        <v>8117</v>
      </c>
      <c r="B9492" t="s">
        <v>8698</v>
      </c>
      <c r="C9492">
        <v>83.936000000000007</v>
      </c>
      <c r="D9492" t="s">
        <v>494</v>
      </c>
      <c r="E9492" t="s">
        <v>9612</v>
      </c>
      <c r="F9492" t="s">
        <v>12199</v>
      </c>
      <c r="G9492" t="s">
        <v>12200</v>
      </c>
      <c r="H9492" t="s">
        <v>9146</v>
      </c>
      <c r="I9492">
        <v>277</v>
      </c>
      <c r="J9492" t="s">
        <v>331</v>
      </c>
    </row>
    <row r="9493" spans="1:10" hidden="1" x14ac:dyDescent="0.2">
      <c r="A9493" t="s">
        <v>8118</v>
      </c>
      <c r="B9493" t="s">
        <v>8698</v>
      </c>
      <c r="C9493">
        <v>82.817999999999998</v>
      </c>
      <c r="D9493" t="s">
        <v>493</v>
      </c>
      <c r="E9493" t="s">
        <v>9612</v>
      </c>
      <c r="F9493" t="s">
        <v>12199</v>
      </c>
      <c r="G9493" t="s">
        <v>12200</v>
      </c>
      <c r="H9493" t="s">
        <v>9146</v>
      </c>
      <c r="I9493">
        <v>277</v>
      </c>
      <c r="J9493" t="s">
        <v>331</v>
      </c>
    </row>
    <row r="9494" spans="1:10" hidden="1" x14ac:dyDescent="0.2">
      <c r="A9494" t="s">
        <v>8119</v>
      </c>
      <c r="B9494" t="s">
        <v>8698</v>
      </c>
      <c r="C9494">
        <v>82.817999999999998</v>
      </c>
      <c r="D9494" t="s">
        <v>494</v>
      </c>
      <c r="E9494" t="s">
        <v>9612</v>
      </c>
      <c r="F9494" t="s">
        <v>12199</v>
      </c>
      <c r="G9494" t="s">
        <v>12200</v>
      </c>
      <c r="H9494" t="s">
        <v>9146</v>
      </c>
      <c r="I9494">
        <v>277</v>
      </c>
      <c r="J9494" t="s">
        <v>331</v>
      </c>
    </row>
    <row r="9495" spans="1:10" hidden="1" x14ac:dyDescent="0.2">
      <c r="A9495" t="s">
        <v>8120</v>
      </c>
      <c r="B9495" t="s">
        <v>8698</v>
      </c>
      <c r="C9495">
        <v>78.947999999999993</v>
      </c>
      <c r="D9495" t="s">
        <v>492</v>
      </c>
      <c r="E9495" t="s">
        <v>9612</v>
      </c>
      <c r="F9495" t="s">
        <v>12199</v>
      </c>
      <c r="G9495" t="s">
        <v>12200</v>
      </c>
      <c r="H9495" t="s">
        <v>9146</v>
      </c>
      <c r="I9495">
        <v>277</v>
      </c>
      <c r="J9495" t="s">
        <v>331</v>
      </c>
    </row>
    <row r="9496" spans="1:10" hidden="1" x14ac:dyDescent="0.2">
      <c r="A9496" t="s">
        <v>8121</v>
      </c>
      <c r="B9496" t="s">
        <v>8698</v>
      </c>
      <c r="C9496">
        <v>68.197999999999993</v>
      </c>
      <c r="D9496" t="s">
        <v>491</v>
      </c>
      <c r="E9496" t="s">
        <v>9612</v>
      </c>
      <c r="F9496" t="s">
        <v>12199</v>
      </c>
      <c r="G9496" t="s">
        <v>12200</v>
      </c>
      <c r="H9496" t="s">
        <v>9146</v>
      </c>
      <c r="I9496">
        <v>277</v>
      </c>
      <c r="J9496" t="s">
        <v>331</v>
      </c>
    </row>
    <row r="9497" spans="1:10" hidden="1" x14ac:dyDescent="0.2">
      <c r="A9497" t="s">
        <v>8122</v>
      </c>
      <c r="B9497" t="s">
        <v>8698</v>
      </c>
      <c r="C9497">
        <v>528.09199999999998</v>
      </c>
      <c r="D9497" t="s">
        <v>431</v>
      </c>
      <c r="E9497" t="s">
        <v>8853</v>
      </c>
      <c r="F9497" t="s">
        <v>12201</v>
      </c>
      <c r="G9497" t="s">
        <v>12202</v>
      </c>
      <c r="H9497" t="s">
        <v>9065</v>
      </c>
      <c r="I9497">
        <v>277</v>
      </c>
      <c r="J9497" t="s">
        <v>331</v>
      </c>
    </row>
    <row r="9498" spans="1:10" hidden="1" x14ac:dyDescent="0.2">
      <c r="A9498" t="s">
        <v>8123</v>
      </c>
      <c r="B9498" t="s">
        <v>8698</v>
      </c>
      <c r="C9498">
        <v>528.09199999999998</v>
      </c>
      <c r="D9498" t="s">
        <v>432</v>
      </c>
      <c r="E9498" t="s">
        <v>8853</v>
      </c>
      <c r="F9498" t="s">
        <v>12201</v>
      </c>
      <c r="G9498" t="s">
        <v>12202</v>
      </c>
      <c r="H9498" t="s">
        <v>9065</v>
      </c>
      <c r="I9498">
        <v>277</v>
      </c>
      <c r="J9498" t="s">
        <v>331</v>
      </c>
    </row>
    <row r="9499" spans="1:10" hidden="1" x14ac:dyDescent="0.2">
      <c r="A9499" t="s">
        <v>8124</v>
      </c>
      <c r="B9499" t="s">
        <v>8698</v>
      </c>
      <c r="C9499">
        <v>0</v>
      </c>
      <c r="D9499" t="s">
        <v>487</v>
      </c>
      <c r="E9499" t="s">
        <v>8853</v>
      </c>
      <c r="F9499" t="s">
        <v>12201</v>
      </c>
      <c r="G9499" t="s">
        <v>12202</v>
      </c>
      <c r="H9499" t="s">
        <v>9065</v>
      </c>
      <c r="I9499">
        <v>277</v>
      </c>
      <c r="J9499" t="s">
        <v>334</v>
      </c>
    </row>
    <row r="9500" spans="1:10" hidden="1" x14ac:dyDescent="0.2">
      <c r="A9500" t="s">
        <v>8125</v>
      </c>
      <c r="B9500" t="s">
        <v>8698</v>
      </c>
      <c r="C9500">
        <v>0</v>
      </c>
      <c r="D9500" t="s">
        <v>482</v>
      </c>
      <c r="E9500" t="s">
        <v>8853</v>
      </c>
      <c r="F9500" t="s">
        <v>12201</v>
      </c>
      <c r="G9500" t="s">
        <v>12202</v>
      </c>
      <c r="H9500" t="s">
        <v>9065</v>
      </c>
      <c r="I9500">
        <v>277</v>
      </c>
      <c r="J9500" t="s">
        <v>334</v>
      </c>
    </row>
    <row r="9501" spans="1:10" hidden="1" x14ac:dyDescent="0.2">
      <c r="A9501" t="s">
        <v>8126</v>
      </c>
      <c r="B9501" t="s">
        <v>8698</v>
      </c>
      <c r="C9501">
        <v>0</v>
      </c>
      <c r="D9501" t="s">
        <v>488</v>
      </c>
      <c r="E9501" t="s">
        <v>8853</v>
      </c>
      <c r="F9501" t="s">
        <v>12201</v>
      </c>
      <c r="G9501" t="s">
        <v>12202</v>
      </c>
      <c r="H9501" t="s">
        <v>9065</v>
      </c>
      <c r="I9501">
        <v>277</v>
      </c>
      <c r="J9501" t="s">
        <v>334</v>
      </c>
    </row>
    <row r="9502" spans="1:10" hidden="1" x14ac:dyDescent="0.2">
      <c r="A9502" t="s">
        <v>8127</v>
      </c>
      <c r="B9502" t="s">
        <v>8698</v>
      </c>
      <c r="C9502">
        <v>0</v>
      </c>
      <c r="D9502" t="s">
        <v>483</v>
      </c>
      <c r="E9502" t="s">
        <v>8853</v>
      </c>
      <c r="F9502" t="s">
        <v>12201</v>
      </c>
      <c r="G9502" t="s">
        <v>12202</v>
      </c>
      <c r="H9502" t="s">
        <v>9065</v>
      </c>
      <c r="I9502">
        <v>277</v>
      </c>
      <c r="J9502" t="s">
        <v>334</v>
      </c>
    </row>
    <row r="9503" spans="1:10" hidden="1" x14ac:dyDescent="0.2">
      <c r="A9503" t="s">
        <v>8128</v>
      </c>
      <c r="B9503" t="s">
        <v>8698</v>
      </c>
      <c r="C9503">
        <v>0</v>
      </c>
      <c r="D9503" t="s">
        <v>489</v>
      </c>
      <c r="E9503" t="s">
        <v>8853</v>
      </c>
      <c r="F9503" t="s">
        <v>12201</v>
      </c>
      <c r="G9503" t="s">
        <v>12202</v>
      </c>
      <c r="H9503" t="s">
        <v>9065</v>
      </c>
      <c r="I9503">
        <v>277</v>
      </c>
      <c r="J9503" t="s">
        <v>334</v>
      </c>
    </row>
    <row r="9504" spans="1:10" hidden="1" x14ac:dyDescent="0.2">
      <c r="A9504" t="s">
        <v>8129</v>
      </c>
      <c r="B9504" t="s">
        <v>8698</v>
      </c>
      <c r="C9504">
        <v>0</v>
      </c>
      <c r="D9504" t="s">
        <v>490</v>
      </c>
      <c r="E9504" t="s">
        <v>8853</v>
      </c>
      <c r="F9504" t="s">
        <v>12201</v>
      </c>
      <c r="G9504" t="s">
        <v>12202</v>
      </c>
      <c r="H9504" t="s">
        <v>9065</v>
      </c>
      <c r="I9504">
        <v>277</v>
      </c>
      <c r="J9504" t="s">
        <v>334</v>
      </c>
    </row>
    <row r="9505" spans="1:10" hidden="1" x14ac:dyDescent="0.2">
      <c r="A9505" t="s">
        <v>8130</v>
      </c>
      <c r="B9505" t="s">
        <v>8698</v>
      </c>
      <c r="C9505">
        <v>132.792</v>
      </c>
      <c r="D9505" t="s">
        <v>481</v>
      </c>
      <c r="E9505" t="s">
        <v>12203</v>
      </c>
      <c r="F9505" t="s">
        <v>12204</v>
      </c>
      <c r="G9505" t="s">
        <v>12205</v>
      </c>
      <c r="H9505" t="s">
        <v>8721</v>
      </c>
      <c r="I9505">
        <v>277</v>
      </c>
      <c r="J9505" t="s">
        <v>331</v>
      </c>
    </row>
    <row r="9506" spans="1:10" hidden="1" x14ac:dyDescent="0.2">
      <c r="A9506" t="s">
        <v>8131</v>
      </c>
      <c r="B9506" t="s">
        <v>8698</v>
      </c>
      <c r="C9506">
        <v>132.792</v>
      </c>
      <c r="D9506" t="s">
        <v>480</v>
      </c>
      <c r="E9506" t="s">
        <v>12203</v>
      </c>
      <c r="F9506" t="s">
        <v>12204</v>
      </c>
      <c r="G9506" t="s">
        <v>12205</v>
      </c>
      <c r="H9506" t="s">
        <v>8721</v>
      </c>
      <c r="I9506">
        <v>277</v>
      </c>
      <c r="J9506" t="s">
        <v>331</v>
      </c>
    </row>
    <row r="9507" spans="1:10" hidden="1" x14ac:dyDescent="0.2">
      <c r="A9507" t="s">
        <v>8132</v>
      </c>
      <c r="B9507" t="s">
        <v>8698</v>
      </c>
      <c r="C9507">
        <v>130.328</v>
      </c>
      <c r="D9507" t="s">
        <v>471</v>
      </c>
      <c r="E9507" t="s">
        <v>12203</v>
      </c>
      <c r="F9507" t="s">
        <v>12204</v>
      </c>
      <c r="G9507" t="s">
        <v>12205</v>
      </c>
      <c r="H9507" t="s">
        <v>8721</v>
      </c>
      <c r="I9507">
        <v>277</v>
      </c>
      <c r="J9507" t="s">
        <v>331</v>
      </c>
    </row>
    <row r="9508" spans="1:10" hidden="1" x14ac:dyDescent="0.2">
      <c r="A9508" t="s">
        <v>8133</v>
      </c>
      <c r="B9508" t="s">
        <v>8698</v>
      </c>
      <c r="C9508">
        <v>101.992</v>
      </c>
      <c r="D9508" t="s">
        <v>476</v>
      </c>
      <c r="E9508" t="s">
        <v>12203</v>
      </c>
      <c r="F9508" t="s">
        <v>12204</v>
      </c>
      <c r="G9508" t="s">
        <v>12205</v>
      </c>
      <c r="H9508" t="s">
        <v>8721</v>
      </c>
      <c r="I9508">
        <v>277</v>
      </c>
      <c r="J9508" t="s">
        <v>331</v>
      </c>
    </row>
    <row r="9509" spans="1:10" hidden="1" x14ac:dyDescent="0.2">
      <c r="A9509" t="s">
        <v>8134</v>
      </c>
      <c r="B9509" t="s">
        <v>8698</v>
      </c>
      <c r="C9509">
        <v>0</v>
      </c>
      <c r="D9509" t="s">
        <v>443</v>
      </c>
      <c r="E9509" t="s">
        <v>12203</v>
      </c>
      <c r="F9509" t="s">
        <v>12204</v>
      </c>
      <c r="G9509" t="s">
        <v>12205</v>
      </c>
      <c r="H9509" t="s">
        <v>8721</v>
      </c>
      <c r="I9509">
        <v>277</v>
      </c>
      <c r="J9509" t="s">
        <v>334</v>
      </c>
    </row>
    <row r="9510" spans="1:10" hidden="1" x14ac:dyDescent="0.2">
      <c r="A9510" t="s">
        <v>8135</v>
      </c>
      <c r="B9510" t="s">
        <v>8698</v>
      </c>
      <c r="C9510">
        <v>728.72799999999995</v>
      </c>
      <c r="D9510" t="s">
        <v>416</v>
      </c>
      <c r="E9510" t="s">
        <v>11338</v>
      </c>
      <c r="F9510" t="s">
        <v>12206</v>
      </c>
      <c r="G9510" t="s">
        <v>12207</v>
      </c>
      <c r="H9510" t="s">
        <v>9060</v>
      </c>
      <c r="I9510">
        <v>277</v>
      </c>
      <c r="J9510" t="s">
        <v>331</v>
      </c>
    </row>
    <row r="9511" spans="1:10" hidden="1" x14ac:dyDescent="0.2">
      <c r="A9511" t="s">
        <v>8136</v>
      </c>
      <c r="B9511" t="s">
        <v>8698</v>
      </c>
      <c r="C9511">
        <v>728.72799999999995</v>
      </c>
      <c r="D9511" t="s">
        <v>417</v>
      </c>
      <c r="E9511" t="s">
        <v>11338</v>
      </c>
      <c r="F9511" t="s">
        <v>12206</v>
      </c>
      <c r="G9511" t="s">
        <v>12207</v>
      </c>
      <c r="H9511" t="s">
        <v>9060</v>
      </c>
      <c r="I9511">
        <v>277</v>
      </c>
      <c r="J9511" t="s">
        <v>331</v>
      </c>
    </row>
    <row r="9512" spans="1:10" hidden="1" x14ac:dyDescent="0.2">
      <c r="A9512" t="s">
        <v>8137</v>
      </c>
      <c r="B9512" t="s">
        <v>8698</v>
      </c>
      <c r="C9512">
        <v>728.72799999999995</v>
      </c>
      <c r="D9512" t="s">
        <v>415</v>
      </c>
      <c r="E9512" t="s">
        <v>11338</v>
      </c>
      <c r="F9512" t="s">
        <v>12206</v>
      </c>
      <c r="G9512" t="s">
        <v>12207</v>
      </c>
      <c r="H9512" t="s">
        <v>9060</v>
      </c>
      <c r="I9512">
        <v>277</v>
      </c>
      <c r="J9512" t="s">
        <v>331</v>
      </c>
    </row>
    <row r="9513" spans="1:10" hidden="1" x14ac:dyDescent="0.2">
      <c r="A9513" t="s">
        <v>8138</v>
      </c>
      <c r="B9513" t="s">
        <v>8698</v>
      </c>
      <c r="C9513">
        <v>728.63</v>
      </c>
      <c r="D9513" t="s">
        <v>437</v>
      </c>
      <c r="E9513" t="s">
        <v>11338</v>
      </c>
      <c r="F9513" t="s">
        <v>12206</v>
      </c>
      <c r="G9513" t="s">
        <v>12207</v>
      </c>
      <c r="H9513" t="s">
        <v>9060</v>
      </c>
      <c r="I9513">
        <v>277</v>
      </c>
      <c r="J9513" t="s">
        <v>331</v>
      </c>
    </row>
    <row r="9514" spans="1:10" hidden="1" x14ac:dyDescent="0.2">
      <c r="A9514" t="s">
        <v>8139</v>
      </c>
      <c r="B9514" t="s">
        <v>8698</v>
      </c>
      <c r="C9514">
        <v>728.63</v>
      </c>
      <c r="D9514" t="s">
        <v>436</v>
      </c>
      <c r="E9514" t="s">
        <v>11338</v>
      </c>
      <c r="F9514" t="s">
        <v>12206</v>
      </c>
      <c r="G9514" t="s">
        <v>12207</v>
      </c>
      <c r="H9514" t="s">
        <v>9060</v>
      </c>
      <c r="I9514">
        <v>277</v>
      </c>
      <c r="J9514" t="s">
        <v>331</v>
      </c>
    </row>
    <row r="9515" spans="1:10" hidden="1" x14ac:dyDescent="0.2">
      <c r="A9515" t="s">
        <v>8140</v>
      </c>
      <c r="B9515" t="s">
        <v>8698</v>
      </c>
      <c r="C9515">
        <v>726.08199999999999</v>
      </c>
      <c r="D9515" t="s">
        <v>414</v>
      </c>
      <c r="E9515" t="s">
        <v>11338</v>
      </c>
      <c r="F9515" t="s">
        <v>12206</v>
      </c>
      <c r="G9515" t="s">
        <v>12207</v>
      </c>
      <c r="H9515" t="s">
        <v>9060</v>
      </c>
      <c r="I9515">
        <v>277</v>
      </c>
      <c r="J9515" t="s">
        <v>331</v>
      </c>
    </row>
    <row r="9516" spans="1:10" hidden="1" x14ac:dyDescent="0.2">
      <c r="A9516" t="s">
        <v>8141</v>
      </c>
      <c r="B9516" t="s">
        <v>8698</v>
      </c>
      <c r="C9516">
        <v>712.85199999999998</v>
      </c>
      <c r="D9516" t="s">
        <v>428</v>
      </c>
      <c r="E9516" t="s">
        <v>11338</v>
      </c>
      <c r="F9516" t="s">
        <v>12206</v>
      </c>
      <c r="G9516" t="s">
        <v>12207</v>
      </c>
      <c r="H9516" t="s">
        <v>9060</v>
      </c>
      <c r="I9516">
        <v>277</v>
      </c>
      <c r="J9516" t="s">
        <v>331</v>
      </c>
    </row>
    <row r="9517" spans="1:10" hidden="1" x14ac:dyDescent="0.2">
      <c r="A9517" t="s">
        <v>8142</v>
      </c>
      <c r="B9517" t="s">
        <v>8698</v>
      </c>
      <c r="C9517">
        <v>712.85199999999998</v>
      </c>
      <c r="D9517" t="s">
        <v>448</v>
      </c>
      <c r="E9517" t="s">
        <v>11338</v>
      </c>
      <c r="F9517" t="s">
        <v>12206</v>
      </c>
      <c r="G9517" t="s">
        <v>12207</v>
      </c>
      <c r="H9517" t="s">
        <v>9060</v>
      </c>
      <c r="I9517">
        <v>277</v>
      </c>
      <c r="J9517" t="s">
        <v>331</v>
      </c>
    </row>
    <row r="9518" spans="1:10" hidden="1" x14ac:dyDescent="0.2">
      <c r="A9518" t="s">
        <v>8143</v>
      </c>
      <c r="B9518" t="s">
        <v>8698</v>
      </c>
      <c r="C9518">
        <v>712.85199999999998</v>
      </c>
      <c r="D9518" t="s">
        <v>440</v>
      </c>
      <c r="E9518" t="s">
        <v>11338</v>
      </c>
      <c r="F9518" t="s">
        <v>12206</v>
      </c>
      <c r="G9518" t="s">
        <v>12207</v>
      </c>
      <c r="H9518" t="s">
        <v>9060</v>
      </c>
      <c r="I9518">
        <v>277</v>
      </c>
      <c r="J9518" t="s">
        <v>331</v>
      </c>
    </row>
    <row r="9519" spans="1:10" hidden="1" x14ac:dyDescent="0.2">
      <c r="A9519" t="s">
        <v>8144</v>
      </c>
      <c r="B9519" t="s">
        <v>8698</v>
      </c>
      <c r="C9519">
        <v>712.36199999999997</v>
      </c>
      <c r="D9519" t="s">
        <v>394</v>
      </c>
      <c r="E9519" t="s">
        <v>11338</v>
      </c>
      <c r="F9519" t="s">
        <v>12206</v>
      </c>
      <c r="G9519" t="s">
        <v>12207</v>
      </c>
      <c r="H9519" t="s">
        <v>9060</v>
      </c>
      <c r="I9519">
        <v>277</v>
      </c>
      <c r="J9519" t="s">
        <v>331</v>
      </c>
    </row>
    <row r="9520" spans="1:10" hidden="1" x14ac:dyDescent="0.2">
      <c r="A9520" t="s">
        <v>8145</v>
      </c>
      <c r="B9520" t="s">
        <v>8698</v>
      </c>
      <c r="C9520">
        <v>710.89200000000005</v>
      </c>
      <c r="D9520" t="s">
        <v>439</v>
      </c>
      <c r="E9520" t="s">
        <v>11338</v>
      </c>
      <c r="F9520" t="s">
        <v>12206</v>
      </c>
      <c r="G9520" t="s">
        <v>12207</v>
      </c>
      <c r="H9520" t="s">
        <v>9060</v>
      </c>
      <c r="I9520">
        <v>277</v>
      </c>
      <c r="J9520" t="s">
        <v>331</v>
      </c>
    </row>
    <row r="9521" spans="1:10" hidden="1" x14ac:dyDescent="0.2">
      <c r="A9521" t="s">
        <v>8146</v>
      </c>
      <c r="B9521" t="s">
        <v>8698</v>
      </c>
      <c r="C9521">
        <v>703.83600000000001</v>
      </c>
      <c r="D9521" t="s">
        <v>423</v>
      </c>
      <c r="E9521" t="s">
        <v>11338</v>
      </c>
      <c r="F9521" t="s">
        <v>12206</v>
      </c>
      <c r="G9521" t="s">
        <v>12207</v>
      </c>
      <c r="H9521" t="s">
        <v>9060</v>
      </c>
      <c r="I9521">
        <v>277</v>
      </c>
      <c r="J9521" t="s">
        <v>331</v>
      </c>
    </row>
    <row r="9522" spans="1:10" hidden="1" x14ac:dyDescent="0.2">
      <c r="A9522" t="s">
        <v>8147</v>
      </c>
      <c r="B9522" t="s">
        <v>8698</v>
      </c>
      <c r="C9522">
        <v>701.77800000000002</v>
      </c>
      <c r="D9522" t="s">
        <v>449</v>
      </c>
      <c r="E9522" t="s">
        <v>11338</v>
      </c>
      <c r="F9522" t="s">
        <v>12206</v>
      </c>
      <c r="G9522" t="s">
        <v>12207</v>
      </c>
      <c r="H9522" t="s">
        <v>9060</v>
      </c>
      <c r="I9522">
        <v>277</v>
      </c>
      <c r="J9522" t="s">
        <v>331</v>
      </c>
    </row>
    <row r="9523" spans="1:10" hidden="1" x14ac:dyDescent="0.2">
      <c r="A9523" t="s">
        <v>8148</v>
      </c>
      <c r="B9523" t="s">
        <v>8698</v>
      </c>
      <c r="C9523">
        <v>699.42600000000004</v>
      </c>
      <c r="D9523" t="s">
        <v>453</v>
      </c>
      <c r="E9523" t="s">
        <v>11338</v>
      </c>
      <c r="F9523" t="s">
        <v>12206</v>
      </c>
      <c r="G9523" t="s">
        <v>12207</v>
      </c>
      <c r="H9523" t="s">
        <v>9060</v>
      </c>
      <c r="I9523">
        <v>277</v>
      </c>
      <c r="J9523" t="s">
        <v>331</v>
      </c>
    </row>
    <row r="9524" spans="1:10" hidden="1" x14ac:dyDescent="0.2">
      <c r="A9524" t="s">
        <v>8149</v>
      </c>
      <c r="B9524" t="s">
        <v>8698</v>
      </c>
      <c r="C9524">
        <v>698.64200000000005</v>
      </c>
      <c r="D9524" t="s">
        <v>422</v>
      </c>
      <c r="E9524" t="s">
        <v>11338</v>
      </c>
      <c r="F9524" t="s">
        <v>12206</v>
      </c>
      <c r="G9524" t="s">
        <v>12207</v>
      </c>
      <c r="H9524" t="s">
        <v>9060</v>
      </c>
      <c r="I9524">
        <v>277</v>
      </c>
      <c r="J9524" t="s">
        <v>331</v>
      </c>
    </row>
    <row r="9525" spans="1:10" hidden="1" x14ac:dyDescent="0.2">
      <c r="A9525" t="s">
        <v>8150</v>
      </c>
      <c r="B9525" t="s">
        <v>8698</v>
      </c>
      <c r="C9525">
        <v>672.476</v>
      </c>
      <c r="D9525" t="s">
        <v>409</v>
      </c>
      <c r="E9525" t="s">
        <v>11338</v>
      </c>
      <c r="F9525" t="s">
        <v>12206</v>
      </c>
      <c r="G9525" t="s">
        <v>12207</v>
      </c>
      <c r="H9525" t="s">
        <v>9060</v>
      </c>
      <c r="I9525">
        <v>277</v>
      </c>
      <c r="J9525" t="s">
        <v>331</v>
      </c>
    </row>
    <row r="9526" spans="1:10" hidden="1" x14ac:dyDescent="0.2">
      <c r="A9526" t="s">
        <v>8151</v>
      </c>
      <c r="B9526" t="s">
        <v>8698</v>
      </c>
      <c r="C9526">
        <v>672.476</v>
      </c>
      <c r="D9526" t="s">
        <v>410</v>
      </c>
      <c r="E9526" t="s">
        <v>11338</v>
      </c>
      <c r="F9526" t="s">
        <v>12206</v>
      </c>
      <c r="G9526" t="s">
        <v>12207</v>
      </c>
      <c r="H9526" t="s">
        <v>9060</v>
      </c>
      <c r="I9526">
        <v>277</v>
      </c>
      <c r="J9526" t="s">
        <v>331</v>
      </c>
    </row>
    <row r="9527" spans="1:10" x14ac:dyDescent="0.2">
      <c r="A9527" t="s">
        <v>8152</v>
      </c>
      <c r="B9527" t="s">
        <v>8698</v>
      </c>
      <c r="C9527">
        <v>649.15200000000004</v>
      </c>
      <c r="D9527" t="s">
        <v>395</v>
      </c>
      <c r="E9527" t="s">
        <v>11338</v>
      </c>
      <c r="F9527" t="s">
        <v>12206</v>
      </c>
      <c r="G9527" t="s">
        <v>12207</v>
      </c>
      <c r="H9527" t="s">
        <v>9060</v>
      </c>
      <c r="I9527">
        <v>277</v>
      </c>
      <c r="J9527" t="s">
        <v>331</v>
      </c>
    </row>
    <row r="9528" spans="1:10" x14ac:dyDescent="0.2">
      <c r="A9528" t="s">
        <v>8153</v>
      </c>
      <c r="B9528" t="s">
        <v>8698</v>
      </c>
      <c r="C9528">
        <v>649.15200000000004</v>
      </c>
      <c r="D9528" t="s">
        <v>396</v>
      </c>
      <c r="E9528" t="s">
        <v>11338</v>
      </c>
      <c r="F9528" t="s">
        <v>12206</v>
      </c>
      <c r="G9528" t="s">
        <v>12207</v>
      </c>
      <c r="H9528" t="s">
        <v>9060</v>
      </c>
      <c r="I9528">
        <v>277</v>
      </c>
      <c r="J9528" t="s">
        <v>331</v>
      </c>
    </row>
    <row r="9529" spans="1:10" hidden="1" x14ac:dyDescent="0.2">
      <c r="A9529" t="s">
        <v>8154</v>
      </c>
      <c r="B9529" t="s">
        <v>8698</v>
      </c>
      <c r="C9529">
        <v>605.05200000000002</v>
      </c>
      <c r="D9529" t="s">
        <v>413</v>
      </c>
      <c r="E9529" t="s">
        <v>11338</v>
      </c>
      <c r="F9529" t="s">
        <v>12206</v>
      </c>
      <c r="G9529" t="s">
        <v>12207</v>
      </c>
      <c r="H9529" t="s">
        <v>9060</v>
      </c>
      <c r="I9529">
        <v>277</v>
      </c>
      <c r="J9529" t="s">
        <v>331</v>
      </c>
    </row>
    <row r="9530" spans="1:10" hidden="1" x14ac:dyDescent="0.2">
      <c r="A9530" t="s">
        <v>8155</v>
      </c>
      <c r="B9530" t="s">
        <v>8698</v>
      </c>
      <c r="C9530">
        <v>548.60400000000004</v>
      </c>
      <c r="D9530" t="s">
        <v>406</v>
      </c>
      <c r="E9530" t="s">
        <v>11338</v>
      </c>
      <c r="F9530" t="s">
        <v>12206</v>
      </c>
      <c r="G9530" t="s">
        <v>12207</v>
      </c>
      <c r="H9530" t="s">
        <v>9060</v>
      </c>
      <c r="I9530">
        <v>277</v>
      </c>
      <c r="J9530" t="s">
        <v>331</v>
      </c>
    </row>
    <row r="9531" spans="1:10" hidden="1" x14ac:dyDescent="0.2">
      <c r="A9531" t="s">
        <v>8156</v>
      </c>
      <c r="B9531" t="s">
        <v>8698</v>
      </c>
      <c r="C9531">
        <v>548.60400000000004</v>
      </c>
      <c r="D9531" t="s">
        <v>405</v>
      </c>
      <c r="E9531" t="s">
        <v>11338</v>
      </c>
      <c r="F9531" t="s">
        <v>12206</v>
      </c>
      <c r="G9531" t="s">
        <v>12207</v>
      </c>
      <c r="H9531" t="s">
        <v>9060</v>
      </c>
      <c r="I9531">
        <v>277</v>
      </c>
      <c r="J9531" t="s">
        <v>331</v>
      </c>
    </row>
    <row r="9532" spans="1:10" hidden="1" x14ac:dyDescent="0.2">
      <c r="A9532" t="s">
        <v>8157</v>
      </c>
      <c r="B9532" t="s">
        <v>8698</v>
      </c>
      <c r="C9532">
        <v>472.36</v>
      </c>
      <c r="D9532" t="s">
        <v>429</v>
      </c>
      <c r="E9532" t="s">
        <v>11338</v>
      </c>
      <c r="F9532" t="s">
        <v>12206</v>
      </c>
      <c r="G9532" t="s">
        <v>12207</v>
      </c>
      <c r="H9532" t="s">
        <v>9060</v>
      </c>
      <c r="I9532">
        <v>277</v>
      </c>
      <c r="J9532" t="s">
        <v>331</v>
      </c>
    </row>
    <row r="9533" spans="1:10" hidden="1" x14ac:dyDescent="0.2">
      <c r="A9533" t="s">
        <v>8158</v>
      </c>
      <c r="B9533" t="s">
        <v>8698</v>
      </c>
      <c r="C9533">
        <v>472.36</v>
      </c>
      <c r="D9533" t="s">
        <v>430</v>
      </c>
      <c r="E9533" t="s">
        <v>11338</v>
      </c>
      <c r="F9533" t="s">
        <v>12206</v>
      </c>
      <c r="G9533" t="s">
        <v>12207</v>
      </c>
      <c r="H9533" t="s">
        <v>9060</v>
      </c>
      <c r="I9533">
        <v>277</v>
      </c>
      <c r="J9533" t="s">
        <v>331</v>
      </c>
    </row>
    <row r="9534" spans="1:10" hidden="1" x14ac:dyDescent="0.2">
      <c r="A9534" t="s">
        <v>8159</v>
      </c>
      <c r="B9534" t="s">
        <v>8698</v>
      </c>
      <c r="C9534">
        <v>197.06700000000001</v>
      </c>
      <c r="D9534" t="s">
        <v>426</v>
      </c>
      <c r="E9534" t="s">
        <v>8815</v>
      </c>
      <c r="F9534" t="s">
        <v>12208</v>
      </c>
      <c r="G9534" t="s">
        <v>12209</v>
      </c>
      <c r="H9534" t="s">
        <v>9074</v>
      </c>
      <c r="I9534">
        <v>277</v>
      </c>
      <c r="J9534" t="s">
        <v>331</v>
      </c>
    </row>
    <row r="9535" spans="1:10" hidden="1" x14ac:dyDescent="0.2">
      <c r="A9535" t="s">
        <v>8160</v>
      </c>
      <c r="B9535" t="s">
        <v>8698</v>
      </c>
      <c r="C9535">
        <v>197.06700000000001</v>
      </c>
      <c r="D9535" t="s">
        <v>427</v>
      </c>
      <c r="E9535" t="s">
        <v>8815</v>
      </c>
      <c r="F9535" t="s">
        <v>12208</v>
      </c>
      <c r="G9535" t="s">
        <v>12209</v>
      </c>
      <c r="H9535" t="s">
        <v>9074</v>
      </c>
      <c r="I9535">
        <v>277</v>
      </c>
      <c r="J9535" t="s">
        <v>331</v>
      </c>
    </row>
    <row r="9536" spans="1:10" hidden="1" x14ac:dyDescent="0.2">
      <c r="A9536" t="s">
        <v>8161</v>
      </c>
      <c r="B9536" t="s">
        <v>8698</v>
      </c>
      <c r="C9536">
        <v>193.99799999999999</v>
      </c>
      <c r="D9536" t="s">
        <v>460</v>
      </c>
      <c r="E9536" t="s">
        <v>8815</v>
      </c>
      <c r="F9536" t="s">
        <v>12208</v>
      </c>
      <c r="G9536" t="s">
        <v>12209</v>
      </c>
      <c r="H9536" t="s">
        <v>9074</v>
      </c>
      <c r="I9536">
        <v>277</v>
      </c>
      <c r="J9536" t="s">
        <v>331</v>
      </c>
    </row>
    <row r="9537" spans="1:10" hidden="1" x14ac:dyDescent="0.2">
      <c r="A9537" t="s">
        <v>8162</v>
      </c>
      <c r="B9537" t="s">
        <v>8698</v>
      </c>
      <c r="C9537">
        <v>192.60300000000001</v>
      </c>
      <c r="D9537" t="s">
        <v>454</v>
      </c>
      <c r="E9537" t="s">
        <v>8815</v>
      </c>
      <c r="F9537" t="s">
        <v>12208</v>
      </c>
      <c r="G9537" t="s">
        <v>12209</v>
      </c>
      <c r="H9537" t="s">
        <v>9074</v>
      </c>
      <c r="I9537">
        <v>277</v>
      </c>
      <c r="J9537" t="s">
        <v>331</v>
      </c>
    </row>
    <row r="9538" spans="1:10" hidden="1" x14ac:dyDescent="0.2">
      <c r="A9538" t="s">
        <v>8163</v>
      </c>
      <c r="B9538" t="s">
        <v>8698</v>
      </c>
      <c r="C9538">
        <v>191.48699999999999</v>
      </c>
      <c r="D9538" t="s">
        <v>477</v>
      </c>
      <c r="E9538" t="s">
        <v>8815</v>
      </c>
      <c r="F9538" t="s">
        <v>12208</v>
      </c>
      <c r="G9538" t="s">
        <v>12209</v>
      </c>
      <c r="H9538" t="s">
        <v>9074</v>
      </c>
      <c r="I9538">
        <v>277</v>
      </c>
      <c r="J9538" t="s">
        <v>331</v>
      </c>
    </row>
    <row r="9539" spans="1:10" hidden="1" x14ac:dyDescent="0.2">
      <c r="A9539" t="s">
        <v>8164</v>
      </c>
      <c r="B9539" t="s">
        <v>8698</v>
      </c>
      <c r="C9539">
        <v>398.33499999999998</v>
      </c>
      <c r="D9539" t="s">
        <v>444</v>
      </c>
      <c r="E9539" t="s">
        <v>8699</v>
      </c>
      <c r="F9539" t="s">
        <v>12210</v>
      </c>
      <c r="G9539" t="s">
        <v>12211</v>
      </c>
      <c r="H9539" t="s">
        <v>8751</v>
      </c>
      <c r="I9539">
        <v>277</v>
      </c>
      <c r="J9539" t="s">
        <v>331</v>
      </c>
    </row>
    <row r="9540" spans="1:10" hidden="1" x14ac:dyDescent="0.2">
      <c r="A9540" t="s">
        <v>8165</v>
      </c>
      <c r="B9540" t="s">
        <v>8698</v>
      </c>
      <c r="C9540">
        <v>398.33499999999998</v>
      </c>
      <c r="D9540" t="s">
        <v>445</v>
      </c>
      <c r="E9540" t="s">
        <v>8699</v>
      </c>
      <c r="F9540" t="s">
        <v>12210</v>
      </c>
      <c r="G9540" t="s">
        <v>12211</v>
      </c>
      <c r="H9540" t="s">
        <v>8751</v>
      </c>
      <c r="I9540">
        <v>277</v>
      </c>
      <c r="J9540" t="s">
        <v>331</v>
      </c>
    </row>
    <row r="9541" spans="1:10" hidden="1" x14ac:dyDescent="0.2">
      <c r="A9541" t="s">
        <v>8166</v>
      </c>
      <c r="B9541" t="s">
        <v>8698</v>
      </c>
      <c r="C9541">
        <v>395.48500000000001</v>
      </c>
      <c r="D9541" t="s">
        <v>455</v>
      </c>
      <c r="E9541" t="s">
        <v>8699</v>
      </c>
      <c r="F9541" t="s">
        <v>12210</v>
      </c>
      <c r="G9541" t="s">
        <v>12211</v>
      </c>
      <c r="H9541" t="s">
        <v>8751</v>
      </c>
      <c r="I9541">
        <v>277</v>
      </c>
      <c r="J9541" t="s">
        <v>331</v>
      </c>
    </row>
    <row r="9542" spans="1:10" hidden="1" x14ac:dyDescent="0.2">
      <c r="A9542" t="s">
        <v>8167</v>
      </c>
      <c r="B9542" t="s">
        <v>8698</v>
      </c>
      <c r="C9542">
        <v>395.48500000000001</v>
      </c>
      <c r="D9542" t="s">
        <v>456</v>
      </c>
      <c r="E9542" t="s">
        <v>8699</v>
      </c>
      <c r="F9542" t="s">
        <v>12210</v>
      </c>
      <c r="G9542" t="s">
        <v>12211</v>
      </c>
      <c r="H9542" t="s">
        <v>8751</v>
      </c>
      <c r="I9542">
        <v>277</v>
      </c>
      <c r="J9542" t="s">
        <v>331</v>
      </c>
    </row>
    <row r="9543" spans="1:10" hidden="1" x14ac:dyDescent="0.2">
      <c r="A9543" t="s">
        <v>8168</v>
      </c>
      <c r="B9543" t="s">
        <v>8698</v>
      </c>
      <c r="C9543">
        <v>394.25</v>
      </c>
      <c r="D9543" t="s">
        <v>458</v>
      </c>
      <c r="E9543" t="s">
        <v>8699</v>
      </c>
      <c r="F9543" t="s">
        <v>12210</v>
      </c>
      <c r="G9543" t="s">
        <v>12211</v>
      </c>
      <c r="H9543" t="s">
        <v>8751</v>
      </c>
      <c r="I9543">
        <v>277</v>
      </c>
      <c r="J9543" t="s">
        <v>331</v>
      </c>
    </row>
    <row r="9544" spans="1:10" hidden="1" x14ac:dyDescent="0.2">
      <c r="A9544" t="s">
        <v>8169</v>
      </c>
      <c r="B9544" t="s">
        <v>8698</v>
      </c>
      <c r="C9544">
        <v>394.25</v>
      </c>
      <c r="D9544" t="s">
        <v>459</v>
      </c>
      <c r="E9544" t="s">
        <v>8699</v>
      </c>
      <c r="F9544" t="s">
        <v>12210</v>
      </c>
      <c r="G9544" t="s">
        <v>12211</v>
      </c>
      <c r="H9544" t="s">
        <v>8751</v>
      </c>
      <c r="I9544">
        <v>277</v>
      </c>
      <c r="J9544" t="s">
        <v>331</v>
      </c>
    </row>
    <row r="9545" spans="1:10" hidden="1" x14ac:dyDescent="0.2">
      <c r="A9545" t="s">
        <v>8170</v>
      </c>
      <c r="B9545" t="s">
        <v>8698</v>
      </c>
      <c r="C9545">
        <v>344.47</v>
      </c>
      <c r="D9545" t="s">
        <v>451</v>
      </c>
      <c r="E9545" t="s">
        <v>8699</v>
      </c>
      <c r="F9545" t="s">
        <v>12210</v>
      </c>
      <c r="G9545" t="s">
        <v>12211</v>
      </c>
      <c r="H9545" t="s">
        <v>8751</v>
      </c>
      <c r="I9545">
        <v>277</v>
      </c>
      <c r="J9545" t="s">
        <v>331</v>
      </c>
    </row>
    <row r="9546" spans="1:10" hidden="1" x14ac:dyDescent="0.2">
      <c r="A9546" t="s">
        <v>8171</v>
      </c>
      <c r="B9546" t="s">
        <v>8698</v>
      </c>
      <c r="C9546">
        <v>344.47</v>
      </c>
      <c r="D9546" t="s">
        <v>452</v>
      </c>
      <c r="E9546" t="s">
        <v>8699</v>
      </c>
      <c r="F9546" t="s">
        <v>12210</v>
      </c>
      <c r="G9546" t="s">
        <v>12211</v>
      </c>
      <c r="H9546" t="s">
        <v>8751</v>
      </c>
      <c r="I9546">
        <v>277</v>
      </c>
      <c r="J9546" t="s">
        <v>331</v>
      </c>
    </row>
    <row r="9547" spans="1:10" hidden="1" x14ac:dyDescent="0.2">
      <c r="A9547" t="s">
        <v>8172</v>
      </c>
      <c r="B9547" t="s">
        <v>8698</v>
      </c>
      <c r="C9547">
        <v>339.435</v>
      </c>
      <c r="D9547" t="s">
        <v>467</v>
      </c>
      <c r="E9547" t="s">
        <v>8699</v>
      </c>
      <c r="F9547" t="s">
        <v>12210</v>
      </c>
      <c r="G9547" t="s">
        <v>12211</v>
      </c>
      <c r="H9547" t="s">
        <v>8751</v>
      </c>
      <c r="I9547">
        <v>277</v>
      </c>
      <c r="J9547" t="s">
        <v>331</v>
      </c>
    </row>
    <row r="9548" spans="1:10" hidden="1" x14ac:dyDescent="0.2">
      <c r="A9548" t="s">
        <v>8173</v>
      </c>
      <c r="B9548" t="s">
        <v>8698</v>
      </c>
      <c r="C9548">
        <v>339.435</v>
      </c>
      <c r="D9548" t="s">
        <v>468</v>
      </c>
      <c r="E9548" t="s">
        <v>8699</v>
      </c>
      <c r="F9548" t="s">
        <v>12210</v>
      </c>
      <c r="G9548" t="s">
        <v>12211</v>
      </c>
      <c r="H9548" t="s">
        <v>8751</v>
      </c>
      <c r="I9548">
        <v>277</v>
      </c>
      <c r="J9548" t="s">
        <v>331</v>
      </c>
    </row>
    <row r="9549" spans="1:10" hidden="1" x14ac:dyDescent="0.2">
      <c r="A9549" t="s">
        <v>8174</v>
      </c>
      <c r="B9549" t="s">
        <v>8698</v>
      </c>
      <c r="C9549">
        <v>315.20999999999998</v>
      </c>
      <c r="D9549" t="s">
        <v>469</v>
      </c>
      <c r="E9549" t="s">
        <v>8699</v>
      </c>
      <c r="F9549" t="s">
        <v>12210</v>
      </c>
      <c r="G9549" t="s">
        <v>12211</v>
      </c>
      <c r="H9549" t="s">
        <v>8751</v>
      </c>
      <c r="I9549">
        <v>277</v>
      </c>
      <c r="J9549" t="s">
        <v>331</v>
      </c>
    </row>
    <row r="9550" spans="1:10" hidden="1" x14ac:dyDescent="0.2">
      <c r="A9550" t="s">
        <v>8175</v>
      </c>
      <c r="B9550" t="s">
        <v>8698</v>
      </c>
      <c r="C9550">
        <v>315.20999999999998</v>
      </c>
      <c r="D9550" t="s">
        <v>470</v>
      </c>
      <c r="E9550" t="s">
        <v>8699</v>
      </c>
      <c r="F9550" t="s">
        <v>12210</v>
      </c>
      <c r="G9550" t="s">
        <v>12211</v>
      </c>
      <c r="H9550" t="s">
        <v>8751</v>
      </c>
      <c r="I9550">
        <v>277</v>
      </c>
      <c r="J9550" t="s">
        <v>331</v>
      </c>
    </row>
    <row r="9551" spans="1:10" hidden="1" x14ac:dyDescent="0.2">
      <c r="A9551" t="s">
        <v>8176</v>
      </c>
      <c r="B9551" t="s">
        <v>8698</v>
      </c>
      <c r="C9551">
        <v>272.55500000000001</v>
      </c>
      <c r="D9551" t="s">
        <v>458</v>
      </c>
      <c r="E9551" t="s">
        <v>8699</v>
      </c>
      <c r="F9551" t="s">
        <v>12210</v>
      </c>
      <c r="G9551" t="s">
        <v>12211</v>
      </c>
      <c r="H9551" t="s">
        <v>8751</v>
      </c>
      <c r="I9551">
        <v>277</v>
      </c>
      <c r="J9551" t="s">
        <v>331</v>
      </c>
    </row>
    <row r="9552" spans="1:10" hidden="1" x14ac:dyDescent="0.2">
      <c r="A9552" t="s">
        <v>8177</v>
      </c>
      <c r="B9552" t="s">
        <v>8698</v>
      </c>
      <c r="C9552">
        <v>272.55500000000001</v>
      </c>
      <c r="D9552" t="s">
        <v>459</v>
      </c>
      <c r="E9552" t="s">
        <v>8699</v>
      </c>
      <c r="F9552" t="s">
        <v>12210</v>
      </c>
      <c r="G9552" t="s">
        <v>12211</v>
      </c>
      <c r="H9552" t="s">
        <v>8751</v>
      </c>
      <c r="I9552">
        <v>277</v>
      </c>
      <c r="J9552" t="s">
        <v>331</v>
      </c>
    </row>
    <row r="9553" spans="1:10" hidden="1" x14ac:dyDescent="0.2">
      <c r="A9553" t="s">
        <v>8178</v>
      </c>
      <c r="B9553" t="s">
        <v>12212</v>
      </c>
      <c r="C9553">
        <v>182.32</v>
      </c>
      <c r="D9553" t="s">
        <v>495</v>
      </c>
      <c r="E9553" t="s">
        <v>12213</v>
      </c>
      <c r="F9553" t="s">
        <v>12214</v>
      </c>
      <c r="G9553" t="s">
        <v>12215</v>
      </c>
      <c r="H9553" t="s">
        <v>9146</v>
      </c>
      <c r="I9553">
        <v>277</v>
      </c>
      <c r="J9553" t="s">
        <v>331</v>
      </c>
    </row>
    <row r="9554" spans="1:10" hidden="1" x14ac:dyDescent="0.2">
      <c r="A9554" t="s">
        <v>8179</v>
      </c>
      <c r="B9554" t="s">
        <v>12212</v>
      </c>
      <c r="C9554">
        <v>138.46</v>
      </c>
      <c r="D9554" t="s">
        <v>489</v>
      </c>
      <c r="E9554" t="s">
        <v>12213</v>
      </c>
      <c r="F9554" t="s">
        <v>12214</v>
      </c>
      <c r="G9554" t="s">
        <v>12215</v>
      </c>
      <c r="H9554" t="s">
        <v>9146</v>
      </c>
      <c r="I9554">
        <v>277</v>
      </c>
      <c r="J9554" t="s">
        <v>331</v>
      </c>
    </row>
    <row r="9555" spans="1:10" hidden="1" x14ac:dyDescent="0.2">
      <c r="A9555" t="s">
        <v>8180</v>
      </c>
      <c r="B9555" t="s">
        <v>12212</v>
      </c>
      <c r="C9555">
        <v>134.33199999999999</v>
      </c>
      <c r="D9555" t="s">
        <v>487</v>
      </c>
      <c r="E9555" t="s">
        <v>12213</v>
      </c>
      <c r="F9555" t="s">
        <v>12214</v>
      </c>
      <c r="G9555" t="s">
        <v>12215</v>
      </c>
      <c r="H9555" t="s">
        <v>9146</v>
      </c>
      <c r="I9555">
        <v>277</v>
      </c>
      <c r="J9555" t="s">
        <v>331</v>
      </c>
    </row>
    <row r="9556" spans="1:10" hidden="1" x14ac:dyDescent="0.2">
      <c r="A9556" t="s">
        <v>8181</v>
      </c>
      <c r="B9556" t="s">
        <v>12212</v>
      </c>
      <c r="C9556">
        <v>134.33199999999999</v>
      </c>
      <c r="D9556" t="s">
        <v>482</v>
      </c>
      <c r="E9556" t="s">
        <v>12213</v>
      </c>
      <c r="F9556" t="s">
        <v>12214</v>
      </c>
      <c r="G9556" t="s">
        <v>12215</v>
      </c>
      <c r="H9556" t="s">
        <v>9146</v>
      </c>
      <c r="I9556">
        <v>277</v>
      </c>
      <c r="J9556" t="s">
        <v>331</v>
      </c>
    </row>
    <row r="9557" spans="1:10" hidden="1" x14ac:dyDescent="0.2">
      <c r="A9557" t="s">
        <v>8182</v>
      </c>
      <c r="B9557" t="s">
        <v>12212</v>
      </c>
      <c r="C9557">
        <v>134.33199999999999</v>
      </c>
      <c r="D9557" t="s">
        <v>488</v>
      </c>
      <c r="E9557" t="s">
        <v>12213</v>
      </c>
      <c r="F9557" t="s">
        <v>12214</v>
      </c>
      <c r="G9557" t="s">
        <v>12215</v>
      </c>
      <c r="H9557" t="s">
        <v>9146</v>
      </c>
      <c r="I9557">
        <v>277</v>
      </c>
      <c r="J9557" t="s">
        <v>331</v>
      </c>
    </row>
    <row r="9558" spans="1:10" hidden="1" x14ac:dyDescent="0.2">
      <c r="A9558" t="s">
        <v>8183</v>
      </c>
      <c r="B9558" t="s">
        <v>12212</v>
      </c>
      <c r="C9558">
        <v>134.33199999999999</v>
      </c>
      <c r="D9558" t="s">
        <v>483</v>
      </c>
      <c r="E9558" t="s">
        <v>12213</v>
      </c>
      <c r="F9558" t="s">
        <v>12214</v>
      </c>
      <c r="G9558" t="s">
        <v>12215</v>
      </c>
      <c r="H9558" t="s">
        <v>9146</v>
      </c>
      <c r="I9558">
        <v>277</v>
      </c>
      <c r="J9558" t="s">
        <v>331</v>
      </c>
    </row>
    <row r="9559" spans="1:10" hidden="1" x14ac:dyDescent="0.2">
      <c r="A9559" t="s">
        <v>8184</v>
      </c>
      <c r="B9559" t="s">
        <v>12212</v>
      </c>
      <c r="C9559">
        <v>132.61199999999999</v>
      </c>
      <c r="D9559" t="s">
        <v>490</v>
      </c>
      <c r="E9559" t="s">
        <v>12213</v>
      </c>
      <c r="F9559" t="s">
        <v>12214</v>
      </c>
      <c r="G9559" t="s">
        <v>12215</v>
      </c>
      <c r="H9559" t="s">
        <v>9146</v>
      </c>
      <c r="I9559">
        <v>277</v>
      </c>
      <c r="J9559" t="s">
        <v>331</v>
      </c>
    </row>
    <row r="9560" spans="1:10" hidden="1" x14ac:dyDescent="0.2">
      <c r="A9560" t="s">
        <v>8185</v>
      </c>
      <c r="B9560" t="s">
        <v>12212</v>
      </c>
      <c r="C9560">
        <v>129.946</v>
      </c>
      <c r="D9560" t="s">
        <v>484</v>
      </c>
      <c r="E9560" t="s">
        <v>12213</v>
      </c>
      <c r="F9560" t="s">
        <v>12214</v>
      </c>
      <c r="G9560" t="s">
        <v>12215</v>
      </c>
      <c r="H9560" t="s">
        <v>9146</v>
      </c>
      <c r="I9560">
        <v>277</v>
      </c>
      <c r="J9560" t="s">
        <v>331</v>
      </c>
    </row>
    <row r="9561" spans="1:10" hidden="1" x14ac:dyDescent="0.2">
      <c r="A9561" t="s">
        <v>8186</v>
      </c>
      <c r="B9561" t="s">
        <v>12212</v>
      </c>
      <c r="C9561">
        <v>129.946</v>
      </c>
      <c r="D9561" t="s">
        <v>485</v>
      </c>
      <c r="E9561" t="s">
        <v>12213</v>
      </c>
      <c r="F9561" t="s">
        <v>12214</v>
      </c>
      <c r="G9561" t="s">
        <v>12215</v>
      </c>
      <c r="H9561" t="s">
        <v>9146</v>
      </c>
      <c r="I9561">
        <v>277</v>
      </c>
      <c r="J9561" t="s">
        <v>331</v>
      </c>
    </row>
    <row r="9562" spans="1:10" hidden="1" x14ac:dyDescent="0.2">
      <c r="A9562" t="s">
        <v>8187</v>
      </c>
      <c r="B9562" t="s">
        <v>12216</v>
      </c>
      <c r="C9562">
        <v>127.968</v>
      </c>
      <c r="D9562" t="s">
        <v>493</v>
      </c>
      <c r="E9562" t="s">
        <v>12217</v>
      </c>
      <c r="F9562" t="s">
        <v>12218</v>
      </c>
      <c r="G9562" t="s">
        <v>12219</v>
      </c>
      <c r="H9562" t="s">
        <v>12220</v>
      </c>
      <c r="I9562">
        <v>277</v>
      </c>
      <c r="J9562" t="s">
        <v>331</v>
      </c>
    </row>
    <row r="9563" spans="1:10" hidden="1" x14ac:dyDescent="0.2">
      <c r="A9563" t="s">
        <v>8188</v>
      </c>
      <c r="B9563" t="s">
        <v>12216</v>
      </c>
      <c r="C9563">
        <v>127.968</v>
      </c>
      <c r="D9563" t="s">
        <v>494</v>
      </c>
      <c r="E9563" t="s">
        <v>12217</v>
      </c>
      <c r="F9563" t="s">
        <v>12218</v>
      </c>
      <c r="G9563" t="s">
        <v>12219</v>
      </c>
      <c r="H9563" t="s">
        <v>12220</v>
      </c>
      <c r="I9563">
        <v>277</v>
      </c>
      <c r="J9563" t="s">
        <v>331</v>
      </c>
    </row>
    <row r="9564" spans="1:10" hidden="1" x14ac:dyDescent="0.2">
      <c r="A9564" t="s">
        <v>8189</v>
      </c>
      <c r="B9564" t="s">
        <v>12212</v>
      </c>
      <c r="C9564">
        <v>127.79600000000001</v>
      </c>
      <c r="D9564" t="s">
        <v>486</v>
      </c>
      <c r="E9564" t="s">
        <v>12213</v>
      </c>
      <c r="F9564" t="s">
        <v>12214</v>
      </c>
      <c r="G9564" t="s">
        <v>12215</v>
      </c>
      <c r="H9564" t="s">
        <v>9146</v>
      </c>
      <c r="I9564">
        <v>277</v>
      </c>
      <c r="J9564" t="s">
        <v>331</v>
      </c>
    </row>
    <row r="9565" spans="1:10" hidden="1" x14ac:dyDescent="0.2">
      <c r="A9565" t="s">
        <v>8190</v>
      </c>
      <c r="B9565" t="s">
        <v>12212</v>
      </c>
      <c r="C9565">
        <v>92.622</v>
      </c>
      <c r="D9565" t="s">
        <v>372</v>
      </c>
      <c r="E9565" t="s">
        <v>12213</v>
      </c>
      <c r="F9565" t="s">
        <v>12214</v>
      </c>
      <c r="G9565" t="s">
        <v>12215</v>
      </c>
      <c r="H9565" t="s">
        <v>9146</v>
      </c>
      <c r="I9565">
        <v>277</v>
      </c>
      <c r="J9565" t="s">
        <v>331</v>
      </c>
    </row>
    <row r="9566" spans="1:10" hidden="1" x14ac:dyDescent="0.2">
      <c r="A9566" t="s">
        <v>8191</v>
      </c>
      <c r="B9566" t="s">
        <v>12212</v>
      </c>
      <c r="C9566">
        <v>80.323999999999998</v>
      </c>
      <c r="D9566" t="s">
        <v>431</v>
      </c>
      <c r="E9566" t="s">
        <v>12213</v>
      </c>
      <c r="F9566" t="s">
        <v>12214</v>
      </c>
      <c r="G9566" t="s">
        <v>12215</v>
      </c>
      <c r="H9566" t="s">
        <v>9146</v>
      </c>
      <c r="I9566">
        <v>277</v>
      </c>
      <c r="J9566" t="s">
        <v>331</v>
      </c>
    </row>
    <row r="9567" spans="1:10" hidden="1" x14ac:dyDescent="0.2">
      <c r="A9567" t="s">
        <v>8192</v>
      </c>
      <c r="B9567" t="s">
        <v>12212</v>
      </c>
      <c r="C9567">
        <v>80.323999999999998</v>
      </c>
      <c r="D9567" t="s">
        <v>432</v>
      </c>
      <c r="E9567" t="s">
        <v>12213</v>
      </c>
      <c r="F9567" t="s">
        <v>12214</v>
      </c>
      <c r="G9567" t="s">
        <v>12215</v>
      </c>
      <c r="H9567" t="s">
        <v>9146</v>
      </c>
      <c r="I9567">
        <v>277</v>
      </c>
      <c r="J9567" t="s">
        <v>331</v>
      </c>
    </row>
    <row r="9568" spans="1:10" hidden="1" x14ac:dyDescent="0.2">
      <c r="A9568" t="s">
        <v>8193</v>
      </c>
      <c r="B9568" t="s">
        <v>12212</v>
      </c>
      <c r="C9568">
        <v>64.585999999999999</v>
      </c>
      <c r="D9568" t="s">
        <v>461</v>
      </c>
      <c r="E9568" t="s">
        <v>12213</v>
      </c>
      <c r="F9568" t="s">
        <v>12214</v>
      </c>
      <c r="G9568" t="s">
        <v>12215</v>
      </c>
      <c r="H9568" t="s">
        <v>9146</v>
      </c>
      <c r="I9568">
        <v>277</v>
      </c>
      <c r="J9568" t="s">
        <v>331</v>
      </c>
    </row>
    <row r="9569" spans="1:10" hidden="1" x14ac:dyDescent="0.2">
      <c r="A9569" t="s">
        <v>8194</v>
      </c>
      <c r="B9569" t="s">
        <v>12212</v>
      </c>
      <c r="C9569">
        <v>64.585999999999999</v>
      </c>
      <c r="D9569" t="s">
        <v>462</v>
      </c>
      <c r="E9569" t="s">
        <v>12213</v>
      </c>
      <c r="F9569" t="s">
        <v>12214</v>
      </c>
      <c r="G9569" t="s">
        <v>12215</v>
      </c>
      <c r="H9569" t="s">
        <v>9146</v>
      </c>
      <c r="I9569">
        <v>277</v>
      </c>
      <c r="J9569" t="s">
        <v>331</v>
      </c>
    </row>
    <row r="9570" spans="1:10" hidden="1" x14ac:dyDescent="0.2">
      <c r="A9570" t="s">
        <v>8195</v>
      </c>
      <c r="B9570" t="s">
        <v>12212</v>
      </c>
      <c r="C9570">
        <v>0</v>
      </c>
      <c r="D9570" t="s">
        <v>443</v>
      </c>
      <c r="E9570" t="s">
        <v>12213</v>
      </c>
      <c r="F9570" t="s">
        <v>12214</v>
      </c>
      <c r="G9570" t="s">
        <v>12215</v>
      </c>
      <c r="H9570" t="s">
        <v>9146</v>
      </c>
      <c r="I9570">
        <v>277</v>
      </c>
      <c r="J9570" t="s">
        <v>334</v>
      </c>
    </row>
    <row r="9571" spans="1:10" hidden="1" x14ac:dyDescent="0.2">
      <c r="A9571" t="s">
        <v>8196</v>
      </c>
      <c r="B9571" t="s">
        <v>12212</v>
      </c>
      <c r="C9571">
        <v>0</v>
      </c>
      <c r="D9571" t="s">
        <v>495</v>
      </c>
      <c r="E9571" t="s">
        <v>12213</v>
      </c>
      <c r="F9571" t="s">
        <v>12214</v>
      </c>
      <c r="G9571" t="s">
        <v>12215</v>
      </c>
      <c r="H9571" t="s">
        <v>9146</v>
      </c>
      <c r="I9571">
        <v>277</v>
      </c>
      <c r="J9571" t="s">
        <v>334</v>
      </c>
    </row>
    <row r="9572" spans="1:10" hidden="1" x14ac:dyDescent="0.2">
      <c r="A9572" t="s">
        <v>8197</v>
      </c>
      <c r="B9572" t="s">
        <v>12212</v>
      </c>
      <c r="C9572">
        <v>0</v>
      </c>
      <c r="D9572" t="s">
        <v>463</v>
      </c>
      <c r="E9572" t="s">
        <v>12213</v>
      </c>
      <c r="F9572" t="s">
        <v>12214</v>
      </c>
      <c r="G9572" t="s">
        <v>12215</v>
      </c>
      <c r="H9572" t="s">
        <v>9146</v>
      </c>
      <c r="I9572">
        <v>277</v>
      </c>
      <c r="J9572" t="s">
        <v>334</v>
      </c>
    </row>
    <row r="9573" spans="1:10" hidden="1" x14ac:dyDescent="0.2">
      <c r="A9573" t="s">
        <v>8198</v>
      </c>
      <c r="B9573" t="s">
        <v>12212</v>
      </c>
      <c r="C9573">
        <v>0</v>
      </c>
      <c r="D9573" t="s">
        <v>442</v>
      </c>
      <c r="E9573" t="s">
        <v>12213</v>
      </c>
      <c r="F9573" t="s">
        <v>12214</v>
      </c>
      <c r="G9573" t="s">
        <v>12215</v>
      </c>
      <c r="H9573" t="s">
        <v>9146</v>
      </c>
      <c r="I9573">
        <v>277</v>
      </c>
      <c r="J9573" t="s">
        <v>334</v>
      </c>
    </row>
    <row r="9574" spans="1:10" hidden="1" x14ac:dyDescent="0.2">
      <c r="A9574" t="s">
        <v>8199</v>
      </c>
      <c r="B9574" t="s">
        <v>12212</v>
      </c>
      <c r="C9574">
        <v>0</v>
      </c>
      <c r="D9574" t="s">
        <v>441</v>
      </c>
      <c r="E9574" t="s">
        <v>12213</v>
      </c>
      <c r="F9574" t="s">
        <v>12214</v>
      </c>
      <c r="G9574" t="s">
        <v>12215</v>
      </c>
      <c r="H9574" t="s">
        <v>9146</v>
      </c>
      <c r="I9574">
        <v>277</v>
      </c>
      <c r="J9574" t="s">
        <v>334</v>
      </c>
    </row>
    <row r="9575" spans="1:10" hidden="1" x14ac:dyDescent="0.2">
      <c r="A9575" t="s">
        <v>8200</v>
      </c>
      <c r="B9575" t="s">
        <v>12212</v>
      </c>
      <c r="C9575">
        <v>0</v>
      </c>
      <c r="D9575" t="s">
        <v>393</v>
      </c>
      <c r="E9575" t="s">
        <v>12213</v>
      </c>
      <c r="F9575" t="s">
        <v>12214</v>
      </c>
      <c r="G9575" t="s">
        <v>12215</v>
      </c>
      <c r="H9575" t="s">
        <v>9146</v>
      </c>
      <c r="I9575">
        <v>277</v>
      </c>
      <c r="J9575" t="s">
        <v>334</v>
      </c>
    </row>
    <row r="9576" spans="1:10" hidden="1" x14ac:dyDescent="0.2">
      <c r="A9576" t="s">
        <v>8201</v>
      </c>
      <c r="B9576" t="s">
        <v>12212</v>
      </c>
      <c r="C9576">
        <v>0</v>
      </c>
      <c r="D9576" t="s">
        <v>386</v>
      </c>
      <c r="E9576" t="s">
        <v>12213</v>
      </c>
      <c r="F9576" t="s">
        <v>12214</v>
      </c>
      <c r="G9576" t="s">
        <v>12215</v>
      </c>
      <c r="H9576" t="s">
        <v>9146</v>
      </c>
      <c r="I9576">
        <v>277</v>
      </c>
      <c r="J9576" t="s">
        <v>334</v>
      </c>
    </row>
    <row r="9577" spans="1:10" hidden="1" x14ac:dyDescent="0.2">
      <c r="A9577" t="s">
        <v>8202</v>
      </c>
      <c r="B9577" t="s">
        <v>8698</v>
      </c>
      <c r="C9577">
        <v>264.23399999999998</v>
      </c>
      <c r="D9577" t="s">
        <v>486</v>
      </c>
      <c r="E9577" t="s">
        <v>12221</v>
      </c>
      <c r="F9577" t="s">
        <v>12222</v>
      </c>
      <c r="G9577" t="s">
        <v>12223</v>
      </c>
      <c r="H9577" t="s">
        <v>9065</v>
      </c>
      <c r="I9577">
        <v>277</v>
      </c>
      <c r="J9577" t="s">
        <v>331</v>
      </c>
    </row>
    <row r="9578" spans="1:10" hidden="1" x14ac:dyDescent="0.2">
      <c r="A9578" t="s">
        <v>8203</v>
      </c>
      <c r="B9578" t="s">
        <v>8698</v>
      </c>
      <c r="C9578">
        <v>263.2</v>
      </c>
      <c r="D9578" t="s">
        <v>484</v>
      </c>
      <c r="E9578" t="s">
        <v>12221</v>
      </c>
      <c r="F9578" t="s">
        <v>12222</v>
      </c>
      <c r="G9578" t="s">
        <v>12223</v>
      </c>
      <c r="H9578" t="s">
        <v>9065</v>
      </c>
      <c r="I9578">
        <v>277</v>
      </c>
      <c r="J9578" t="s">
        <v>331</v>
      </c>
    </row>
    <row r="9579" spans="1:10" hidden="1" x14ac:dyDescent="0.2">
      <c r="A9579" t="s">
        <v>8204</v>
      </c>
      <c r="B9579" t="s">
        <v>8698</v>
      </c>
      <c r="C9579">
        <v>263.2</v>
      </c>
      <c r="D9579" t="s">
        <v>485</v>
      </c>
      <c r="E9579" t="s">
        <v>12221</v>
      </c>
      <c r="F9579" t="s">
        <v>12222</v>
      </c>
      <c r="G9579" t="s">
        <v>12223</v>
      </c>
      <c r="H9579" t="s">
        <v>9065</v>
      </c>
      <c r="I9579">
        <v>277</v>
      </c>
      <c r="J9579" t="s">
        <v>331</v>
      </c>
    </row>
    <row r="9580" spans="1:10" hidden="1" x14ac:dyDescent="0.2">
      <c r="A9580" t="s">
        <v>8205</v>
      </c>
      <c r="B9580" t="s">
        <v>8698</v>
      </c>
      <c r="C9580">
        <v>244.77600000000001</v>
      </c>
      <c r="D9580" t="s">
        <v>487</v>
      </c>
      <c r="E9580" t="s">
        <v>12221</v>
      </c>
      <c r="F9580" t="s">
        <v>12222</v>
      </c>
      <c r="G9580" t="s">
        <v>12223</v>
      </c>
      <c r="H9580" t="s">
        <v>9065</v>
      </c>
      <c r="I9580">
        <v>277</v>
      </c>
      <c r="J9580" t="s">
        <v>331</v>
      </c>
    </row>
    <row r="9581" spans="1:10" hidden="1" x14ac:dyDescent="0.2">
      <c r="A9581" t="s">
        <v>8206</v>
      </c>
      <c r="B9581" t="s">
        <v>8698</v>
      </c>
      <c r="C9581">
        <v>244.77600000000001</v>
      </c>
      <c r="D9581" t="s">
        <v>482</v>
      </c>
      <c r="E9581" t="s">
        <v>12221</v>
      </c>
      <c r="F9581" t="s">
        <v>12222</v>
      </c>
      <c r="G9581" t="s">
        <v>12223</v>
      </c>
      <c r="H9581" t="s">
        <v>9065</v>
      </c>
      <c r="I9581">
        <v>277</v>
      </c>
      <c r="J9581" t="s">
        <v>331</v>
      </c>
    </row>
    <row r="9582" spans="1:10" hidden="1" x14ac:dyDescent="0.2">
      <c r="A9582" t="s">
        <v>8207</v>
      </c>
      <c r="B9582" t="s">
        <v>8698</v>
      </c>
      <c r="C9582">
        <v>244.77600000000001</v>
      </c>
      <c r="D9582" t="s">
        <v>488</v>
      </c>
      <c r="E9582" t="s">
        <v>12221</v>
      </c>
      <c r="F9582" t="s">
        <v>12222</v>
      </c>
      <c r="G9582" t="s">
        <v>12223</v>
      </c>
      <c r="H9582" t="s">
        <v>9065</v>
      </c>
      <c r="I9582">
        <v>277</v>
      </c>
      <c r="J9582" t="s">
        <v>331</v>
      </c>
    </row>
    <row r="9583" spans="1:10" hidden="1" x14ac:dyDescent="0.2">
      <c r="A9583" t="s">
        <v>8208</v>
      </c>
      <c r="B9583" t="s">
        <v>8698</v>
      </c>
      <c r="C9583">
        <v>244.77600000000001</v>
      </c>
      <c r="D9583" t="s">
        <v>483</v>
      </c>
      <c r="E9583" t="s">
        <v>12221</v>
      </c>
      <c r="F9583" t="s">
        <v>12222</v>
      </c>
      <c r="G9583" t="s">
        <v>12223</v>
      </c>
      <c r="H9583" t="s">
        <v>9065</v>
      </c>
      <c r="I9583">
        <v>277</v>
      </c>
      <c r="J9583" t="s">
        <v>331</v>
      </c>
    </row>
    <row r="9584" spans="1:10" hidden="1" x14ac:dyDescent="0.2">
      <c r="A9584" t="s">
        <v>8209</v>
      </c>
      <c r="B9584" t="s">
        <v>8698</v>
      </c>
      <c r="C9584">
        <v>237.726</v>
      </c>
      <c r="D9584" t="s">
        <v>489</v>
      </c>
      <c r="E9584" t="s">
        <v>12221</v>
      </c>
      <c r="F9584" t="s">
        <v>12222</v>
      </c>
      <c r="G9584" t="s">
        <v>12223</v>
      </c>
      <c r="H9584" t="s">
        <v>9065</v>
      </c>
      <c r="I9584">
        <v>277</v>
      </c>
      <c r="J9584" t="s">
        <v>331</v>
      </c>
    </row>
    <row r="9585" spans="1:10" hidden="1" x14ac:dyDescent="0.2">
      <c r="A9585" t="s">
        <v>8210</v>
      </c>
      <c r="B9585" t="s">
        <v>8698</v>
      </c>
      <c r="C9585">
        <v>220.61799999999999</v>
      </c>
      <c r="D9585" t="s">
        <v>490</v>
      </c>
      <c r="E9585" t="s">
        <v>12221</v>
      </c>
      <c r="F9585" t="s">
        <v>12222</v>
      </c>
      <c r="G9585" t="s">
        <v>12223</v>
      </c>
      <c r="H9585" t="s">
        <v>9065</v>
      </c>
      <c r="I9585">
        <v>277</v>
      </c>
      <c r="J9585" t="s">
        <v>331</v>
      </c>
    </row>
    <row r="9586" spans="1:10" hidden="1" x14ac:dyDescent="0.2">
      <c r="A9586" t="s">
        <v>8211</v>
      </c>
      <c r="B9586" t="s">
        <v>8698</v>
      </c>
      <c r="C9586">
        <v>146.54599999999999</v>
      </c>
      <c r="D9586" t="s">
        <v>443</v>
      </c>
      <c r="E9586" t="s">
        <v>12221</v>
      </c>
      <c r="F9586" t="s">
        <v>12222</v>
      </c>
      <c r="G9586" t="s">
        <v>12223</v>
      </c>
      <c r="H9586" t="s">
        <v>9065</v>
      </c>
      <c r="I9586">
        <v>277</v>
      </c>
      <c r="J9586" t="s">
        <v>331</v>
      </c>
    </row>
    <row r="9587" spans="1:10" hidden="1" x14ac:dyDescent="0.2">
      <c r="A9587" t="s">
        <v>8212</v>
      </c>
      <c r="B9587" t="s">
        <v>8698</v>
      </c>
      <c r="C9587">
        <v>319.96800000000002</v>
      </c>
      <c r="D9587" t="s">
        <v>493</v>
      </c>
      <c r="E9587" t="s">
        <v>8853</v>
      </c>
      <c r="F9587" t="s">
        <v>12154</v>
      </c>
      <c r="G9587" t="s">
        <v>12224</v>
      </c>
      <c r="H9587" t="s">
        <v>8755</v>
      </c>
      <c r="I9587">
        <v>277</v>
      </c>
      <c r="J9587" t="s">
        <v>331</v>
      </c>
    </row>
    <row r="9588" spans="1:10" hidden="1" x14ac:dyDescent="0.2">
      <c r="A9588" t="s">
        <v>8213</v>
      </c>
      <c r="B9588" t="s">
        <v>8698</v>
      </c>
      <c r="C9588">
        <v>319.96800000000002</v>
      </c>
      <c r="D9588" t="s">
        <v>494</v>
      </c>
      <c r="E9588" t="s">
        <v>8853</v>
      </c>
      <c r="F9588" t="s">
        <v>12154</v>
      </c>
      <c r="G9588" t="s">
        <v>12224</v>
      </c>
      <c r="H9588" t="s">
        <v>8755</v>
      </c>
      <c r="I9588">
        <v>277</v>
      </c>
      <c r="J9588" t="s">
        <v>331</v>
      </c>
    </row>
    <row r="9589" spans="1:10" hidden="1" x14ac:dyDescent="0.2">
      <c r="A9589" t="s">
        <v>8214</v>
      </c>
      <c r="B9589" t="s">
        <v>8698</v>
      </c>
      <c r="C9589">
        <v>318.048</v>
      </c>
      <c r="D9589" t="s">
        <v>491</v>
      </c>
      <c r="E9589" t="s">
        <v>8853</v>
      </c>
      <c r="F9589" t="s">
        <v>12154</v>
      </c>
      <c r="G9589" t="s">
        <v>12224</v>
      </c>
      <c r="H9589" t="s">
        <v>8755</v>
      </c>
      <c r="I9589">
        <v>277</v>
      </c>
      <c r="J9589" t="s">
        <v>331</v>
      </c>
    </row>
    <row r="9590" spans="1:10" hidden="1" x14ac:dyDescent="0.2">
      <c r="A9590" t="s">
        <v>8215</v>
      </c>
      <c r="B9590" t="s">
        <v>12225</v>
      </c>
      <c r="C9590">
        <v>785.952</v>
      </c>
      <c r="D9590" t="s">
        <v>366</v>
      </c>
      <c r="E9590" t="s">
        <v>12226</v>
      </c>
      <c r="F9590" t="s">
        <v>12227</v>
      </c>
      <c r="G9590" t="s">
        <v>12228</v>
      </c>
      <c r="H9590" t="s">
        <v>8755</v>
      </c>
      <c r="I9590">
        <v>277</v>
      </c>
      <c r="J9590" t="s">
        <v>331</v>
      </c>
    </row>
    <row r="9591" spans="1:10" hidden="1" x14ac:dyDescent="0.2">
      <c r="A9591" t="s">
        <v>8216</v>
      </c>
      <c r="B9591" t="s">
        <v>12225</v>
      </c>
      <c r="C9591">
        <v>533.76</v>
      </c>
      <c r="D9591" t="s">
        <v>463</v>
      </c>
      <c r="E9591" t="s">
        <v>12226</v>
      </c>
      <c r="F9591" t="s">
        <v>12227</v>
      </c>
      <c r="G9591" t="s">
        <v>12228</v>
      </c>
      <c r="H9591" t="s">
        <v>8755</v>
      </c>
      <c r="I9591">
        <v>277</v>
      </c>
      <c r="J9591" t="s">
        <v>331</v>
      </c>
    </row>
    <row r="9592" spans="1:10" hidden="1" x14ac:dyDescent="0.2">
      <c r="A9592" t="s">
        <v>8217</v>
      </c>
      <c r="B9592" t="s">
        <v>12225</v>
      </c>
      <c r="C9592">
        <v>411.84</v>
      </c>
      <c r="D9592" t="s">
        <v>368</v>
      </c>
      <c r="E9592" t="s">
        <v>12226</v>
      </c>
      <c r="F9592" t="s">
        <v>12227</v>
      </c>
      <c r="G9592" t="s">
        <v>12228</v>
      </c>
      <c r="H9592" t="s">
        <v>8755</v>
      </c>
      <c r="I9592">
        <v>277</v>
      </c>
      <c r="J9592" t="s">
        <v>331</v>
      </c>
    </row>
    <row r="9593" spans="1:10" hidden="1" x14ac:dyDescent="0.2">
      <c r="A9593" t="s">
        <v>8218</v>
      </c>
      <c r="B9593" t="s">
        <v>12225</v>
      </c>
      <c r="C9593">
        <v>411.84</v>
      </c>
      <c r="D9593" t="s">
        <v>369</v>
      </c>
      <c r="E9593" t="s">
        <v>12226</v>
      </c>
      <c r="F9593" t="s">
        <v>12227</v>
      </c>
      <c r="G9593" t="s">
        <v>12228</v>
      </c>
      <c r="H9593" t="s">
        <v>8755</v>
      </c>
      <c r="I9593">
        <v>277</v>
      </c>
      <c r="J9593" t="s">
        <v>331</v>
      </c>
    </row>
    <row r="9594" spans="1:10" hidden="1" x14ac:dyDescent="0.2">
      <c r="A9594" t="s">
        <v>8219</v>
      </c>
      <c r="B9594" t="s">
        <v>12225</v>
      </c>
      <c r="C9594">
        <v>354.62400000000002</v>
      </c>
      <c r="D9594" t="s">
        <v>373</v>
      </c>
      <c r="E9594" t="s">
        <v>12226</v>
      </c>
      <c r="F9594" t="s">
        <v>12227</v>
      </c>
      <c r="G9594" t="s">
        <v>12228</v>
      </c>
      <c r="H9594" t="s">
        <v>8755</v>
      </c>
      <c r="I9594">
        <v>277</v>
      </c>
      <c r="J9594" t="s">
        <v>331</v>
      </c>
    </row>
    <row r="9595" spans="1:10" hidden="1" x14ac:dyDescent="0.2">
      <c r="A9595" t="s">
        <v>8220</v>
      </c>
      <c r="B9595" t="s">
        <v>12225</v>
      </c>
      <c r="C9595">
        <v>354.62400000000002</v>
      </c>
      <c r="D9595" t="s">
        <v>374</v>
      </c>
      <c r="E9595" t="s">
        <v>12226</v>
      </c>
      <c r="F9595" t="s">
        <v>12227</v>
      </c>
      <c r="G9595" t="s">
        <v>12228</v>
      </c>
      <c r="H9595" t="s">
        <v>8755</v>
      </c>
      <c r="I9595">
        <v>277</v>
      </c>
      <c r="J9595" t="s">
        <v>331</v>
      </c>
    </row>
    <row r="9596" spans="1:10" hidden="1" x14ac:dyDescent="0.2">
      <c r="A9596" t="s">
        <v>8221</v>
      </c>
      <c r="B9596" t="s">
        <v>12225</v>
      </c>
      <c r="C9596">
        <v>226.75200000000001</v>
      </c>
      <c r="D9596" t="s">
        <v>469</v>
      </c>
      <c r="E9596" t="s">
        <v>12226</v>
      </c>
      <c r="F9596" t="s">
        <v>12227</v>
      </c>
      <c r="G9596" t="s">
        <v>12228</v>
      </c>
      <c r="H9596" t="s">
        <v>8755</v>
      </c>
      <c r="I9596">
        <v>277</v>
      </c>
      <c r="J9596" t="s">
        <v>331</v>
      </c>
    </row>
    <row r="9597" spans="1:10" hidden="1" x14ac:dyDescent="0.2">
      <c r="A9597" t="s">
        <v>8222</v>
      </c>
      <c r="B9597" t="s">
        <v>12225</v>
      </c>
      <c r="C9597">
        <v>226.75200000000001</v>
      </c>
      <c r="D9597" t="s">
        <v>470</v>
      </c>
      <c r="E9597" t="s">
        <v>12226</v>
      </c>
      <c r="F9597" t="s">
        <v>12227</v>
      </c>
      <c r="G9597" t="s">
        <v>12228</v>
      </c>
      <c r="H9597" t="s">
        <v>8755</v>
      </c>
      <c r="I9597">
        <v>277</v>
      </c>
      <c r="J9597" t="s">
        <v>331</v>
      </c>
    </row>
    <row r="9598" spans="1:10" hidden="1" x14ac:dyDescent="0.2">
      <c r="A9598" t="s">
        <v>8223</v>
      </c>
      <c r="B9598" t="s">
        <v>12225</v>
      </c>
      <c r="C9598">
        <v>168.864</v>
      </c>
      <c r="D9598" t="s">
        <v>390</v>
      </c>
      <c r="E9598" t="s">
        <v>12226</v>
      </c>
      <c r="F9598" t="s">
        <v>12227</v>
      </c>
      <c r="G9598" t="s">
        <v>12228</v>
      </c>
      <c r="H9598" t="s">
        <v>8755</v>
      </c>
      <c r="I9598">
        <v>277</v>
      </c>
      <c r="J9598" t="s">
        <v>331</v>
      </c>
    </row>
    <row r="9599" spans="1:10" hidden="1" x14ac:dyDescent="0.2">
      <c r="A9599" t="s">
        <v>8224</v>
      </c>
      <c r="B9599" t="s">
        <v>12225</v>
      </c>
      <c r="C9599">
        <v>168.864</v>
      </c>
      <c r="D9599" t="s">
        <v>389</v>
      </c>
      <c r="E9599" t="s">
        <v>12226</v>
      </c>
      <c r="F9599" t="s">
        <v>12227</v>
      </c>
      <c r="G9599" t="s">
        <v>12228</v>
      </c>
      <c r="H9599" t="s">
        <v>8755</v>
      </c>
      <c r="I9599">
        <v>277</v>
      </c>
      <c r="J9599" t="s">
        <v>331</v>
      </c>
    </row>
    <row r="9600" spans="1:10" hidden="1" x14ac:dyDescent="0.2">
      <c r="A9600" t="s">
        <v>8225</v>
      </c>
      <c r="B9600" t="s">
        <v>12225</v>
      </c>
      <c r="C9600">
        <v>144.57599999999999</v>
      </c>
      <c r="D9600" t="s">
        <v>400</v>
      </c>
      <c r="E9600" t="s">
        <v>12226</v>
      </c>
      <c r="F9600" t="s">
        <v>12227</v>
      </c>
      <c r="G9600" t="s">
        <v>12228</v>
      </c>
      <c r="H9600" t="s">
        <v>8755</v>
      </c>
      <c r="I9600">
        <v>277</v>
      </c>
      <c r="J9600" t="s">
        <v>331</v>
      </c>
    </row>
    <row r="9601" spans="1:10" hidden="1" x14ac:dyDescent="0.2">
      <c r="A9601" t="s">
        <v>8226</v>
      </c>
      <c r="B9601" t="s">
        <v>12225</v>
      </c>
      <c r="C9601">
        <v>144.57599999999999</v>
      </c>
      <c r="D9601" t="s">
        <v>401</v>
      </c>
      <c r="E9601" t="s">
        <v>12226</v>
      </c>
      <c r="F9601" t="s">
        <v>12227</v>
      </c>
      <c r="G9601" t="s">
        <v>12228</v>
      </c>
      <c r="H9601" t="s">
        <v>8755</v>
      </c>
      <c r="I9601">
        <v>277</v>
      </c>
      <c r="J9601" t="s">
        <v>331</v>
      </c>
    </row>
    <row r="9602" spans="1:10" hidden="1" x14ac:dyDescent="0.2">
      <c r="A9602" t="s">
        <v>8227</v>
      </c>
      <c r="B9602" t="s">
        <v>12225</v>
      </c>
      <c r="C9602">
        <v>76.224000000000004</v>
      </c>
      <c r="D9602" t="s">
        <v>393</v>
      </c>
      <c r="E9602" t="s">
        <v>12226</v>
      </c>
      <c r="F9602" t="s">
        <v>12227</v>
      </c>
      <c r="G9602" t="s">
        <v>12228</v>
      </c>
      <c r="H9602" t="s">
        <v>8755</v>
      </c>
      <c r="I9602">
        <v>277</v>
      </c>
      <c r="J9602" t="s">
        <v>331</v>
      </c>
    </row>
    <row r="9603" spans="1:10" hidden="1" x14ac:dyDescent="0.2">
      <c r="A9603" t="s">
        <v>8228</v>
      </c>
      <c r="B9603" t="s">
        <v>12225</v>
      </c>
      <c r="C9603">
        <v>76.224000000000004</v>
      </c>
      <c r="D9603" t="s">
        <v>386</v>
      </c>
      <c r="E9603" t="s">
        <v>12226</v>
      </c>
      <c r="F9603" t="s">
        <v>12227</v>
      </c>
      <c r="G9603" t="s">
        <v>12228</v>
      </c>
      <c r="H9603" t="s">
        <v>8755</v>
      </c>
      <c r="I9603">
        <v>277</v>
      </c>
      <c r="J9603" t="s">
        <v>331</v>
      </c>
    </row>
    <row r="9604" spans="1:10" hidden="1" x14ac:dyDescent="0.2">
      <c r="A9604" t="s">
        <v>8229</v>
      </c>
      <c r="B9604" t="s">
        <v>12225</v>
      </c>
      <c r="C9604">
        <v>0</v>
      </c>
      <c r="D9604" t="s">
        <v>431</v>
      </c>
      <c r="E9604" t="s">
        <v>12226</v>
      </c>
      <c r="F9604" t="s">
        <v>12227</v>
      </c>
      <c r="G9604" t="s">
        <v>12228</v>
      </c>
      <c r="H9604" t="s">
        <v>8755</v>
      </c>
      <c r="I9604">
        <v>277</v>
      </c>
      <c r="J9604" t="s">
        <v>334</v>
      </c>
    </row>
    <row r="9605" spans="1:10" hidden="1" x14ac:dyDescent="0.2">
      <c r="A9605" t="s">
        <v>8230</v>
      </c>
      <c r="B9605" t="s">
        <v>12225</v>
      </c>
      <c r="C9605">
        <v>0</v>
      </c>
      <c r="D9605" t="s">
        <v>432</v>
      </c>
      <c r="E9605" t="s">
        <v>12226</v>
      </c>
      <c r="F9605" t="s">
        <v>12227</v>
      </c>
      <c r="G9605" t="s">
        <v>12228</v>
      </c>
      <c r="H9605" t="s">
        <v>8755</v>
      </c>
      <c r="I9605">
        <v>277</v>
      </c>
      <c r="J9605" t="s">
        <v>334</v>
      </c>
    </row>
    <row r="9606" spans="1:10" x14ac:dyDescent="0.2">
      <c r="A9606" t="s">
        <v>8231</v>
      </c>
      <c r="B9606" t="s">
        <v>12225</v>
      </c>
      <c r="C9606">
        <v>0</v>
      </c>
      <c r="D9606" t="s">
        <v>395</v>
      </c>
      <c r="E9606" t="s">
        <v>12226</v>
      </c>
      <c r="F9606" t="s">
        <v>12227</v>
      </c>
      <c r="G9606" t="s">
        <v>12228</v>
      </c>
      <c r="H9606" t="s">
        <v>8755</v>
      </c>
      <c r="I9606">
        <v>277</v>
      </c>
      <c r="J9606" t="s">
        <v>334</v>
      </c>
    </row>
    <row r="9607" spans="1:10" x14ac:dyDescent="0.2">
      <c r="A9607" t="s">
        <v>8232</v>
      </c>
      <c r="B9607" t="s">
        <v>12225</v>
      </c>
      <c r="C9607">
        <v>0</v>
      </c>
      <c r="D9607" t="s">
        <v>396</v>
      </c>
      <c r="E9607" t="s">
        <v>12226</v>
      </c>
      <c r="F9607" t="s">
        <v>12227</v>
      </c>
      <c r="G9607" t="s">
        <v>12228</v>
      </c>
      <c r="H9607" t="s">
        <v>8755</v>
      </c>
      <c r="I9607">
        <v>277</v>
      </c>
      <c r="J9607" t="s">
        <v>334</v>
      </c>
    </row>
    <row r="9608" spans="1:10" hidden="1" x14ac:dyDescent="0.2">
      <c r="A9608" t="s">
        <v>8233</v>
      </c>
      <c r="B9608" t="s">
        <v>8698</v>
      </c>
      <c r="C9608">
        <v>138.96</v>
      </c>
      <c r="D9608" t="s">
        <v>491</v>
      </c>
      <c r="E9608" t="s">
        <v>8853</v>
      </c>
      <c r="F9608" t="s">
        <v>12229</v>
      </c>
      <c r="G9608" t="s">
        <v>12230</v>
      </c>
      <c r="H9608" t="s">
        <v>8885</v>
      </c>
      <c r="I9608">
        <v>277</v>
      </c>
      <c r="J9608" t="s">
        <v>331</v>
      </c>
    </row>
    <row r="9609" spans="1:10" hidden="1" x14ac:dyDescent="0.2">
      <c r="A9609" t="s">
        <v>8234</v>
      </c>
      <c r="B9609" t="s">
        <v>8698</v>
      </c>
      <c r="C9609">
        <v>116.73</v>
      </c>
      <c r="D9609" t="s">
        <v>493</v>
      </c>
      <c r="E9609" t="s">
        <v>8853</v>
      </c>
      <c r="F9609" t="s">
        <v>12229</v>
      </c>
      <c r="G9609" t="s">
        <v>12230</v>
      </c>
      <c r="H9609" t="s">
        <v>8885</v>
      </c>
      <c r="I9609">
        <v>277</v>
      </c>
      <c r="J9609" t="s">
        <v>331</v>
      </c>
    </row>
    <row r="9610" spans="1:10" hidden="1" x14ac:dyDescent="0.2">
      <c r="A9610" t="s">
        <v>8235</v>
      </c>
      <c r="B9610" t="s">
        <v>8698</v>
      </c>
      <c r="C9610">
        <v>116.73</v>
      </c>
      <c r="D9610" t="s">
        <v>494</v>
      </c>
      <c r="E9610" t="s">
        <v>8853</v>
      </c>
      <c r="F9610" t="s">
        <v>12229</v>
      </c>
      <c r="G9610" t="s">
        <v>12230</v>
      </c>
      <c r="H9610" t="s">
        <v>8885</v>
      </c>
      <c r="I9610">
        <v>277</v>
      </c>
      <c r="J9610" t="s">
        <v>331</v>
      </c>
    </row>
    <row r="9611" spans="1:10" hidden="1" x14ac:dyDescent="0.2">
      <c r="A9611" t="s">
        <v>8236</v>
      </c>
      <c r="B9611" t="s">
        <v>8698</v>
      </c>
      <c r="C9611">
        <v>102.42</v>
      </c>
      <c r="D9611" t="s">
        <v>492</v>
      </c>
      <c r="E9611" t="s">
        <v>8853</v>
      </c>
      <c r="F9611" t="s">
        <v>12229</v>
      </c>
      <c r="G9611" t="s">
        <v>12230</v>
      </c>
      <c r="H9611" t="s">
        <v>8885</v>
      </c>
      <c r="I9611">
        <v>277</v>
      </c>
      <c r="J9611" t="s">
        <v>331</v>
      </c>
    </row>
    <row r="9612" spans="1:10" hidden="1" x14ac:dyDescent="0.2">
      <c r="A9612" t="s">
        <v>8237</v>
      </c>
      <c r="B9612" t="s">
        <v>8698</v>
      </c>
      <c r="C9612">
        <v>94.77</v>
      </c>
      <c r="D9612" t="s">
        <v>478</v>
      </c>
      <c r="E9612" t="s">
        <v>8853</v>
      </c>
      <c r="F9612" t="s">
        <v>12229</v>
      </c>
      <c r="G9612" t="s">
        <v>12230</v>
      </c>
      <c r="H9612" t="s">
        <v>8885</v>
      </c>
      <c r="I9612">
        <v>277</v>
      </c>
      <c r="J9612" t="s">
        <v>331</v>
      </c>
    </row>
    <row r="9613" spans="1:10" hidden="1" x14ac:dyDescent="0.2">
      <c r="A9613" t="s">
        <v>8238</v>
      </c>
      <c r="B9613" t="s">
        <v>8698</v>
      </c>
      <c r="C9613">
        <v>194.012</v>
      </c>
      <c r="D9613" t="s">
        <v>490</v>
      </c>
      <c r="E9613" t="s">
        <v>12231</v>
      </c>
      <c r="F9613" t="s">
        <v>12232</v>
      </c>
      <c r="G9613" t="s">
        <v>12233</v>
      </c>
      <c r="H9613" t="s">
        <v>8742</v>
      </c>
      <c r="I9613">
        <v>277</v>
      </c>
      <c r="J9613" t="s">
        <v>331</v>
      </c>
    </row>
    <row r="9614" spans="1:10" hidden="1" x14ac:dyDescent="0.2">
      <c r="A9614" t="s">
        <v>8239</v>
      </c>
      <c r="B9614" t="s">
        <v>8698</v>
      </c>
      <c r="C9614">
        <v>193.375</v>
      </c>
      <c r="D9614" t="s">
        <v>487</v>
      </c>
      <c r="E9614" t="s">
        <v>12231</v>
      </c>
      <c r="F9614" t="s">
        <v>12232</v>
      </c>
      <c r="G9614" t="s">
        <v>12233</v>
      </c>
      <c r="H9614" t="s">
        <v>8742</v>
      </c>
      <c r="I9614">
        <v>277</v>
      </c>
      <c r="J9614" t="s">
        <v>331</v>
      </c>
    </row>
    <row r="9615" spans="1:10" hidden="1" x14ac:dyDescent="0.2">
      <c r="A9615" t="s">
        <v>8240</v>
      </c>
      <c r="B9615" t="s">
        <v>8698</v>
      </c>
      <c r="C9615">
        <v>193.375</v>
      </c>
      <c r="D9615" t="s">
        <v>482</v>
      </c>
      <c r="E9615" t="s">
        <v>12231</v>
      </c>
      <c r="F9615" t="s">
        <v>12232</v>
      </c>
      <c r="G9615" t="s">
        <v>12233</v>
      </c>
      <c r="H9615" t="s">
        <v>8742</v>
      </c>
      <c r="I9615">
        <v>277</v>
      </c>
      <c r="J9615" t="s">
        <v>331</v>
      </c>
    </row>
    <row r="9616" spans="1:10" hidden="1" x14ac:dyDescent="0.2">
      <c r="A9616" t="s">
        <v>8241</v>
      </c>
      <c r="B9616" t="s">
        <v>8698</v>
      </c>
      <c r="C9616">
        <v>193.375</v>
      </c>
      <c r="D9616" t="s">
        <v>488</v>
      </c>
      <c r="E9616" t="s">
        <v>12231</v>
      </c>
      <c r="F9616" t="s">
        <v>12232</v>
      </c>
      <c r="G9616" t="s">
        <v>12233</v>
      </c>
      <c r="H9616" t="s">
        <v>8742</v>
      </c>
      <c r="I9616">
        <v>277</v>
      </c>
      <c r="J9616" t="s">
        <v>331</v>
      </c>
    </row>
    <row r="9617" spans="1:10" hidden="1" x14ac:dyDescent="0.2">
      <c r="A9617" t="s">
        <v>8242</v>
      </c>
      <c r="B9617" t="s">
        <v>8698</v>
      </c>
      <c r="C9617">
        <v>193.375</v>
      </c>
      <c r="D9617" t="s">
        <v>483</v>
      </c>
      <c r="E9617" t="s">
        <v>12231</v>
      </c>
      <c r="F9617" t="s">
        <v>12232</v>
      </c>
      <c r="G9617" t="s">
        <v>12233</v>
      </c>
      <c r="H9617" t="s">
        <v>8742</v>
      </c>
      <c r="I9617">
        <v>277</v>
      </c>
      <c r="J9617" t="s">
        <v>331</v>
      </c>
    </row>
    <row r="9618" spans="1:10" hidden="1" x14ac:dyDescent="0.2">
      <c r="A9618" t="s">
        <v>8243</v>
      </c>
      <c r="B9618" t="s">
        <v>8698</v>
      </c>
      <c r="C9618">
        <v>191.28200000000001</v>
      </c>
      <c r="D9618" t="s">
        <v>489</v>
      </c>
      <c r="E9618" t="s">
        <v>12231</v>
      </c>
      <c r="F9618" t="s">
        <v>12232</v>
      </c>
      <c r="G9618" t="s">
        <v>12233</v>
      </c>
      <c r="H9618" t="s">
        <v>8742</v>
      </c>
      <c r="I9618">
        <v>277</v>
      </c>
      <c r="J9618" t="s">
        <v>331</v>
      </c>
    </row>
    <row r="9619" spans="1:10" hidden="1" x14ac:dyDescent="0.2">
      <c r="A9619" t="s">
        <v>8244</v>
      </c>
      <c r="B9619" t="s">
        <v>8698</v>
      </c>
      <c r="C9619">
        <v>0</v>
      </c>
      <c r="D9619" t="s">
        <v>402</v>
      </c>
      <c r="E9619" t="s">
        <v>12231</v>
      </c>
      <c r="F9619" t="s">
        <v>12232</v>
      </c>
      <c r="G9619" t="s">
        <v>12233</v>
      </c>
      <c r="H9619" t="s">
        <v>8742</v>
      </c>
      <c r="I9619">
        <v>277</v>
      </c>
      <c r="J9619" t="s">
        <v>334</v>
      </c>
    </row>
    <row r="9620" spans="1:10" hidden="1" x14ac:dyDescent="0.2">
      <c r="A9620" t="s">
        <v>8245</v>
      </c>
      <c r="B9620" t="s">
        <v>8698</v>
      </c>
      <c r="C9620">
        <v>0</v>
      </c>
      <c r="D9620" t="s">
        <v>403</v>
      </c>
      <c r="E9620" t="s">
        <v>12231</v>
      </c>
      <c r="F9620" t="s">
        <v>12232</v>
      </c>
      <c r="G9620" t="s">
        <v>12233</v>
      </c>
      <c r="H9620" t="s">
        <v>8742</v>
      </c>
      <c r="I9620">
        <v>277</v>
      </c>
      <c r="J9620" t="s">
        <v>334</v>
      </c>
    </row>
    <row r="9621" spans="1:10" hidden="1" x14ac:dyDescent="0.2">
      <c r="A9621" t="s">
        <v>8246</v>
      </c>
      <c r="B9621" t="s">
        <v>12234</v>
      </c>
      <c r="C9621">
        <v>271.65600000000001</v>
      </c>
      <c r="D9621" t="s">
        <v>493</v>
      </c>
      <c r="E9621" t="s">
        <v>12235</v>
      </c>
      <c r="F9621" t="s">
        <v>12236</v>
      </c>
      <c r="G9621" t="s">
        <v>12237</v>
      </c>
      <c r="H9621" t="s">
        <v>12238</v>
      </c>
      <c r="I9621">
        <v>277</v>
      </c>
      <c r="J9621" t="s">
        <v>331</v>
      </c>
    </row>
    <row r="9622" spans="1:10" hidden="1" x14ac:dyDescent="0.2">
      <c r="A9622" t="s">
        <v>8246</v>
      </c>
      <c r="B9622" t="s">
        <v>12239</v>
      </c>
      <c r="C9622">
        <v>271.65600000000001</v>
      </c>
      <c r="D9622" t="s">
        <v>493</v>
      </c>
      <c r="E9622" t="s">
        <v>12240</v>
      </c>
      <c r="F9622" t="s">
        <v>12241</v>
      </c>
      <c r="G9622" t="s">
        <v>12242</v>
      </c>
      <c r="H9622" t="s">
        <v>12243</v>
      </c>
      <c r="I9622">
        <v>277</v>
      </c>
      <c r="J9622" t="s">
        <v>331</v>
      </c>
    </row>
    <row r="9623" spans="1:10" hidden="1" x14ac:dyDescent="0.2">
      <c r="A9623" t="s">
        <v>8247</v>
      </c>
      <c r="B9623" t="s">
        <v>12234</v>
      </c>
      <c r="C9623">
        <v>271.65600000000001</v>
      </c>
      <c r="D9623" t="s">
        <v>494</v>
      </c>
      <c r="E9623" t="s">
        <v>12235</v>
      </c>
      <c r="F9623" t="s">
        <v>12236</v>
      </c>
      <c r="G9623" t="s">
        <v>12237</v>
      </c>
      <c r="H9623" t="s">
        <v>12238</v>
      </c>
      <c r="I9623">
        <v>277</v>
      </c>
      <c r="J9623" t="s">
        <v>331</v>
      </c>
    </row>
    <row r="9624" spans="1:10" hidden="1" x14ac:dyDescent="0.2">
      <c r="A9624" t="s">
        <v>8247</v>
      </c>
      <c r="B9624" t="s">
        <v>12239</v>
      </c>
      <c r="C9624">
        <v>271.65600000000001</v>
      </c>
      <c r="D9624" t="s">
        <v>494</v>
      </c>
      <c r="E9624" t="s">
        <v>12240</v>
      </c>
      <c r="F9624" t="s">
        <v>12241</v>
      </c>
      <c r="G9624" t="s">
        <v>12242</v>
      </c>
      <c r="H9624" t="s">
        <v>12243</v>
      </c>
      <c r="I9624">
        <v>277</v>
      </c>
      <c r="J9624" t="s">
        <v>331</v>
      </c>
    </row>
    <row r="9625" spans="1:10" hidden="1" x14ac:dyDescent="0.2">
      <c r="A9625" t="s">
        <v>8248</v>
      </c>
      <c r="B9625" t="s">
        <v>12234</v>
      </c>
      <c r="C9625">
        <v>270.73200000000003</v>
      </c>
      <c r="D9625" t="s">
        <v>491</v>
      </c>
      <c r="E9625" t="s">
        <v>12235</v>
      </c>
      <c r="F9625" t="s">
        <v>12236</v>
      </c>
      <c r="G9625" t="s">
        <v>12237</v>
      </c>
      <c r="H9625" t="s">
        <v>12238</v>
      </c>
      <c r="I9625">
        <v>277</v>
      </c>
      <c r="J9625" t="s">
        <v>331</v>
      </c>
    </row>
    <row r="9626" spans="1:10" hidden="1" x14ac:dyDescent="0.2">
      <c r="A9626" t="s">
        <v>8248</v>
      </c>
      <c r="B9626" t="s">
        <v>12239</v>
      </c>
      <c r="C9626">
        <v>270.73200000000003</v>
      </c>
      <c r="D9626" t="s">
        <v>491</v>
      </c>
      <c r="E9626" t="s">
        <v>12240</v>
      </c>
      <c r="F9626" t="s">
        <v>12241</v>
      </c>
      <c r="G9626" t="s">
        <v>12242</v>
      </c>
      <c r="H9626" t="s">
        <v>12243</v>
      </c>
      <c r="I9626">
        <v>277</v>
      </c>
      <c r="J9626" t="s">
        <v>331</v>
      </c>
    </row>
    <row r="9627" spans="1:10" hidden="1" x14ac:dyDescent="0.2">
      <c r="A9627" t="s">
        <v>8249</v>
      </c>
      <c r="B9627" t="s">
        <v>12234</v>
      </c>
      <c r="C9627">
        <v>261.91199999999998</v>
      </c>
      <c r="D9627" t="s">
        <v>492</v>
      </c>
      <c r="E9627" t="s">
        <v>12235</v>
      </c>
      <c r="F9627" t="s">
        <v>12236</v>
      </c>
      <c r="G9627" t="s">
        <v>12237</v>
      </c>
      <c r="H9627" t="s">
        <v>12238</v>
      </c>
      <c r="I9627">
        <v>277</v>
      </c>
      <c r="J9627" t="s">
        <v>331</v>
      </c>
    </row>
    <row r="9628" spans="1:10" hidden="1" x14ac:dyDescent="0.2">
      <c r="A9628" t="s">
        <v>8249</v>
      </c>
      <c r="B9628" t="s">
        <v>12239</v>
      </c>
      <c r="C9628">
        <v>261.91199999999998</v>
      </c>
      <c r="D9628" t="s">
        <v>492</v>
      </c>
      <c r="E9628" t="s">
        <v>12240</v>
      </c>
      <c r="F9628" t="s">
        <v>12241</v>
      </c>
      <c r="G9628" t="s">
        <v>12242</v>
      </c>
      <c r="H9628" t="s">
        <v>12243</v>
      </c>
      <c r="I9628">
        <v>277</v>
      </c>
      <c r="J9628" t="s">
        <v>331</v>
      </c>
    </row>
    <row r="9629" spans="1:10" hidden="1" x14ac:dyDescent="0.2">
      <c r="A9629" t="s">
        <v>8250</v>
      </c>
      <c r="B9629" t="s">
        <v>12244</v>
      </c>
      <c r="C9629">
        <v>229.488</v>
      </c>
      <c r="D9629" t="s">
        <v>495</v>
      </c>
      <c r="E9629" t="s">
        <v>12245</v>
      </c>
      <c r="F9629" t="s">
        <v>12246</v>
      </c>
      <c r="G9629" t="s">
        <v>12247</v>
      </c>
      <c r="H9629" t="s">
        <v>8915</v>
      </c>
      <c r="I9629">
        <v>277</v>
      </c>
      <c r="J9629" t="s">
        <v>331</v>
      </c>
    </row>
    <row r="9630" spans="1:10" hidden="1" x14ac:dyDescent="0.2">
      <c r="A9630" t="s">
        <v>8251</v>
      </c>
      <c r="B9630" t="s">
        <v>12244</v>
      </c>
      <c r="C9630">
        <v>229.404</v>
      </c>
      <c r="D9630" t="s">
        <v>429</v>
      </c>
      <c r="E9630" t="s">
        <v>12245</v>
      </c>
      <c r="F9630" t="s">
        <v>12246</v>
      </c>
      <c r="G9630" t="s">
        <v>12247</v>
      </c>
      <c r="H9630" t="s">
        <v>8915</v>
      </c>
      <c r="I9630">
        <v>277</v>
      </c>
      <c r="J9630" t="s">
        <v>331</v>
      </c>
    </row>
    <row r="9631" spans="1:10" hidden="1" x14ac:dyDescent="0.2">
      <c r="A9631" t="s">
        <v>8252</v>
      </c>
      <c r="B9631" t="s">
        <v>12244</v>
      </c>
      <c r="C9631">
        <v>229.404</v>
      </c>
      <c r="D9631" t="s">
        <v>430</v>
      </c>
      <c r="E9631" t="s">
        <v>12245</v>
      </c>
      <c r="F9631" t="s">
        <v>12246</v>
      </c>
      <c r="G9631" t="s">
        <v>12247</v>
      </c>
      <c r="H9631" t="s">
        <v>8915</v>
      </c>
      <c r="I9631">
        <v>277</v>
      </c>
      <c r="J9631" t="s">
        <v>331</v>
      </c>
    </row>
    <row r="9632" spans="1:10" hidden="1" x14ac:dyDescent="0.2">
      <c r="A9632" t="s">
        <v>8253</v>
      </c>
      <c r="B9632" t="s">
        <v>12244</v>
      </c>
      <c r="C9632">
        <v>0</v>
      </c>
      <c r="D9632" t="s">
        <v>481</v>
      </c>
      <c r="E9632" t="s">
        <v>12245</v>
      </c>
      <c r="F9632" t="s">
        <v>12246</v>
      </c>
      <c r="G9632" t="s">
        <v>12247</v>
      </c>
      <c r="H9632" t="s">
        <v>8915</v>
      </c>
      <c r="I9632">
        <v>277</v>
      </c>
      <c r="J9632" t="s">
        <v>334</v>
      </c>
    </row>
    <row r="9633" spans="1:10" hidden="1" x14ac:dyDescent="0.2">
      <c r="A9633" t="s">
        <v>8254</v>
      </c>
      <c r="B9633" t="s">
        <v>12244</v>
      </c>
      <c r="C9633">
        <v>0</v>
      </c>
      <c r="D9633" t="s">
        <v>480</v>
      </c>
      <c r="E9633" t="s">
        <v>12245</v>
      </c>
      <c r="F9633" t="s">
        <v>12246</v>
      </c>
      <c r="G9633" t="s">
        <v>12247</v>
      </c>
      <c r="H9633" t="s">
        <v>8915</v>
      </c>
      <c r="I9633">
        <v>277</v>
      </c>
      <c r="J9633" t="s">
        <v>334</v>
      </c>
    </row>
    <row r="9634" spans="1:10" hidden="1" x14ac:dyDescent="0.2">
      <c r="A9634" t="s">
        <v>8255</v>
      </c>
      <c r="B9634" t="s">
        <v>8256</v>
      </c>
      <c r="C9634">
        <v>0</v>
      </c>
      <c r="D9634" t="s">
        <v>495</v>
      </c>
      <c r="E9634" t="s">
        <v>12248</v>
      </c>
      <c r="F9634" t="s">
        <v>8257</v>
      </c>
      <c r="G9634" t="s">
        <v>8258</v>
      </c>
      <c r="H9634" t="s">
        <v>8259</v>
      </c>
      <c r="I9634">
        <v>277</v>
      </c>
      <c r="J9634" t="s">
        <v>334</v>
      </c>
    </row>
    <row r="9635" spans="1:10" hidden="1" x14ac:dyDescent="0.2">
      <c r="A9635" t="s">
        <v>8255</v>
      </c>
      <c r="B9635" t="s">
        <v>8260</v>
      </c>
      <c r="C9635">
        <v>0</v>
      </c>
      <c r="D9635" t="s">
        <v>495</v>
      </c>
      <c r="E9635" t="s">
        <v>12248</v>
      </c>
      <c r="F9635" t="s">
        <v>8261</v>
      </c>
      <c r="G9635" t="s">
        <v>8262</v>
      </c>
      <c r="H9635" t="s">
        <v>8263</v>
      </c>
      <c r="I9635">
        <v>277</v>
      </c>
      <c r="J9635" t="s">
        <v>334</v>
      </c>
    </row>
    <row r="9636" spans="1:10" hidden="1" x14ac:dyDescent="0.2">
      <c r="A9636" t="s">
        <v>8255</v>
      </c>
      <c r="B9636" t="s">
        <v>8264</v>
      </c>
      <c r="C9636">
        <v>0</v>
      </c>
      <c r="D9636" t="s">
        <v>495</v>
      </c>
      <c r="E9636" t="s">
        <v>12249</v>
      </c>
      <c r="F9636" t="s">
        <v>8265</v>
      </c>
      <c r="G9636" t="s">
        <v>8266</v>
      </c>
      <c r="H9636" t="s">
        <v>8267</v>
      </c>
      <c r="I9636">
        <v>277</v>
      </c>
      <c r="J9636" t="s">
        <v>334</v>
      </c>
    </row>
    <row r="9637" spans="1:10" hidden="1" x14ac:dyDescent="0.2">
      <c r="A9637" t="s">
        <v>8255</v>
      </c>
      <c r="B9637" t="s">
        <v>8268</v>
      </c>
      <c r="C9637">
        <v>0</v>
      </c>
      <c r="D9637" t="s">
        <v>495</v>
      </c>
      <c r="E9637" t="s">
        <v>12249</v>
      </c>
      <c r="F9637" t="s">
        <v>8269</v>
      </c>
      <c r="G9637" t="s">
        <v>8270</v>
      </c>
      <c r="H9637" t="s">
        <v>8271</v>
      </c>
      <c r="I9637">
        <v>277</v>
      </c>
      <c r="J9637" t="s">
        <v>334</v>
      </c>
    </row>
    <row r="9638" spans="1:10" hidden="1" x14ac:dyDescent="0.2">
      <c r="A9638" t="s">
        <v>8255</v>
      </c>
      <c r="B9638" t="s">
        <v>8272</v>
      </c>
      <c r="C9638">
        <v>0</v>
      </c>
      <c r="D9638" t="s">
        <v>495</v>
      </c>
      <c r="E9638" t="s">
        <v>12250</v>
      </c>
      <c r="F9638" t="s">
        <v>8273</v>
      </c>
      <c r="G9638" t="s">
        <v>8274</v>
      </c>
      <c r="H9638" t="s">
        <v>8275</v>
      </c>
      <c r="I9638">
        <v>277</v>
      </c>
      <c r="J9638" t="s">
        <v>334</v>
      </c>
    </row>
    <row r="9639" spans="1:10" hidden="1" x14ac:dyDescent="0.2">
      <c r="A9639" t="s">
        <v>8255</v>
      </c>
      <c r="B9639" t="s">
        <v>8276</v>
      </c>
      <c r="C9639">
        <v>0</v>
      </c>
      <c r="D9639" t="s">
        <v>495</v>
      </c>
      <c r="E9639" t="s">
        <v>12250</v>
      </c>
      <c r="F9639" t="s">
        <v>8277</v>
      </c>
      <c r="G9639" t="s">
        <v>8278</v>
      </c>
      <c r="H9639" t="s">
        <v>8279</v>
      </c>
      <c r="I9639">
        <v>277</v>
      </c>
      <c r="J9639" t="s">
        <v>334</v>
      </c>
    </row>
    <row r="9640" spans="1:10" hidden="1" x14ac:dyDescent="0.2">
      <c r="A9640" t="s">
        <v>8255</v>
      </c>
      <c r="B9640" t="s">
        <v>8280</v>
      </c>
      <c r="C9640">
        <v>0</v>
      </c>
      <c r="D9640" t="s">
        <v>495</v>
      </c>
      <c r="E9640" t="s">
        <v>12251</v>
      </c>
      <c r="F9640" t="s">
        <v>8281</v>
      </c>
      <c r="G9640" t="s">
        <v>8282</v>
      </c>
      <c r="H9640" t="s">
        <v>8275</v>
      </c>
      <c r="I9640">
        <v>277</v>
      </c>
      <c r="J9640" t="s">
        <v>334</v>
      </c>
    </row>
    <row r="9641" spans="1:10" hidden="1" x14ac:dyDescent="0.2">
      <c r="A9641" t="s">
        <v>8255</v>
      </c>
      <c r="B9641" t="s">
        <v>8283</v>
      </c>
      <c r="C9641">
        <v>0</v>
      </c>
      <c r="D9641" t="s">
        <v>495</v>
      </c>
      <c r="E9641" t="s">
        <v>12251</v>
      </c>
      <c r="F9641" t="s">
        <v>8284</v>
      </c>
      <c r="G9641" t="s">
        <v>8285</v>
      </c>
      <c r="H9641" t="s">
        <v>8279</v>
      </c>
      <c r="I9641">
        <v>277</v>
      </c>
      <c r="J9641" t="s">
        <v>334</v>
      </c>
    </row>
    <row r="9642" spans="1:10" hidden="1" x14ac:dyDescent="0.2">
      <c r="A9642" t="s">
        <v>8255</v>
      </c>
      <c r="B9642" t="s">
        <v>8286</v>
      </c>
      <c r="C9642">
        <v>0</v>
      </c>
      <c r="D9642" t="s">
        <v>495</v>
      </c>
      <c r="E9642" t="s">
        <v>12252</v>
      </c>
      <c r="F9642" t="s">
        <v>8287</v>
      </c>
      <c r="G9642" t="s">
        <v>8288</v>
      </c>
      <c r="H9642" t="s">
        <v>8289</v>
      </c>
      <c r="I9642">
        <v>277</v>
      </c>
      <c r="J9642" t="s">
        <v>334</v>
      </c>
    </row>
    <row r="9643" spans="1:10" hidden="1" x14ac:dyDescent="0.2">
      <c r="A9643" t="s">
        <v>8255</v>
      </c>
      <c r="B9643" t="s">
        <v>8290</v>
      </c>
      <c r="C9643">
        <v>0</v>
      </c>
      <c r="D9643" t="s">
        <v>495</v>
      </c>
      <c r="E9643" t="s">
        <v>12252</v>
      </c>
      <c r="F9643" t="s">
        <v>8291</v>
      </c>
      <c r="G9643" t="s">
        <v>8292</v>
      </c>
      <c r="H9643" t="s">
        <v>8293</v>
      </c>
      <c r="I9643">
        <v>277</v>
      </c>
      <c r="J9643" t="s">
        <v>334</v>
      </c>
    </row>
    <row r="9644" spans="1:10" hidden="1" x14ac:dyDescent="0.2">
      <c r="A9644" t="s">
        <v>8255</v>
      </c>
      <c r="B9644" t="s">
        <v>8294</v>
      </c>
      <c r="C9644">
        <v>0</v>
      </c>
      <c r="D9644" t="s">
        <v>495</v>
      </c>
      <c r="E9644" t="s">
        <v>12253</v>
      </c>
      <c r="F9644" t="s">
        <v>8295</v>
      </c>
      <c r="G9644" t="s">
        <v>8296</v>
      </c>
      <c r="H9644" t="s">
        <v>8297</v>
      </c>
      <c r="I9644">
        <v>277</v>
      </c>
      <c r="J9644" t="s">
        <v>334</v>
      </c>
    </row>
    <row r="9645" spans="1:10" hidden="1" x14ac:dyDescent="0.2">
      <c r="A9645" t="s">
        <v>8255</v>
      </c>
      <c r="B9645" t="s">
        <v>8298</v>
      </c>
      <c r="C9645">
        <v>0</v>
      </c>
      <c r="D9645" t="s">
        <v>495</v>
      </c>
      <c r="E9645" t="s">
        <v>12253</v>
      </c>
      <c r="F9645" t="s">
        <v>8299</v>
      </c>
      <c r="G9645" t="s">
        <v>8300</v>
      </c>
      <c r="H9645" t="s">
        <v>8301</v>
      </c>
      <c r="I9645">
        <v>277</v>
      </c>
      <c r="J9645" t="s">
        <v>334</v>
      </c>
    </row>
    <row r="9646" spans="1:10" hidden="1" x14ac:dyDescent="0.2">
      <c r="A9646" t="s">
        <v>8302</v>
      </c>
      <c r="B9646" t="s">
        <v>12244</v>
      </c>
      <c r="C9646">
        <v>0</v>
      </c>
      <c r="D9646" t="s">
        <v>493</v>
      </c>
      <c r="E9646" t="s">
        <v>12245</v>
      </c>
      <c r="F9646" t="s">
        <v>12246</v>
      </c>
      <c r="G9646" t="s">
        <v>12247</v>
      </c>
      <c r="H9646" t="s">
        <v>8915</v>
      </c>
      <c r="I9646">
        <v>277</v>
      </c>
      <c r="J9646" t="s">
        <v>334</v>
      </c>
    </row>
    <row r="9647" spans="1:10" hidden="1" x14ac:dyDescent="0.2">
      <c r="A9647" t="s">
        <v>8303</v>
      </c>
      <c r="B9647" t="s">
        <v>12244</v>
      </c>
      <c r="C9647">
        <v>0</v>
      </c>
      <c r="D9647" t="s">
        <v>494</v>
      </c>
      <c r="E9647" t="s">
        <v>12245</v>
      </c>
      <c r="F9647" t="s">
        <v>12246</v>
      </c>
      <c r="G9647" t="s">
        <v>12247</v>
      </c>
      <c r="H9647" t="s">
        <v>8915</v>
      </c>
      <c r="I9647">
        <v>277</v>
      </c>
      <c r="J9647" t="s">
        <v>334</v>
      </c>
    </row>
    <row r="9648" spans="1:10" hidden="1" x14ac:dyDescent="0.2">
      <c r="A9648" t="s">
        <v>8304</v>
      </c>
      <c r="B9648" t="s">
        <v>12244</v>
      </c>
      <c r="C9648">
        <v>0</v>
      </c>
      <c r="D9648" t="s">
        <v>492</v>
      </c>
      <c r="E9648" t="s">
        <v>12245</v>
      </c>
      <c r="F9648" t="s">
        <v>12246</v>
      </c>
      <c r="G9648" t="s">
        <v>12247</v>
      </c>
      <c r="H9648" t="s">
        <v>8915</v>
      </c>
      <c r="I9648">
        <v>277</v>
      </c>
      <c r="J9648" t="s">
        <v>334</v>
      </c>
    </row>
    <row r="9649" spans="1:10" hidden="1" x14ac:dyDescent="0.2">
      <c r="A9649" t="s">
        <v>8305</v>
      </c>
      <c r="B9649" t="s">
        <v>8698</v>
      </c>
      <c r="C9649">
        <v>120.42</v>
      </c>
      <c r="D9649" t="s">
        <v>448</v>
      </c>
      <c r="E9649" t="s">
        <v>8752</v>
      </c>
      <c r="F9649" t="s">
        <v>12254</v>
      </c>
      <c r="G9649" t="s">
        <v>12255</v>
      </c>
      <c r="H9649" t="s">
        <v>8885</v>
      </c>
      <c r="I9649">
        <v>277</v>
      </c>
      <c r="J9649" t="s">
        <v>331</v>
      </c>
    </row>
    <row r="9650" spans="1:10" hidden="1" x14ac:dyDescent="0.2">
      <c r="A9650" t="s">
        <v>8306</v>
      </c>
      <c r="B9650" t="s">
        <v>8698</v>
      </c>
      <c r="C9650">
        <v>120.42</v>
      </c>
      <c r="D9650" t="s">
        <v>440</v>
      </c>
      <c r="E9650" t="s">
        <v>8752</v>
      </c>
      <c r="F9650" t="s">
        <v>12254</v>
      </c>
      <c r="G9650" t="s">
        <v>12255</v>
      </c>
      <c r="H9650" t="s">
        <v>8885</v>
      </c>
      <c r="I9650">
        <v>277</v>
      </c>
      <c r="J9650" t="s">
        <v>331</v>
      </c>
    </row>
    <row r="9651" spans="1:10" hidden="1" x14ac:dyDescent="0.2">
      <c r="A9651" t="s">
        <v>8307</v>
      </c>
      <c r="B9651" t="s">
        <v>8698</v>
      </c>
      <c r="C9651">
        <v>120.42</v>
      </c>
      <c r="D9651" t="s">
        <v>439</v>
      </c>
      <c r="E9651" t="s">
        <v>8752</v>
      </c>
      <c r="F9651" t="s">
        <v>12254</v>
      </c>
      <c r="G9651" t="s">
        <v>12255</v>
      </c>
      <c r="H9651" t="s">
        <v>8885</v>
      </c>
      <c r="I9651">
        <v>277</v>
      </c>
      <c r="J9651" t="s">
        <v>331</v>
      </c>
    </row>
    <row r="9652" spans="1:10" hidden="1" x14ac:dyDescent="0.2">
      <c r="A9652" t="s">
        <v>8308</v>
      </c>
      <c r="B9652" t="s">
        <v>8698</v>
      </c>
      <c r="C9652">
        <v>119.7</v>
      </c>
      <c r="D9652" t="s">
        <v>428</v>
      </c>
      <c r="E9652" t="s">
        <v>8752</v>
      </c>
      <c r="F9652" t="s">
        <v>12254</v>
      </c>
      <c r="G9652" t="s">
        <v>12255</v>
      </c>
      <c r="H9652" t="s">
        <v>8885</v>
      </c>
      <c r="I9652">
        <v>277</v>
      </c>
      <c r="J9652" t="s">
        <v>331</v>
      </c>
    </row>
    <row r="9653" spans="1:10" hidden="1" x14ac:dyDescent="0.2">
      <c r="A9653" t="s">
        <v>8309</v>
      </c>
      <c r="B9653" t="s">
        <v>8698</v>
      </c>
      <c r="C9653">
        <v>119.7</v>
      </c>
      <c r="D9653" t="s">
        <v>423</v>
      </c>
      <c r="E9653" t="s">
        <v>8752</v>
      </c>
      <c r="F9653" t="s">
        <v>12254</v>
      </c>
      <c r="G9653" t="s">
        <v>12255</v>
      </c>
      <c r="H9653" t="s">
        <v>8885</v>
      </c>
      <c r="I9653">
        <v>277</v>
      </c>
      <c r="J9653" t="s">
        <v>331</v>
      </c>
    </row>
    <row r="9654" spans="1:10" hidden="1" x14ac:dyDescent="0.2">
      <c r="A9654" t="s">
        <v>8310</v>
      </c>
      <c r="B9654" t="s">
        <v>8698</v>
      </c>
      <c r="C9654">
        <v>119.34</v>
      </c>
      <c r="D9654" t="s">
        <v>422</v>
      </c>
      <c r="E9654" t="s">
        <v>8752</v>
      </c>
      <c r="F9654" t="s">
        <v>12254</v>
      </c>
      <c r="G9654" t="s">
        <v>12255</v>
      </c>
      <c r="H9654" t="s">
        <v>8885</v>
      </c>
      <c r="I9654">
        <v>277</v>
      </c>
      <c r="J9654" t="s">
        <v>331</v>
      </c>
    </row>
    <row r="9655" spans="1:10" hidden="1" x14ac:dyDescent="0.2">
      <c r="A9655" t="s">
        <v>8311</v>
      </c>
      <c r="B9655" t="s">
        <v>8698</v>
      </c>
      <c r="C9655">
        <v>109.89</v>
      </c>
      <c r="D9655" t="s">
        <v>449</v>
      </c>
      <c r="E9655" t="s">
        <v>8752</v>
      </c>
      <c r="F9655" t="s">
        <v>12254</v>
      </c>
      <c r="G9655" t="s">
        <v>12255</v>
      </c>
      <c r="H9655" t="s">
        <v>8885</v>
      </c>
      <c r="I9655">
        <v>277</v>
      </c>
      <c r="J9655" t="s">
        <v>331</v>
      </c>
    </row>
    <row r="9656" spans="1:10" hidden="1" x14ac:dyDescent="0.2">
      <c r="A9656" t="s">
        <v>8312</v>
      </c>
      <c r="B9656" t="s">
        <v>8698</v>
      </c>
      <c r="C9656">
        <v>109.89</v>
      </c>
      <c r="D9656" t="s">
        <v>453</v>
      </c>
      <c r="E9656" t="s">
        <v>8752</v>
      </c>
      <c r="F9656" t="s">
        <v>12254</v>
      </c>
      <c r="G9656" t="s">
        <v>12255</v>
      </c>
      <c r="H9656" t="s">
        <v>8885</v>
      </c>
      <c r="I9656">
        <v>277</v>
      </c>
      <c r="J9656" t="s">
        <v>331</v>
      </c>
    </row>
    <row r="9657" spans="1:10" hidden="1" x14ac:dyDescent="0.2">
      <c r="A9657" t="s">
        <v>8313</v>
      </c>
      <c r="B9657" t="s">
        <v>12256</v>
      </c>
      <c r="C9657">
        <v>144.625</v>
      </c>
      <c r="D9657" t="s">
        <v>489</v>
      </c>
      <c r="E9657" t="s">
        <v>12257</v>
      </c>
      <c r="F9657" t="s">
        <v>12258</v>
      </c>
      <c r="G9657" t="s">
        <v>12259</v>
      </c>
      <c r="H9657" t="s">
        <v>8839</v>
      </c>
      <c r="I9657">
        <v>277</v>
      </c>
      <c r="J9657" t="s">
        <v>331</v>
      </c>
    </row>
    <row r="9658" spans="1:10" hidden="1" x14ac:dyDescent="0.2">
      <c r="A9658" t="s">
        <v>8314</v>
      </c>
      <c r="B9658" t="s">
        <v>12256</v>
      </c>
      <c r="C9658">
        <v>143.55699999999999</v>
      </c>
      <c r="D9658" t="s">
        <v>490</v>
      </c>
      <c r="E9658" t="s">
        <v>12257</v>
      </c>
      <c r="F9658" t="s">
        <v>12258</v>
      </c>
      <c r="G9658" t="s">
        <v>12259</v>
      </c>
      <c r="H9658" t="s">
        <v>8839</v>
      </c>
      <c r="I9658">
        <v>277</v>
      </c>
      <c r="J9658" t="s">
        <v>331</v>
      </c>
    </row>
    <row r="9659" spans="1:10" hidden="1" x14ac:dyDescent="0.2">
      <c r="A9659" t="s">
        <v>8315</v>
      </c>
      <c r="B9659" t="s">
        <v>12256</v>
      </c>
      <c r="C9659">
        <v>140.44200000000001</v>
      </c>
      <c r="D9659" t="s">
        <v>487</v>
      </c>
      <c r="E9659" t="s">
        <v>12257</v>
      </c>
      <c r="F9659" t="s">
        <v>12258</v>
      </c>
      <c r="G9659" t="s">
        <v>12259</v>
      </c>
      <c r="H9659" t="s">
        <v>8839</v>
      </c>
      <c r="I9659">
        <v>277</v>
      </c>
      <c r="J9659" t="s">
        <v>331</v>
      </c>
    </row>
    <row r="9660" spans="1:10" hidden="1" x14ac:dyDescent="0.2">
      <c r="A9660" t="s">
        <v>8316</v>
      </c>
      <c r="B9660" t="s">
        <v>12256</v>
      </c>
      <c r="C9660">
        <v>140.44200000000001</v>
      </c>
      <c r="D9660" t="s">
        <v>482</v>
      </c>
      <c r="E9660" t="s">
        <v>12257</v>
      </c>
      <c r="F9660" t="s">
        <v>12258</v>
      </c>
      <c r="G9660" t="s">
        <v>12259</v>
      </c>
      <c r="H9660" t="s">
        <v>8839</v>
      </c>
      <c r="I9660">
        <v>277</v>
      </c>
      <c r="J9660" t="s">
        <v>331</v>
      </c>
    </row>
    <row r="9661" spans="1:10" hidden="1" x14ac:dyDescent="0.2">
      <c r="A9661" t="s">
        <v>8317</v>
      </c>
      <c r="B9661" t="s">
        <v>12256</v>
      </c>
      <c r="C9661">
        <v>140.44200000000001</v>
      </c>
      <c r="D9661" t="s">
        <v>488</v>
      </c>
      <c r="E9661" t="s">
        <v>12257</v>
      </c>
      <c r="F9661" t="s">
        <v>12258</v>
      </c>
      <c r="G9661" t="s">
        <v>12259</v>
      </c>
      <c r="H9661" t="s">
        <v>8839</v>
      </c>
      <c r="I9661">
        <v>277</v>
      </c>
      <c r="J9661" t="s">
        <v>331</v>
      </c>
    </row>
    <row r="9662" spans="1:10" hidden="1" x14ac:dyDescent="0.2">
      <c r="A9662" t="s">
        <v>8318</v>
      </c>
      <c r="B9662" t="s">
        <v>12256</v>
      </c>
      <c r="C9662">
        <v>140.44200000000001</v>
      </c>
      <c r="D9662" t="s">
        <v>483</v>
      </c>
      <c r="E9662" t="s">
        <v>12257</v>
      </c>
      <c r="F9662" t="s">
        <v>12258</v>
      </c>
      <c r="G9662" t="s">
        <v>12259</v>
      </c>
      <c r="H9662" t="s">
        <v>8839</v>
      </c>
      <c r="I9662">
        <v>277</v>
      </c>
      <c r="J9662" t="s">
        <v>331</v>
      </c>
    </row>
    <row r="9663" spans="1:10" hidden="1" x14ac:dyDescent="0.2">
      <c r="A9663" t="s">
        <v>8319</v>
      </c>
      <c r="B9663" t="s">
        <v>12256</v>
      </c>
      <c r="C9663">
        <v>119.883</v>
      </c>
      <c r="D9663" t="s">
        <v>467</v>
      </c>
      <c r="E9663" t="s">
        <v>12257</v>
      </c>
      <c r="F9663" t="s">
        <v>12258</v>
      </c>
      <c r="G9663" t="s">
        <v>12259</v>
      </c>
      <c r="H9663" t="s">
        <v>8839</v>
      </c>
      <c r="I9663">
        <v>277</v>
      </c>
      <c r="J9663" t="s">
        <v>331</v>
      </c>
    </row>
    <row r="9664" spans="1:10" hidden="1" x14ac:dyDescent="0.2">
      <c r="A9664" t="s">
        <v>8320</v>
      </c>
      <c r="B9664" t="s">
        <v>12256</v>
      </c>
      <c r="C9664">
        <v>119.883</v>
      </c>
      <c r="D9664" t="s">
        <v>468</v>
      </c>
      <c r="E9664" t="s">
        <v>12257</v>
      </c>
      <c r="F9664" t="s">
        <v>12258</v>
      </c>
      <c r="G9664" t="s">
        <v>12259</v>
      </c>
      <c r="H9664" t="s">
        <v>8839</v>
      </c>
      <c r="I9664">
        <v>277</v>
      </c>
      <c r="J9664" t="s">
        <v>331</v>
      </c>
    </row>
    <row r="9665" spans="1:10" hidden="1" x14ac:dyDescent="0.2">
      <c r="A9665" t="s">
        <v>8321</v>
      </c>
      <c r="B9665" t="s">
        <v>12256</v>
      </c>
      <c r="C9665">
        <v>86.864000000000004</v>
      </c>
      <c r="D9665" t="s">
        <v>422</v>
      </c>
      <c r="E9665" t="s">
        <v>12257</v>
      </c>
      <c r="F9665" t="s">
        <v>12258</v>
      </c>
      <c r="G9665" t="s">
        <v>12259</v>
      </c>
      <c r="H9665" t="s">
        <v>8839</v>
      </c>
      <c r="I9665">
        <v>277</v>
      </c>
      <c r="J9665" t="s">
        <v>331</v>
      </c>
    </row>
    <row r="9666" spans="1:10" hidden="1" x14ac:dyDescent="0.2">
      <c r="A9666" t="s">
        <v>8322</v>
      </c>
      <c r="B9666" t="s">
        <v>12256</v>
      </c>
      <c r="C9666">
        <v>61.41</v>
      </c>
      <c r="D9666" t="s">
        <v>481</v>
      </c>
      <c r="E9666" t="s">
        <v>12257</v>
      </c>
      <c r="F9666" t="s">
        <v>12258</v>
      </c>
      <c r="G9666" t="s">
        <v>12259</v>
      </c>
      <c r="H9666" t="s">
        <v>8839</v>
      </c>
      <c r="I9666">
        <v>277</v>
      </c>
      <c r="J9666" t="s">
        <v>331</v>
      </c>
    </row>
    <row r="9667" spans="1:10" hidden="1" x14ac:dyDescent="0.2">
      <c r="A9667" t="s">
        <v>8323</v>
      </c>
      <c r="B9667" t="s">
        <v>12256</v>
      </c>
      <c r="C9667">
        <v>61.41</v>
      </c>
      <c r="D9667" t="s">
        <v>480</v>
      </c>
      <c r="E9667" t="s">
        <v>12257</v>
      </c>
      <c r="F9667" t="s">
        <v>12258</v>
      </c>
      <c r="G9667" t="s">
        <v>12259</v>
      </c>
      <c r="H9667" t="s">
        <v>8839</v>
      </c>
      <c r="I9667">
        <v>277</v>
      </c>
      <c r="J9667" t="s">
        <v>331</v>
      </c>
    </row>
    <row r="9668" spans="1:10" hidden="1" x14ac:dyDescent="0.2">
      <c r="A9668" t="s">
        <v>8324</v>
      </c>
      <c r="B9668" t="s">
        <v>12256</v>
      </c>
      <c r="C9668">
        <v>0</v>
      </c>
      <c r="D9668" t="s">
        <v>495</v>
      </c>
      <c r="E9668" t="s">
        <v>12257</v>
      </c>
      <c r="F9668" t="s">
        <v>12258</v>
      </c>
      <c r="G9668" t="s">
        <v>12259</v>
      </c>
      <c r="H9668" t="s">
        <v>8839</v>
      </c>
      <c r="I9668">
        <v>277</v>
      </c>
      <c r="J9668" t="s">
        <v>334</v>
      </c>
    </row>
    <row r="9669" spans="1:10" hidden="1" x14ac:dyDescent="0.2">
      <c r="A9669" t="s">
        <v>8325</v>
      </c>
      <c r="B9669" t="s">
        <v>8698</v>
      </c>
      <c r="C9669">
        <v>158.31</v>
      </c>
      <c r="D9669" t="s">
        <v>463</v>
      </c>
      <c r="E9669" t="s">
        <v>12260</v>
      </c>
      <c r="F9669" t="s">
        <v>12261</v>
      </c>
      <c r="G9669" t="s">
        <v>12262</v>
      </c>
      <c r="H9669" t="s">
        <v>8885</v>
      </c>
      <c r="I9669">
        <v>277</v>
      </c>
      <c r="J9669" t="s">
        <v>331</v>
      </c>
    </row>
    <row r="9670" spans="1:10" hidden="1" x14ac:dyDescent="0.2">
      <c r="A9670" t="s">
        <v>8326</v>
      </c>
      <c r="B9670" t="s">
        <v>8698</v>
      </c>
      <c r="C9670">
        <v>137.07</v>
      </c>
      <c r="D9670" t="s">
        <v>435</v>
      </c>
      <c r="E9670" t="s">
        <v>12260</v>
      </c>
      <c r="F9670" t="s">
        <v>12261</v>
      </c>
      <c r="G9670" t="s">
        <v>12262</v>
      </c>
      <c r="H9670" t="s">
        <v>8885</v>
      </c>
      <c r="I9670">
        <v>277</v>
      </c>
      <c r="J9670" t="s">
        <v>331</v>
      </c>
    </row>
    <row r="9671" spans="1:10" hidden="1" x14ac:dyDescent="0.2">
      <c r="A9671" t="s">
        <v>8327</v>
      </c>
      <c r="B9671" t="s">
        <v>8698</v>
      </c>
      <c r="C9671">
        <v>123.93</v>
      </c>
      <c r="D9671" t="s">
        <v>450</v>
      </c>
      <c r="E9671" t="s">
        <v>12260</v>
      </c>
      <c r="F9671" t="s">
        <v>12261</v>
      </c>
      <c r="G9671" t="s">
        <v>12262</v>
      </c>
      <c r="H9671" t="s">
        <v>8885</v>
      </c>
      <c r="I9671">
        <v>277</v>
      </c>
      <c r="J9671" t="s">
        <v>331</v>
      </c>
    </row>
    <row r="9672" spans="1:10" hidden="1" x14ac:dyDescent="0.2">
      <c r="A9672" t="s">
        <v>8328</v>
      </c>
      <c r="B9672" t="s">
        <v>8698</v>
      </c>
      <c r="C9672">
        <v>75.599999999999994</v>
      </c>
      <c r="D9672" t="s">
        <v>446</v>
      </c>
      <c r="E9672" t="s">
        <v>12260</v>
      </c>
      <c r="F9672" t="s">
        <v>12261</v>
      </c>
      <c r="G9672" t="s">
        <v>12262</v>
      </c>
      <c r="H9672" t="s">
        <v>8885</v>
      </c>
      <c r="I9672">
        <v>277</v>
      </c>
      <c r="J9672" t="s">
        <v>331</v>
      </c>
    </row>
    <row r="9673" spans="1:10" hidden="1" x14ac:dyDescent="0.2">
      <c r="A9673" t="s">
        <v>8329</v>
      </c>
      <c r="B9673" t="s">
        <v>8698</v>
      </c>
      <c r="C9673">
        <v>75.599999999999994</v>
      </c>
      <c r="D9673" t="s">
        <v>447</v>
      </c>
      <c r="E9673" t="s">
        <v>12260</v>
      </c>
      <c r="F9673" t="s">
        <v>12261</v>
      </c>
      <c r="G9673" t="s">
        <v>12262</v>
      </c>
      <c r="H9673" t="s">
        <v>8885</v>
      </c>
      <c r="I9673">
        <v>277</v>
      </c>
      <c r="J9673" t="s">
        <v>331</v>
      </c>
    </row>
    <row r="9674" spans="1:10" hidden="1" x14ac:dyDescent="0.2">
      <c r="A9674" t="s">
        <v>8330</v>
      </c>
      <c r="B9674" t="s">
        <v>8698</v>
      </c>
      <c r="C9674">
        <v>63.09</v>
      </c>
      <c r="D9674" t="s">
        <v>457</v>
      </c>
      <c r="E9674" t="s">
        <v>12260</v>
      </c>
      <c r="F9674" t="s">
        <v>12261</v>
      </c>
      <c r="G9674" t="s">
        <v>12262</v>
      </c>
      <c r="H9674" t="s">
        <v>8885</v>
      </c>
      <c r="I9674">
        <v>277</v>
      </c>
      <c r="J9674" t="s">
        <v>331</v>
      </c>
    </row>
    <row r="9675" spans="1:10" hidden="1" x14ac:dyDescent="0.2">
      <c r="A9675" t="s">
        <v>8331</v>
      </c>
      <c r="B9675" t="s">
        <v>8698</v>
      </c>
      <c r="C9675">
        <v>153.048</v>
      </c>
      <c r="D9675" t="s">
        <v>476</v>
      </c>
      <c r="E9675" t="s">
        <v>12263</v>
      </c>
      <c r="F9675" t="s">
        <v>12264</v>
      </c>
      <c r="G9675" t="s">
        <v>12265</v>
      </c>
      <c r="H9675" t="s">
        <v>8915</v>
      </c>
      <c r="I9675">
        <v>277</v>
      </c>
      <c r="J9675" t="s">
        <v>331</v>
      </c>
    </row>
    <row r="9676" spans="1:10" hidden="1" x14ac:dyDescent="0.2">
      <c r="A9676" t="s">
        <v>8332</v>
      </c>
      <c r="B9676" t="s">
        <v>8698</v>
      </c>
      <c r="C9676">
        <v>93.408000000000001</v>
      </c>
      <c r="D9676" t="s">
        <v>481</v>
      </c>
      <c r="E9676" t="s">
        <v>12263</v>
      </c>
      <c r="F9676" t="s">
        <v>12264</v>
      </c>
      <c r="G9676" t="s">
        <v>12265</v>
      </c>
      <c r="H9676" t="s">
        <v>8915</v>
      </c>
      <c r="I9676">
        <v>277</v>
      </c>
      <c r="J9676" t="s">
        <v>331</v>
      </c>
    </row>
    <row r="9677" spans="1:10" hidden="1" x14ac:dyDescent="0.2">
      <c r="A9677" t="s">
        <v>8333</v>
      </c>
      <c r="B9677" t="s">
        <v>8698</v>
      </c>
      <c r="C9677">
        <v>93.408000000000001</v>
      </c>
      <c r="D9677" t="s">
        <v>480</v>
      </c>
      <c r="E9677" t="s">
        <v>12263</v>
      </c>
      <c r="F9677" t="s">
        <v>12264</v>
      </c>
      <c r="G9677" t="s">
        <v>12265</v>
      </c>
      <c r="H9677" t="s">
        <v>8915</v>
      </c>
      <c r="I9677">
        <v>277</v>
      </c>
      <c r="J9677" t="s">
        <v>331</v>
      </c>
    </row>
    <row r="9678" spans="1:10" hidden="1" x14ac:dyDescent="0.2">
      <c r="A9678" t="s">
        <v>8334</v>
      </c>
      <c r="B9678" t="s">
        <v>8698</v>
      </c>
      <c r="C9678">
        <v>64.260000000000005</v>
      </c>
      <c r="D9678" t="s">
        <v>471</v>
      </c>
      <c r="E9678" t="s">
        <v>12263</v>
      </c>
      <c r="F9678" t="s">
        <v>12264</v>
      </c>
      <c r="G9678" t="s">
        <v>12265</v>
      </c>
      <c r="H9678" t="s">
        <v>8915</v>
      </c>
      <c r="I9678">
        <v>277</v>
      </c>
      <c r="J9678" t="s">
        <v>331</v>
      </c>
    </row>
    <row r="9679" spans="1:10" hidden="1" x14ac:dyDescent="0.2">
      <c r="A9679" t="s">
        <v>8335</v>
      </c>
      <c r="B9679" t="s">
        <v>8698</v>
      </c>
      <c r="C9679">
        <v>60.396000000000001</v>
      </c>
      <c r="D9679" t="s">
        <v>461</v>
      </c>
      <c r="E9679" t="s">
        <v>12263</v>
      </c>
      <c r="F9679" t="s">
        <v>12264</v>
      </c>
      <c r="G9679" t="s">
        <v>12265</v>
      </c>
      <c r="H9679" t="s">
        <v>8915</v>
      </c>
      <c r="I9679">
        <v>277</v>
      </c>
      <c r="J9679" t="s">
        <v>331</v>
      </c>
    </row>
    <row r="9680" spans="1:10" hidden="1" x14ac:dyDescent="0.2">
      <c r="A9680" t="s">
        <v>8336</v>
      </c>
      <c r="B9680" t="s">
        <v>8698</v>
      </c>
      <c r="C9680">
        <v>60.396000000000001</v>
      </c>
      <c r="D9680" t="s">
        <v>462</v>
      </c>
      <c r="E9680" t="s">
        <v>12263</v>
      </c>
      <c r="F9680" t="s">
        <v>12264</v>
      </c>
      <c r="G9680" t="s">
        <v>12265</v>
      </c>
      <c r="H9680" t="s">
        <v>8915</v>
      </c>
      <c r="I9680">
        <v>277</v>
      </c>
      <c r="J9680" t="s">
        <v>331</v>
      </c>
    </row>
    <row r="9681" spans="1:10" hidden="1" x14ac:dyDescent="0.2">
      <c r="A9681" t="s">
        <v>8337</v>
      </c>
      <c r="B9681" t="s">
        <v>8698</v>
      </c>
      <c r="C9681">
        <v>0</v>
      </c>
      <c r="D9681" t="s">
        <v>434</v>
      </c>
      <c r="E9681" t="s">
        <v>12263</v>
      </c>
      <c r="F9681" t="s">
        <v>12264</v>
      </c>
      <c r="G9681" t="s">
        <v>12265</v>
      </c>
      <c r="H9681" t="s">
        <v>8915</v>
      </c>
      <c r="I9681">
        <v>277</v>
      </c>
      <c r="J9681" t="s">
        <v>334</v>
      </c>
    </row>
    <row r="9682" spans="1:10" hidden="1" x14ac:dyDescent="0.2">
      <c r="A9682" t="s">
        <v>8338</v>
      </c>
      <c r="B9682" t="s">
        <v>8698</v>
      </c>
      <c r="C9682">
        <v>0</v>
      </c>
      <c r="D9682" t="s">
        <v>433</v>
      </c>
      <c r="E9682" t="s">
        <v>12263</v>
      </c>
      <c r="F9682" t="s">
        <v>12264</v>
      </c>
      <c r="G9682" t="s">
        <v>12265</v>
      </c>
      <c r="H9682" t="s">
        <v>8915</v>
      </c>
      <c r="I9682">
        <v>277</v>
      </c>
      <c r="J9682" t="s">
        <v>334</v>
      </c>
    </row>
    <row r="9683" spans="1:10" hidden="1" x14ac:dyDescent="0.2">
      <c r="A9683" t="s">
        <v>8339</v>
      </c>
      <c r="B9683" t="s">
        <v>8698</v>
      </c>
      <c r="C9683">
        <v>0</v>
      </c>
      <c r="D9683" t="s">
        <v>363</v>
      </c>
      <c r="E9683" t="s">
        <v>12263</v>
      </c>
      <c r="F9683" t="s">
        <v>12264</v>
      </c>
      <c r="G9683" t="s">
        <v>12265</v>
      </c>
      <c r="H9683" t="s">
        <v>8915</v>
      </c>
      <c r="I9683">
        <v>277</v>
      </c>
      <c r="J9683" t="s">
        <v>334</v>
      </c>
    </row>
    <row r="9684" spans="1:10" hidden="1" x14ac:dyDescent="0.2">
      <c r="A9684" t="s">
        <v>8340</v>
      </c>
      <c r="B9684" t="s">
        <v>8698</v>
      </c>
      <c r="C9684">
        <v>0</v>
      </c>
      <c r="D9684" t="s">
        <v>361</v>
      </c>
      <c r="E9684" t="s">
        <v>12263</v>
      </c>
      <c r="F9684" t="s">
        <v>12264</v>
      </c>
      <c r="G9684" t="s">
        <v>12265</v>
      </c>
      <c r="H9684" t="s">
        <v>8915</v>
      </c>
      <c r="I9684">
        <v>277</v>
      </c>
      <c r="J9684" t="s">
        <v>334</v>
      </c>
    </row>
    <row r="9685" spans="1:10" hidden="1" x14ac:dyDescent="0.2">
      <c r="A9685" t="s">
        <v>8341</v>
      </c>
      <c r="B9685" t="s">
        <v>8698</v>
      </c>
      <c r="C9685">
        <v>0</v>
      </c>
      <c r="D9685" t="s">
        <v>476</v>
      </c>
      <c r="E9685" t="s">
        <v>12263</v>
      </c>
      <c r="F9685" t="s">
        <v>12264</v>
      </c>
      <c r="G9685" t="s">
        <v>12265</v>
      </c>
      <c r="H9685" t="s">
        <v>8915</v>
      </c>
      <c r="I9685">
        <v>277</v>
      </c>
      <c r="J9685" t="s">
        <v>334</v>
      </c>
    </row>
    <row r="9686" spans="1:10" hidden="1" x14ac:dyDescent="0.2">
      <c r="A9686" t="s">
        <v>8342</v>
      </c>
      <c r="B9686" t="s">
        <v>8698</v>
      </c>
      <c r="C9686">
        <v>436.89600000000002</v>
      </c>
      <c r="D9686" t="s">
        <v>444</v>
      </c>
      <c r="E9686" t="s">
        <v>9157</v>
      </c>
      <c r="F9686" t="s">
        <v>12266</v>
      </c>
      <c r="G9686" t="s">
        <v>12267</v>
      </c>
      <c r="H9686" t="s">
        <v>8755</v>
      </c>
      <c r="I9686">
        <v>277</v>
      </c>
      <c r="J9686" t="s">
        <v>331</v>
      </c>
    </row>
    <row r="9687" spans="1:10" hidden="1" x14ac:dyDescent="0.2">
      <c r="A9687" t="s">
        <v>8343</v>
      </c>
      <c r="B9687" t="s">
        <v>8698</v>
      </c>
      <c r="C9687">
        <v>436.89600000000002</v>
      </c>
      <c r="D9687" t="s">
        <v>445</v>
      </c>
      <c r="E9687" t="s">
        <v>9157</v>
      </c>
      <c r="F9687" t="s">
        <v>12266</v>
      </c>
      <c r="G9687" t="s">
        <v>12267</v>
      </c>
      <c r="H9687" t="s">
        <v>8755</v>
      </c>
      <c r="I9687">
        <v>277</v>
      </c>
      <c r="J9687" t="s">
        <v>331</v>
      </c>
    </row>
    <row r="9688" spans="1:10" hidden="1" x14ac:dyDescent="0.2">
      <c r="A9688" t="s">
        <v>8344</v>
      </c>
      <c r="B9688" t="s">
        <v>8698</v>
      </c>
      <c r="C9688">
        <v>432.96</v>
      </c>
      <c r="D9688" t="s">
        <v>429</v>
      </c>
      <c r="E9688" t="s">
        <v>9157</v>
      </c>
      <c r="F9688" t="s">
        <v>12266</v>
      </c>
      <c r="G9688" t="s">
        <v>12267</v>
      </c>
      <c r="H9688" t="s">
        <v>8755</v>
      </c>
      <c r="I9688">
        <v>277</v>
      </c>
      <c r="J9688" t="s">
        <v>331</v>
      </c>
    </row>
    <row r="9689" spans="1:10" hidden="1" x14ac:dyDescent="0.2">
      <c r="A9689" t="s">
        <v>8345</v>
      </c>
      <c r="B9689" t="s">
        <v>8698</v>
      </c>
      <c r="C9689">
        <v>432.96</v>
      </c>
      <c r="D9689" t="s">
        <v>430</v>
      </c>
      <c r="E9689" t="s">
        <v>9157</v>
      </c>
      <c r="F9689" t="s">
        <v>12266</v>
      </c>
      <c r="G9689" t="s">
        <v>12267</v>
      </c>
      <c r="H9689" t="s">
        <v>8755</v>
      </c>
      <c r="I9689">
        <v>277</v>
      </c>
      <c r="J9689" t="s">
        <v>331</v>
      </c>
    </row>
    <row r="9690" spans="1:10" hidden="1" x14ac:dyDescent="0.2">
      <c r="A9690" t="s">
        <v>8346</v>
      </c>
      <c r="B9690" t="s">
        <v>8698</v>
      </c>
      <c r="C9690">
        <v>116.16</v>
      </c>
      <c r="D9690" t="s">
        <v>469</v>
      </c>
      <c r="E9690" t="s">
        <v>9157</v>
      </c>
      <c r="F9690" t="s">
        <v>12266</v>
      </c>
      <c r="G9690" t="s">
        <v>12267</v>
      </c>
      <c r="H9690" t="s">
        <v>8755</v>
      </c>
      <c r="I9690">
        <v>277</v>
      </c>
      <c r="J9690" t="s">
        <v>331</v>
      </c>
    </row>
    <row r="9691" spans="1:10" hidden="1" x14ac:dyDescent="0.2">
      <c r="A9691" t="s">
        <v>8347</v>
      </c>
      <c r="B9691" t="s">
        <v>8698</v>
      </c>
      <c r="C9691">
        <v>116.16</v>
      </c>
      <c r="D9691" t="s">
        <v>470</v>
      </c>
      <c r="E9691" t="s">
        <v>9157</v>
      </c>
      <c r="F9691" t="s">
        <v>12266</v>
      </c>
      <c r="G9691" t="s">
        <v>12267</v>
      </c>
      <c r="H9691" t="s">
        <v>8755</v>
      </c>
      <c r="I9691">
        <v>277</v>
      </c>
      <c r="J9691" t="s">
        <v>331</v>
      </c>
    </row>
    <row r="9692" spans="1:10" hidden="1" x14ac:dyDescent="0.2">
      <c r="A9692" t="s">
        <v>8348</v>
      </c>
      <c r="B9692" t="s">
        <v>9376</v>
      </c>
      <c r="C9692">
        <v>280.39499999999998</v>
      </c>
      <c r="D9692" t="s">
        <v>418</v>
      </c>
      <c r="E9692" t="s">
        <v>12268</v>
      </c>
      <c r="F9692" t="s">
        <v>12269</v>
      </c>
      <c r="G9692" t="s">
        <v>12270</v>
      </c>
      <c r="H9692" t="s">
        <v>9074</v>
      </c>
      <c r="I9692">
        <v>277</v>
      </c>
      <c r="J9692" t="s">
        <v>331</v>
      </c>
    </row>
    <row r="9693" spans="1:10" hidden="1" x14ac:dyDescent="0.2">
      <c r="A9693" t="s">
        <v>8349</v>
      </c>
      <c r="B9693" t="s">
        <v>9376</v>
      </c>
      <c r="C9693">
        <v>280.39499999999998</v>
      </c>
      <c r="D9693" t="s">
        <v>419</v>
      </c>
      <c r="E9693" t="s">
        <v>12268</v>
      </c>
      <c r="F9693" t="s">
        <v>12269</v>
      </c>
      <c r="G9693" t="s">
        <v>12270</v>
      </c>
      <c r="H9693" t="s">
        <v>9074</v>
      </c>
      <c r="I9693">
        <v>277</v>
      </c>
      <c r="J9693" t="s">
        <v>331</v>
      </c>
    </row>
    <row r="9694" spans="1:10" hidden="1" x14ac:dyDescent="0.2">
      <c r="A9694" t="s">
        <v>8350</v>
      </c>
      <c r="B9694" t="s">
        <v>9376</v>
      </c>
      <c r="C9694">
        <v>277.04700000000003</v>
      </c>
      <c r="D9694" t="s">
        <v>418</v>
      </c>
      <c r="E9694" t="s">
        <v>12268</v>
      </c>
      <c r="F9694" t="s">
        <v>12269</v>
      </c>
      <c r="G9694" t="s">
        <v>12270</v>
      </c>
      <c r="H9694" t="s">
        <v>9074</v>
      </c>
      <c r="I9694">
        <v>277</v>
      </c>
      <c r="J9694" t="s">
        <v>331</v>
      </c>
    </row>
    <row r="9695" spans="1:10" hidden="1" x14ac:dyDescent="0.2">
      <c r="A9695" t="s">
        <v>8351</v>
      </c>
      <c r="B9695" t="s">
        <v>9376</v>
      </c>
      <c r="C9695">
        <v>277.04700000000003</v>
      </c>
      <c r="D9695" t="s">
        <v>419</v>
      </c>
      <c r="E9695" t="s">
        <v>12268</v>
      </c>
      <c r="F9695" t="s">
        <v>12269</v>
      </c>
      <c r="G9695" t="s">
        <v>12270</v>
      </c>
      <c r="H9695" t="s">
        <v>9074</v>
      </c>
      <c r="I9695">
        <v>277</v>
      </c>
      <c r="J9695" t="s">
        <v>331</v>
      </c>
    </row>
    <row r="9696" spans="1:10" hidden="1" x14ac:dyDescent="0.2">
      <c r="A9696" t="s">
        <v>8352</v>
      </c>
      <c r="B9696" t="s">
        <v>9376</v>
      </c>
      <c r="C9696">
        <v>270.90899999999999</v>
      </c>
      <c r="D9696" t="s">
        <v>402</v>
      </c>
      <c r="E9696" t="s">
        <v>12268</v>
      </c>
      <c r="F9696" t="s">
        <v>12269</v>
      </c>
      <c r="G9696" t="s">
        <v>12270</v>
      </c>
      <c r="H9696" t="s">
        <v>9074</v>
      </c>
      <c r="I9696">
        <v>277</v>
      </c>
      <c r="J9696" t="s">
        <v>331</v>
      </c>
    </row>
    <row r="9697" spans="1:10" hidden="1" x14ac:dyDescent="0.2">
      <c r="A9697" t="s">
        <v>8353</v>
      </c>
      <c r="B9697" t="s">
        <v>9376</v>
      </c>
      <c r="C9697">
        <v>270.90899999999999</v>
      </c>
      <c r="D9697" t="s">
        <v>403</v>
      </c>
      <c r="E9697" t="s">
        <v>12268</v>
      </c>
      <c r="F9697" t="s">
        <v>12269</v>
      </c>
      <c r="G9697" t="s">
        <v>12270</v>
      </c>
      <c r="H9697" t="s">
        <v>9074</v>
      </c>
      <c r="I9697">
        <v>277</v>
      </c>
      <c r="J9697" t="s">
        <v>331</v>
      </c>
    </row>
    <row r="9698" spans="1:10" hidden="1" x14ac:dyDescent="0.2">
      <c r="A9698" t="s">
        <v>8354</v>
      </c>
      <c r="B9698" t="s">
        <v>9376</v>
      </c>
      <c r="C9698">
        <v>237.429</v>
      </c>
      <c r="D9698" t="s">
        <v>402</v>
      </c>
      <c r="E9698" t="s">
        <v>12268</v>
      </c>
      <c r="F9698" t="s">
        <v>12269</v>
      </c>
      <c r="G9698" t="s">
        <v>12270</v>
      </c>
      <c r="H9698" t="s">
        <v>9074</v>
      </c>
      <c r="I9698">
        <v>277</v>
      </c>
      <c r="J9698" t="s">
        <v>331</v>
      </c>
    </row>
    <row r="9699" spans="1:10" hidden="1" x14ac:dyDescent="0.2">
      <c r="A9699" t="s">
        <v>8355</v>
      </c>
      <c r="B9699" t="s">
        <v>9376</v>
      </c>
      <c r="C9699">
        <v>237.429</v>
      </c>
      <c r="D9699" t="s">
        <v>403</v>
      </c>
      <c r="E9699" t="s">
        <v>12268</v>
      </c>
      <c r="F9699" t="s">
        <v>12269</v>
      </c>
      <c r="G9699" t="s">
        <v>12270</v>
      </c>
      <c r="H9699" t="s">
        <v>9074</v>
      </c>
      <c r="I9699">
        <v>277</v>
      </c>
      <c r="J9699" t="s">
        <v>331</v>
      </c>
    </row>
    <row r="9700" spans="1:10" hidden="1" x14ac:dyDescent="0.2">
      <c r="A9700" t="s">
        <v>8356</v>
      </c>
      <c r="B9700" t="s">
        <v>9376</v>
      </c>
      <c r="C9700">
        <v>85.745999999999995</v>
      </c>
      <c r="D9700" t="s">
        <v>404</v>
      </c>
      <c r="E9700" t="s">
        <v>12268</v>
      </c>
      <c r="F9700" t="s">
        <v>12269</v>
      </c>
      <c r="G9700" t="s">
        <v>12270</v>
      </c>
      <c r="H9700" t="s">
        <v>9074</v>
      </c>
      <c r="I9700">
        <v>277</v>
      </c>
      <c r="J9700" t="s">
        <v>331</v>
      </c>
    </row>
    <row r="9701" spans="1:10" hidden="1" x14ac:dyDescent="0.2">
      <c r="A9701" t="s">
        <v>8357</v>
      </c>
      <c r="B9701" t="s">
        <v>9376</v>
      </c>
      <c r="C9701">
        <v>61.844999999999999</v>
      </c>
      <c r="D9701" t="s">
        <v>484</v>
      </c>
      <c r="E9701" t="s">
        <v>12268</v>
      </c>
      <c r="F9701" t="s">
        <v>12269</v>
      </c>
      <c r="G9701" t="s">
        <v>12270</v>
      </c>
      <c r="H9701" t="s">
        <v>9074</v>
      </c>
      <c r="I9701">
        <v>277</v>
      </c>
      <c r="J9701" t="s">
        <v>331</v>
      </c>
    </row>
    <row r="9702" spans="1:10" hidden="1" x14ac:dyDescent="0.2">
      <c r="A9702" t="s">
        <v>8358</v>
      </c>
      <c r="B9702" t="s">
        <v>9376</v>
      </c>
      <c r="C9702">
        <v>61.844999999999999</v>
      </c>
      <c r="D9702" t="s">
        <v>485</v>
      </c>
      <c r="E9702" t="s">
        <v>12268</v>
      </c>
      <c r="F9702" t="s">
        <v>12269</v>
      </c>
      <c r="G9702" t="s">
        <v>12270</v>
      </c>
      <c r="H9702" t="s">
        <v>9074</v>
      </c>
      <c r="I9702">
        <v>277</v>
      </c>
      <c r="J9702" t="s">
        <v>331</v>
      </c>
    </row>
    <row r="9703" spans="1:10" hidden="1" x14ac:dyDescent="0.2">
      <c r="A9703" t="s">
        <v>8359</v>
      </c>
      <c r="B9703" t="s">
        <v>9376</v>
      </c>
      <c r="C9703">
        <v>0</v>
      </c>
      <c r="D9703" t="s">
        <v>438</v>
      </c>
      <c r="E9703" t="s">
        <v>12268</v>
      </c>
      <c r="F9703" t="s">
        <v>12269</v>
      </c>
      <c r="G9703" t="s">
        <v>12270</v>
      </c>
      <c r="H9703" t="s">
        <v>9074</v>
      </c>
      <c r="I9703">
        <v>277</v>
      </c>
      <c r="J9703" t="s">
        <v>334</v>
      </c>
    </row>
    <row r="9704" spans="1:10" hidden="1" x14ac:dyDescent="0.2">
      <c r="A9704" t="s">
        <v>8360</v>
      </c>
      <c r="B9704" t="s">
        <v>9376</v>
      </c>
      <c r="C9704">
        <v>0</v>
      </c>
      <c r="D9704" t="s">
        <v>367</v>
      </c>
      <c r="E9704" t="s">
        <v>12268</v>
      </c>
      <c r="F9704" t="s">
        <v>12269</v>
      </c>
      <c r="G9704" t="s">
        <v>12270</v>
      </c>
      <c r="H9704" t="s">
        <v>9074</v>
      </c>
      <c r="I9704">
        <v>277</v>
      </c>
      <c r="J9704" t="s">
        <v>334</v>
      </c>
    </row>
    <row r="9705" spans="1:10" hidden="1" x14ac:dyDescent="0.2">
      <c r="A9705" t="s">
        <v>8361</v>
      </c>
      <c r="B9705" t="s">
        <v>8698</v>
      </c>
      <c r="C9705">
        <v>186.48400000000001</v>
      </c>
      <c r="D9705" t="s">
        <v>495</v>
      </c>
      <c r="E9705" t="s">
        <v>8853</v>
      </c>
      <c r="F9705" t="s">
        <v>9151</v>
      </c>
      <c r="G9705" t="s">
        <v>12271</v>
      </c>
      <c r="H9705" t="s">
        <v>8702</v>
      </c>
      <c r="I9705">
        <v>277</v>
      </c>
      <c r="J9705" t="s">
        <v>331</v>
      </c>
    </row>
    <row r="9706" spans="1:10" hidden="1" x14ac:dyDescent="0.2">
      <c r="A9706" t="s">
        <v>8362</v>
      </c>
      <c r="B9706" t="s">
        <v>8698</v>
      </c>
      <c r="C9706">
        <v>125.58</v>
      </c>
      <c r="D9706" t="s">
        <v>495</v>
      </c>
      <c r="E9706" t="s">
        <v>8853</v>
      </c>
      <c r="F9706" t="s">
        <v>9151</v>
      </c>
      <c r="G9706" t="s">
        <v>12271</v>
      </c>
      <c r="H9706" t="s">
        <v>8702</v>
      </c>
      <c r="I9706">
        <v>277</v>
      </c>
      <c r="J9706" t="s">
        <v>331</v>
      </c>
    </row>
    <row r="9707" spans="1:10" hidden="1" x14ac:dyDescent="0.2">
      <c r="A9707" t="s">
        <v>8363</v>
      </c>
      <c r="B9707" t="s">
        <v>8698</v>
      </c>
      <c r="C9707">
        <v>0</v>
      </c>
      <c r="D9707" t="s">
        <v>495</v>
      </c>
      <c r="E9707" t="s">
        <v>8853</v>
      </c>
      <c r="F9707" t="s">
        <v>9151</v>
      </c>
      <c r="G9707" t="s">
        <v>12271</v>
      </c>
      <c r="H9707" t="s">
        <v>8702</v>
      </c>
      <c r="I9707">
        <v>277</v>
      </c>
      <c r="J9707" t="s">
        <v>334</v>
      </c>
    </row>
    <row r="9708" spans="1:10" hidden="1" x14ac:dyDescent="0.2">
      <c r="A9708" t="s">
        <v>8364</v>
      </c>
      <c r="B9708" t="s">
        <v>8698</v>
      </c>
      <c r="C9708">
        <v>272.83999999999997</v>
      </c>
      <c r="D9708" t="s">
        <v>455</v>
      </c>
      <c r="E9708" t="s">
        <v>12272</v>
      </c>
      <c r="F9708" t="s">
        <v>12273</v>
      </c>
      <c r="G9708" t="s">
        <v>12274</v>
      </c>
      <c r="H9708" t="s">
        <v>8751</v>
      </c>
      <c r="I9708">
        <v>277</v>
      </c>
      <c r="J9708" t="s">
        <v>331</v>
      </c>
    </row>
    <row r="9709" spans="1:10" hidden="1" x14ac:dyDescent="0.2">
      <c r="A9709" t="s">
        <v>8365</v>
      </c>
      <c r="B9709" t="s">
        <v>8698</v>
      </c>
      <c r="C9709">
        <v>272.83999999999997</v>
      </c>
      <c r="D9709" t="s">
        <v>456</v>
      </c>
      <c r="E9709" t="s">
        <v>12272</v>
      </c>
      <c r="F9709" t="s">
        <v>12273</v>
      </c>
      <c r="G9709" t="s">
        <v>12274</v>
      </c>
      <c r="H9709" t="s">
        <v>8751</v>
      </c>
      <c r="I9709">
        <v>277</v>
      </c>
      <c r="J9709" t="s">
        <v>331</v>
      </c>
    </row>
    <row r="9710" spans="1:10" hidden="1" x14ac:dyDescent="0.2">
      <c r="A9710" t="s">
        <v>8366</v>
      </c>
      <c r="B9710" t="s">
        <v>8698</v>
      </c>
      <c r="C9710">
        <v>271.79500000000002</v>
      </c>
      <c r="D9710" t="s">
        <v>458</v>
      </c>
      <c r="E9710" t="s">
        <v>12272</v>
      </c>
      <c r="F9710" t="s">
        <v>12273</v>
      </c>
      <c r="G9710" t="s">
        <v>12274</v>
      </c>
      <c r="H9710" t="s">
        <v>8751</v>
      </c>
      <c r="I9710">
        <v>277</v>
      </c>
      <c r="J9710" t="s">
        <v>331</v>
      </c>
    </row>
    <row r="9711" spans="1:10" hidden="1" x14ac:dyDescent="0.2">
      <c r="A9711" t="s">
        <v>8367</v>
      </c>
      <c r="B9711" t="s">
        <v>8698</v>
      </c>
      <c r="C9711">
        <v>271.79500000000002</v>
      </c>
      <c r="D9711" t="s">
        <v>459</v>
      </c>
      <c r="E9711" t="s">
        <v>12272</v>
      </c>
      <c r="F9711" t="s">
        <v>12273</v>
      </c>
      <c r="G9711" t="s">
        <v>12274</v>
      </c>
      <c r="H9711" t="s">
        <v>8751</v>
      </c>
      <c r="I9711">
        <v>277</v>
      </c>
      <c r="J9711" t="s">
        <v>331</v>
      </c>
    </row>
    <row r="9712" spans="1:10" hidden="1" x14ac:dyDescent="0.2">
      <c r="A9712" t="s">
        <v>8368</v>
      </c>
      <c r="B9712" t="s">
        <v>8698</v>
      </c>
      <c r="C9712">
        <v>269.8</v>
      </c>
      <c r="D9712" t="s">
        <v>467</v>
      </c>
      <c r="E9712" t="s">
        <v>12272</v>
      </c>
      <c r="F9712" t="s">
        <v>12273</v>
      </c>
      <c r="G9712" t="s">
        <v>12274</v>
      </c>
      <c r="H9712" t="s">
        <v>8751</v>
      </c>
      <c r="I9712">
        <v>277</v>
      </c>
      <c r="J9712" t="s">
        <v>331</v>
      </c>
    </row>
    <row r="9713" spans="1:10" hidden="1" x14ac:dyDescent="0.2">
      <c r="A9713" t="s">
        <v>8369</v>
      </c>
      <c r="B9713" t="s">
        <v>8698</v>
      </c>
      <c r="C9713">
        <v>269.8</v>
      </c>
      <c r="D9713" t="s">
        <v>468</v>
      </c>
      <c r="E9713" t="s">
        <v>12272</v>
      </c>
      <c r="F9713" t="s">
        <v>12273</v>
      </c>
      <c r="G9713" t="s">
        <v>12274</v>
      </c>
      <c r="H9713" t="s">
        <v>8751</v>
      </c>
      <c r="I9713">
        <v>277</v>
      </c>
      <c r="J9713" t="s">
        <v>331</v>
      </c>
    </row>
    <row r="9714" spans="1:10" hidden="1" x14ac:dyDescent="0.2">
      <c r="A9714" t="s">
        <v>8370</v>
      </c>
      <c r="B9714" t="s">
        <v>8698</v>
      </c>
      <c r="C9714">
        <v>267.23500000000001</v>
      </c>
      <c r="D9714" t="s">
        <v>451</v>
      </c>
      <c r="E9714" t="s">
        <v>12272</v>
      </c>
      <c r="F9714" t="s">
        <v>12273</v>
      </c>
      <c r="G9714" t="s">
        <v>12274</v>
      </c>
      <c r="H9714" t="s">
        <v>8751</v>
      </c>
      <c r="I9714">
        <v>277</v>
      </c>
      <c r="J9714" t="s">
        <v>331</v>
      </c>
    </row>
    <row r="9715" spans="1:10" hidden="1" x14ac:dyDescent="0.2">
      <c r="A9715" t="s">
        <v>8371</v>
      </c>
      <c r="B9715" t="s">
        <v>8698</v>
      </c>
      <c r="C9715">
        <v>267.23500000000001</v>
      </c>
      <c r="D9715" t="s">
        <v>452</v>
      </c>
      <c r="E9715" t="s">
        <v>12272</v>
      </c>
      <c r="F9715" t="s">
        <v>12273</v>
      </c>
      <c r="G9715" t="s">
        <v>12274</v>
      </c>
      <c r="H9715" t="s">
        <v>8751</v>
      </c>
      <c r="I9715">
        <v>277</v>
      </c>
      <c r="J9715" t="s">
        <v>331</v>
      </c>
    </row>
    <row r="9716" spans="1:10" hidden="1" x14ac:dyDescent="0.2">
      <c r="A9716" t="s">
        <v>8372</v>
      </c>
      <c r="B9716" t="s">
        <v>8698</v>
      </c>
      <c r="C9716">
        <v>116.09</v>
      </c>
      <c r="D9716" t="s">
        <v>355</v>
      </c>
      <c r="E9716" t="s">
        <v>12272</v>
      </c>
      <c r="F9716" t="s">
        <v>12273</v>
      </c>
      <c r="G9716" t="s">
        <v>12274</v>
      </c>
      <c r="H9716" t="s">
        <v>8751</v>
      </c>
      <c r="I9716">
        <v>277</v>
      </c>
      <c r="J9716" t="s">
        <v>331</v>
      </c>
    </row>
    <row r="9717" spans="1:10" hidden="1" x14ac:dyDescent="0.2">
      <c r="A9717" t="s">
        <v>8373</v>
      </c>
      <c r="B9717" t="s">
        <v>8698</v>
      </c>
      <c r="C9717">
        <v>116.09</v>
      </c>
      <c r="D9717" t="s">
        <v>356</v>
      </c>
      <c r="E9717" t="s">
        <v>12272</v>
      </c>
      <c r="F9717" t="s">
        <v>12273</v>
      </c>
      <c r="G9717" t="s">
        <v>12274</v>
      </c>
      <c r="H9717" t="s">
        <v>8751</v>
      </c>
      <c r="I9717">
        <v>277</v>
      </c>
      <c r="J9717" t="s">
        <v>331</v>
      </c>
    </row>
    <row r="9718" spans="1:10" hidden="1" x14ac:dyDescent="0.2">
      <c r="A9718" t="s">
        <v>8374</v>
      </c>
      <c r="B9718" t="s">
        <v>8698</v>
      </c>
      <c r="C9718">
        <v>235.10400000000001</v>
      </c>
      <c r="D9718" t="s">
        <v>444</v>
      </c>
      <c r="E9718" t="s">
        <v>9020</v>
      </c>
      <c r="F9718" t="s">
        <v>12275</v>
      </c>
      <c r="G9718" t="s">
        <v>12276</v>
      </c>
      <c r="H9718" t="s">
        <v>9074</v>
      </c>
      <c r="I9718">
        <v>277</v>
      </c>
      <c r="J9718" t="s">
        <v>331</v>
      </c>
    </row>
    <row r="9719" spans="1:10" hidden="1" x14ac:dyDescent="0.2">
      <c r="A9719" t="s">
        <v>8375</v>
      </c>
      <c r="B9719" t="s">
        <v>8698</v>
      </c>
      <c r="C9719">
        <v>235.10400000000001</v>
      </c>
      <c r="D9719" t="s">
        <v>445</v>
      </c>
      <c r="E9719" t="s">
        <v>9020</v>
      </c>
      <c r="F9719" t="s">
        <v>12275</v>
      </c>
      <c r="G9719" t="s">
        <v>12276</v>
      </c>
      <c r="H9719" t="s">
        <v>9074</v>
      </c>
      <c r="I9719">
        <v>277</v>
      </c>
      <c r="J9719" t="s">
        <v>331</v>
      </c>
    </row>
    <row r="9720" spans="1:10" hidden="1" x14ac:dyDescent="0.2">
      <c r="A9720" t="s">
        <v>8376</v>
      </c>
      <c r="B9720" t="s">
        <v>8698</v>
      </c>
      <c r="C9720">
        <v>234.17400000000001</v>
      </c>
      <c r="D9720" t="s">
        <v>451</v>
      </c>
      <c r="E9720" t="s">
        <v>9020</v>
      </c>
      <c r="F9720" t="s">
        <v>12275</v>
      </c>
      <c r="G9720" t="s">
        <v>12276</v>
      </c>
      <c r="H9720" t="s">
        <v>9074</v>
      </c>
      <c r="I9720">
        <v>277</v>
      </c>
      <c r="J9720" t="s">
        <v>331</v>
      </c>
    </row>
    <row r="9721" spans="1:10" hidden="1" x14ac:dyDescent="0.2">
      <c r="A9721" t="s">
        <v>8377</v>
      </c>
      <c r="B9721" t="s">
        <v>8698</v>
      </c>
      <c r="C9721">
        <v>234.17400000000001</v>
      </c>
      <c r="D9721" t="s">
        <v>452</v>
      </c>
      <c r="E9721" t="s">
        <v>9020</v>
      </c>
      <c r="F9721" t="s">
        <v>12275</v>
      </c>
      <c r="G9721" t="s">
        <v>12276</v>
      </c>
      <c r="H9721" t="s">
        <v>9074</v>
      </c>
      <c r="I9721">
        <v>277</v>
      </c>
      <c r="J9721" t="s">
        <v>331</v>
      </c>
    </row>
    <row r="9722" spans="1:10" hidden="1" x14ac:dyDescent="0.2">
      <c r="A9722" t="s">
        <v>8378</v>
      </c>
      <c r="B9722" t="s">
        <v>8698</v>
      </c>
      <c r="C9722">
        <v>230.733</v>
      </c>
      <c r="D9722" t="s">
        <v>458</v>
      </c>
      <c r="E9722" t="s">
        <v>9020</v>
      </c>
      <c r="F9722" t="s">
        <v>12275</v>
      </c>
      <c r="G9722" t="s">
        <v>12276</v>
      </c>
      <c r="H9722" t="s">
        <v>9074</v>
      </c>
      <c r="I9722">
        <v>277</v>
      </c>
      <c r="J9722" t="s">
        <v>331</v>
      </c>
    </row>
    <row r="9723" spans="1:10" hidden="1" x14ac:dyDescent="0.2">
      <c r="A9723" t="s">
        <v>8379</v>
      </c>
      <c r="B9723" t="s">
        <v>8698</v>
      </c>
      <c r="C9723">
        <v>230.733</v>
      </c>
      <c r="D9723" t="s">
        <v>459</v>
      </c>
      <c r="E9723" t="s">
        <v>9020</v>
      </c>
      <c r="F9723" t="s">
        <v>12275</v>
      </c>
      <c r="G9723" t="s">
        <v>12276</v>
      </c>
      <c r="H9723" t="s">
        <v>9074</v>
      </c>
      <c r="I9723">
        <v>277</v>
      </c>
      <c r="J9723" t="s">
        <v>331</v>
      </c>
    </row>
    <row r="9724" spans="1:10" hidden="1" x14ac:dyDescent="0.2">
      <c r="A9724" t="s">
        <v>8380</v>
      </c>
      <c r="B9724" t="s">
        <v>8698</v>
      </c>
      <c r="C9724">
        <v>208.971</v>
      </c>
      <c r="D9724" t="s">
        <v>455</v>
      </c>
      <c r="E9724" t="s">
        <v>9020</v>
      </c>
      <c r="F9724" t="s">
        <v>12275</v>
      </c>
      <c r="G9724" t="s">
        <v>12276</v>
      </c>
      <c r="H9724" t="s">
        <v>9074</v>
      </c>
      <c r="I9724">
        <v>277</v>
      </c>
      <c r="J9724" t="s">
        <v>331</v>
      </c>
    </row>
    <row r="9725" spans="1:10" hidden="1" x14ac:dyDescent="0.2">
      <c r="A9725" t="s">
        <v>8381</v>
      </c>
      <c r="B9725" t="s">
        <v>8698</v>
      </c>
      <c r="C9725">
        <v>208.971</v>
      </c>
      <c r="D9725" t="s">
        <v>456</v>
      </c>
      <c r="E9725" t="s">
        <v>9020</v>
      </c>
      <c r="F9725" t="s">
        <v>12275</v>
      </c>
      <c r="G9725" t="s">
        <v>12276</v>
      </c>
      <c r="H9725" t="s">
        <v>9074</v>
      </c>
      <c r="I9725">
        <v>277</v>
      </c>
      <c r="J9725" t="s">
        <v>331</v>
      </c>
    </row>
    <row r="9726" spans="1:10" hidden="1" x14ac:dyDescent="0.2">
      <c r="A9726" t="s">
        <v>8382</v>
      </c>
      <c r="B9726" t="s">
        <v>8698</v>
      </c>
      <c r="C9726">
        <v>0</v>
      </c>
      <c r="D9726" t="s">
        <v>486</v>
      </c>
      <c r="E9726" t="s">
        <v>9020</v>
      </c>
      <c r="F9726" t="s">
        <v>12275</v>
      </c>
      <c r="G9726" t="s">
        <v>12276</v>
      </c>
      <c r="H9726" t="s">
        <v>9074</v>
      </c>
      <c r="I9726">
        <v>277</v>
      </c>
      <c r="J9726" t="s">
        <v>334</v>
      </c>
    </row>
    <row r="9727" spans="1:10" hidden="1" x14ac:dyDescent="0.2">
      <c r="A9727" t="s">
        <v>8383</v>
      </c>
      <c r="B9727" t="s">
        <v>8698</v>
      </c>
      <c r="C9727">
        <v>247.78399999999999</v>
      </c>
      <c r="D9727" t="s">
        <v>493</v>
      </c>
      <c r="E9727" t="s">
        <v>8853</v>
      </c>
      <c r="F9727" t="s">
        <v>12277</v>
      </c>
      <c r="G9727" t="s">
        <v>12278</v>
      </c>
      <c r="H9727" t="s">
        <v>9065</v>
      </c>
      <c r="I9727">
        <v>277</v>
      </c>
      <c r="J9727" t="s">
        <v>331</v>
      </c>
    </row>
    <row r="9728" spans="1:10" hidden="1" x14ac:dyDescent="0.2">
      <c r="A9728" t="s">
        <v>8384</v>
      </c>
      <c r="B9728" t="s">
        <v>8698</v>
      </c>
      <c r="C9728">
        <v>247.78399999999999</v>
      </c>
      <c r="D9728" t="s">
        <v>494</v>
      </c>
      <c r="E9728" t="s">
        <v>8853</v>
      </c>
      <c r="F9728" t="s">
        <v>12277</v>
      </c>
      <c r="G9728" t="s">
        <v>12278</v>
      </c>
      <c r="H9728" t="s">
        <v>9065</v>
      </c>
      <c r="I9728">
        <v>277</v>
      </c>
      <c r="J9728" t="s">
        <v>331</v>
      </c>
    </row>
    <row r="9729" spans="1:10" hidden="1" x14ac:dyDescent="0.2">
      <c r="A9729" t="s">
        <v>8385</v>
      </c>
      <c r="B9729" t="s">
        <v>8698</v>
      </c>
      <c r="C9729">
        <v>240.922</v>
      </c>
      <c r="D9729" t="s">
        <v>492</v>
      </c>
      <c r="E9729" t="s">
        <v>8853</v>
      </c>
      <c r="F9729" t="s">
        <v>12277</v>
      </c>
      <c r="G9729" t="s">
        <v>12278</v>
      </c>
      <c r="H9729" t="s">
        <v>9065</v>
      </c>
      <c r="I9729">
        <v>277</v>
      </c>
      <c r="J9729" t="s">
        <v>331</v>
      </c>
    </row>
    <row r="9730" spans="1:10" hidden="1" x14ac:dyDescent="0.2">
      <c r="A9730" t="s">
        <v>8386</v>
      </c>
      <c r="B9730" t="s">
        <v>8698</v>
      </c>
      <c r="C9730">
        <v>224.19</v>
      </c>
      <c r="D9730" t="s">
        <v>491</v>
      </c>
      <c r="E9730" t="s">
        <v>8853</v>
      </c>
      <c r="F9730" t="s">
        <v>12277</v>
      </c>
      <c r="G9730" t="s">
        <v>12278</v>
      </c>
      <c r="H9730" t="s">
        <v>9065</v>
      </c>
      <c r="I9730">
        <v>277</v>
      </c>
      <c r="J9730" t="s">
        <v>331</v>
      </c>
    </row>
    <row r="9731" spans="1:10" hidden="1" x14ac:dyDescent="0.2">
      <c r="A9731" t="s">
        <v>8387</v>
      </c>
      <c r="B9731" t="s">
        <v>8698</v>
      </c>
      <c r="C9731">
        <v>168.62299999999999</v>
      </c>
      <c r="D9731" t="s">
        <v>493</v>
      </c>
      <c r="E9731" t="s">
        <v>9957</v>
      </c>
      <c r="F9731" t="s">
        <v>12279</v>
      </c>
      <c r="G9731" t="s">
        <v>12280</v>
      </c>
      <c r="H9731" t="s">
        <v>8742</v>
      </c>
      <c r="I9731">
        <v>277</v>
      </c>
      <c r="J9731" t="s">
        <v>331</v>
      </c>
    </row>
    <row r="9732" spans="1:10" hidden="1" x14ac:dyDescent="0.2">
      <c r="A9732" t="s">
        <v>8388</v>
      </c>
      <c r="B9732" t="s">
        <v>8698</v>
      </c>
      <c r="C9732">
        <v>168.62299999999999</v>
      </c>
      <c r="D9732" t="s">
        <v>494</v>
      </c>
      <c r="E9732" t="s">
        <v>9957</v>
      </c>
      <c r="F9732" t="s">
        <v>12279</v>
      </c>
      <c r="G9732" t="s">
        <v>12280</v>
      </c>
      <c r="H9732" t="s">
        <v>8742</v>
      </c>
      <c r="I9732">
        <v>277</v>
      </c>
      <c r="J9732" t="s">
        <v>331</v>
      </c>
    </row>
    <row r="9733" spans="1:10" hidden="1" x14ac:dyDescent="0.2">
      <c r="A9733" t="s">
        <v>8389</v>
      </c>
      <c r="B9733" t="s">
        <v>8698</v>
      </c>
      <c r="C9733">
        <v>167.34899999999999</v>
      </c>
      <c r="D9733" t="s">
        <v>491</v>
      </c>
      <c r="E9733" t="s">
        <v>9957</v>
      </c>
      <c r="F9733" t="s">
        <v>12279</v>
      </c>
      <c r="G9733" t="s">
        <v>12280</v>
      </c>
      <c r="H9733" t="s">
        <v>8742</v>
      </c>
      <c r="I9733">
        <v>277</v>
      </c>
      <c r="J9733" t="s">
        <v>331</v>
      </c>
    </row>
    <row r="9734" spans="1:10" hidden="1" x14ac:dyDescent="0.2">
      <c r="A9734" t="s">
        <v>8390</v>
      </c>
      <c r="B9734" t="s">
        <v>8698</v>
      </c>
      <c r="C9734">
        <v>159.887</v>
      </c>
      <c r="D9734" t="s">
        <v>492</v>
      </c>
      <c r="E9734" t="s">
        <v>9957</v>
      </c>
      <c r="F9734" t="s">
        <v>12279</v>
      </c>
      <c r="G9734" t="s">
        <v>12280</v>
      </c>
      <c r="H9734" t="s">
        <v>8742</v>
      </c>
      <c r="I9734">
        <v>277</v>
      </c>
      <c r="J9734" t="s">
        <v>331</v>
      </c>
    </row>
    <row r="9735" spans="1:10" hidden="1" x14ac:dyDescent="0.2">
      <c r="A9735" t="s">
        <v>8391</v>
      </c>
      <c r="B9735" t="s">
        <v>8698</v>
      </c>
      <c r="C9735">
        <v>65.793000000000006</v>
      </c>
      <c r="D9735" t="s">
        <v>461</v>
      </c>
      <c r="E9735" t="s">
        <v>9957</v>
      </c>
      <c r="F9735" t="s">
        <v>12279</v>
      </c>
      <c r="G9735" t="s">
        <v>12280</v>
      </c>
      <c r="H9735" t="s">
        <v>8742</v>
      </c>
      <c r="I9735">
        <v>277</v>
      </c>
      <c r="J9735" t="s">
        <v>331</v>
      </c>
    </row>
    <row r="9736" spans="1:10" hidden="1" x14ac:dyDescent="0.2">
      <c r="A9736" t="s">
        <v>8392</v>
      </c>
      <c r="B9736" t="s">
        <v>8698</v>
      </c>
      <c r="C9736">
        <v>65.793000000000006</v>
      </c>
      <c r="D9736" t="s">
        <v>462</v>
      </c>
      <c r="E9736" t="s">
        <v>9957</v>
      </c>
      <c r="F9736" t="s">
        <v>12279</v>
      </c>
      <c r="G9736" t="s">
        <v>12280</v>
      </c>
      <c r="H9736" t="s">
        <v>8742</v>
      </c>
      <c r="I9736">
        <v>277</v>
      </c>
      <c r="J9736" t="s">
        <v>331</v>
      </c>
    </row>
    <row r="9737" spans="1:10" hidden="1" x14ac:dyDescent="0.2">
      <c r="A9737" t="s">
        <v>8393</v>
      </c>
      <c r="B9737" t="s">
        <v>12281</v>
      </c>
      <c r="C9737">
        <v>1025</v>
      </c>
      <c r="D9737" t="s">
        <v>493</v>
      </c>
      <c r="E9737" t="s">
        <v>12282</v>
      </c>
      <c r="F9737" t="s">
        <v>12283</v>
      </c>
      <c r="G9737" t="s">
        <v>12284</v>
      </c>
      <c r="H9737" s="8">
        <v>4.1666666666666664E-2</v>
      </c>
      <c r="I9737">
        <v>277</v>
      </c>
      <c r="J9737" t="s">
        <v>331</v>
      </c>
    </row>
    <row r="9738" spans="1:10" hidden="1" x14ac:dyDescent="0.2">
      <c r="A9738" t="s">
        <v>8394</v>
      </c>
      <c r="B9738" t="s">
        <v>12281</v>
      </c>
      <c r="C9738">
        <v>1025</v>
      </c>
      <c r="D9738" t="s">
        <v>494</v>
      </c>
      <c r="E9738" t="s">
        <v>12282</v>
      </c>
      <c r="F9738" t="s">
        <v>12283</v>
      </c>
      <c r="G9738" t="s">
        <v>12284</v>
      </c>
      <c r="H9738" s="8">
        <v>4.1666666666666664E-2</v>
      </c>
      <c r="I9738">
        <v>277</v>
      </c>
      <c r="J9738" t="s">
        <v>331</v>
      </c>
    </row>
    <row r="9739" spans="1:10" hidden="1" x14ac:dyDescent="0.2">
      <c r="A9739" t="s">
        <v>8395</v>
      </c>
      <c r="B9739" t="s">
        <v>12281</v>
      </c>
      <c r="C9739">
        <v>1020.6</v>
      </c>
      <c r="D9739" t="s">
        <v>491</v>
      </c>
      <c r="E9739" t="s">
        <v>12282</v>
      </c>
      <c r="F9739" t="s">
        <v>12283</v>
      </c>
      <c r="G9739" t="s">
        <v>12284</v>
      </c>
      <c r="H9739" s="8">
        <v>4.1666666666666664E-2</v>
      </c>
      <c r="I9739">
        <v>277</v>
      </c>
      <c r="J9739" t="s">
        <v>331</v>
      </c>
    </row>
    <row r="9740" spans="1:10" hidden="1" x14ac:dyDescent="0.2">
      <c r="A9740" t="s">
        <v>8396</v>
      </c>
      <c r="B9740" t="s">
        <v>12281</v>
      </c>
      <c r="C9740">
        <v>1012</v>
      </c>
      <c r="D9740" t="s">
        <v>492</v>
      </c>
      <c r="E9740" t="s">
        <v>12282</v>
      </c>
      <c r="F9740" t="s">
        <v>12283</v>
      </c>
      <c r="G9740" t="s">
        <v>12284</v>
      </c>
      <c r="H9740" s="8">
        <v>4.1666666666666664E-2</v>
      </c>
      <c r="I9740">
        <v>277</v>
      </c>
      <c r="J9740" t="s">
        <v>331</v>
      </c>
    </row>
    <row r="9741" spans="1:10" hidden="1" x14ac:dyDescent="0.2">
      <c r="A9741" t="s">
        <v>8397</v>
      </c>
      <c r="B9741" t="s">
        <v>12281</v>
      </c>
      <c r="C9741">
        <v>0</v>
      </c>
      <c r="D9741" t="s">
        <v>487</v>
      </c>
      <c r="E9741" t="s">
        <v>12282</v>
      </c>
      <c r="F9741" t="s">
        <v>12283</v>
      </c>
      <c r="G9741" t="s">
        <v>12284</v>
      </c>
      <c r="H9741" s="8">
        <v>4.1666666666666664E-2</v>
      </c>
      <c r="I9741">
        <v>277</v>
      </c>
      <c r="J9741" t="s">
        <v>334</v>
      </c>
    </row>
    <row r="9742" spans="1:10" hidden="1" x14ac:dyDescent="0.2">
      <c r="A9742" t="s">
        <v>8398</v>
      </c>
      <c r="B9742" t="s">
        <v>12281</v>
      </c>
      <c r="C9742">
        <v>0</v>
      </c>
      <c r="D9742" t="s">
        <v>488</v>
      </c>
      <c r="E9742" t="s">
        <v>12282</v>
      </c>
      <c r="F9742" t="s">
        <v>12283</v>
      </c>
      <c r="G9742" t="s">
        <v>12284</v>
      </c>
      <c r="H9742" s="8">
        <v>4.1666666666666664E-2</v>
      </c>
      <c r="I9742">
        <v>277</v>
      </c>
      <c r="J9742" t="s">
        <v>334</v>
      </c>
    </row>
    <row r="9743" spans="1:10" hidden="1" x14ac:dyDescent="0.2">
      <c r="A9743" t="s">
        <v>8399</v>
      </c>
      <c r="B9743" t="s">
        <v>8698</v>
      </c>
      <c r="C9743">
        <v>216.76400000000001</v>
      </c>
      <c r="D9743" t="s">
        <v>487</v>
      </c>
      <c r="E9743" t="s">
        <v>8853</v>
      </c>
      <c r="F9743" t="s">
        <v>12285</v>
      </c>
      <c r="G9743" t="s">
        <v>12286</v>
      </c>
      <c r="H9743" t="s">
        <v>9065</v>
      </c>
      <c r="I9743">
        <v>277</v>
      </c>
      <c r="J9743" t="s">
        <v>331</v>
      </c>
    </row>
    <row r="9744" spans="1:10" hidden="1" x14ac:dyDescent="0.2">
      <c r="A9744" t="s">
        <v>8400</v>
      </c>
      <c r="B9744" t="s">
        <v>8698</v>
      </c>
      <c r="C9744">
        <v>216.76400000000001</v>
      </c>
      <c r="D9744" t="s">
        <v>482</v>
      </c>
      <c r="E9744" t="s">
        <v>8853</v>
      </c>
      <c r="F9744" t="s">
        <v>12285</v>
      </c>
      <c r="G9744" t="s">
        <v>12286</v>
      </c>
      <c r="H9744" t="s">
        <v>9065</v>
      </c>
      <c r="I9744">
        <v>277</v>
      </c>
      <c r="J9744" t="s">
        <v>331</v>
      </c>
    </row>
    <row r="9745" spans="1:10" hidden="1" x14ac:dyDescent="0.2">
      <c r="A9745" t="s">
        <v>8401</v>
      </c>
      <c r="B9745" t="s">
        <v>8698</v>
      </c>
      <c r="C9745">
        <v>216.76400000000001</v>
      </c>
      <c r="D9745" t="s">
        <v>488</v>
      </c>
      <c r="E9745" t="s">
        <v>8853</v>
      </c>
      <c r="F9745" t="s">
        <v>12285</v>
      </c>
      <c r="G9745" t="s">
        <v>12286</v>
      </c>
      <c r="H9745" t="s">
        <v>9065</v>
      </c>
      <c r="I9745">
        <v>277</v>
      </c>
      <c r="J9745" t="s">
        <v>331</v>
      </c>
    </row>
    <row r="9746" spans="1:10" hidden="1" x14ac:dyDescent="0.2">
      <c r="A9746" t="s">
        <v>8402</v>
      </c>
      <c r="B9746" t="s">
        <v>8698</v>
      </c>
      <c r="C9746">
        <v>216.76400000000001</v>
      </c>
      <c r="D9746" t="s">
        <v>483</v>
      </c>
      <c r="E9746" t="s">
        <v>8853</v>
      </c>
      <c r="F9746" t="s">
        <v>12285</v>
      </c>
      <c r="G9746" t="s">
        <v>12286</v>
      </c>
      <c r="H9746" t="s">
        <v>9065</v>
      </c>
      <c r="I9746">
        <v>277</v>
      </c>
      <c r="J9746" t="s">
        <v>331</v>
      </c>
    </row>
    <row r="9747" spans="1:10" hidden="1" x14ac:dyDescent="0.2">
      <c r="A9747" t="s">
        <v>8403</v>
      </c>
      <c r="B9747" t="s">
        <v>8698</v>
      </c>
      <c r="C9747">
        <v>216.67</v>
      </c>
      <c r="D9747" t="s">
        <v>489</v>
      </c>
      <c r="E9747" t="s">
        <v>8853</v>
      </c>
      <c r="F9747" t="s">
        <v>12285</v>
      </c>
      <c r="G9747" t="s">
        <v>12286</v>
      </c>
      <c r="H9747" t="s">
        <v>9065</v>
      </c>
      <c r="I9747">
        <v>277</v>
      </c>
      <c r="J9747" t="s">
        <v>331</v>
      </c>
    </row>
    <row r="9748" spans="1:10" hidden="1" x14ac:dyDescent="0.2">
      <c r="A9748" t="s">
        <v>8404</v>
      </c>
      <c r="B9748" t="s">
        <v>8698</v>
      </c>
      <c r="C9748">
        <v>210.09</v>
      </c>
      <c r="D9748" t="s">
        <v>490</v>
      </c>
      <c r="E9748" t="s">
        <v>8853</v>
      </c>
      <c r="F9748" t="s">
        <v>12285</v>
      </c>
      <c r="G9748" t="s">
        <v>12286</v>
      </c>
      <c r="H9748" t="s">
        <v>9065</v>
      </c>
      <c r="I9748">
        <v>277</v>
      </c>
      <c r="J9748" t="s">
        <v>331</v>
      </c>
    </row>
    <row r="9749" spans="1:10" hidden="1" x14ac:dyDescent="0.2">
      <c r="A9749" t="s">
        <v>8405</v>
      </c>
      <c r="B9749" t="s">
        <v>8698</v>
      </c>
      <c r="C9749">
        <v>66.364000000000004</v>
      </c>
      <c r="D9749" t="s">
        <v>471</v>
      </c>
      <c r="E9749" t="s">
        <v>8853</v>
      </c>
      <c r="F9749" t="s">
        <v>12285</v>
      </c>
      <c r="G9749" t="s">
        <v>12286</v>
      </c>
      <c r="H9749" t="s">
        <v>9065</v>
      </c>
      <c r="I9749">
        <v>277</v>
      </c>
      <c r="J9749" t="s">
        <v>331</v>
      </c>
    </row>
    <row r="9750" spans="1:10" hidden="1" x14ac:dyDescent="0.2">
      <c r="A9750" t="s">
        <v>8406</v>
      </c>
      <c r="B9750" t="s">
        <v>8698</v>
      </c>
      <c r="C9750">
        <v>807.85199999999998</v>
      </c>
      <c r="D9750" t="s">
        <v>461</v>
      </c>
      <c r="E9750" t="s">
        <v>9957</v>
      </c>
      <c r="F9750" t="s">
        <v>12287</v>
      </c>
      <c r="G9750" t="s">
        <v>12288</v>
      </c>
      <c r="H9750" t="s">
        <v>8702</v>
      </c>
      <c r="I9750">
        <v>277</v>
      </c>
      <c r="J9750" t="s">
        <v>331</v>
      </c>
    </row>
    <row r="9751" spans="1:10" hidden="1" x14ac:dyDescent="0.2">
      <c r="A9751" t="s">
        <v>8407</v>
      </c>
      <c r="B9751" t="s">
        <v>8698</v>
      </c>
      <c r="C9751">
        <v>807.85199999999998</v>
      </c>
      <c r="D9751" t="s">
        <v>462</v>
      </c>
      <c r="E9751" t="s">
        <v>9957</v>
      </c>
      <c r="F9751" t="s">
        <v>12287</v>
      </c>
      <c r="G9751" t="s">
        <v>12288</v>
      </c>
      <c r="H9751" t="s">
        <v>8702</v>
      </c>
      <c r="I9751">
        <v>277</v>
      </c>
      <c r="J9751" t="s">
        <v>331</v>
      </c>
    </row>
    <row r="9752" spans="1:10" hidden="1" x14ac:dyDescent="0.2">
      <c r="A9752" t="s">
        <v>8408</v>
      </c>
      <c r="B9752" t="s">
        <v>8698</v>
      </c>
      <c r="C9752">
        <v>0</v>
      </c>
      <c r="D9752" t="s">
        <v>487</v>
      </c>
      <c r="E9752" t="s">
        <v>9957</v>
      </c>
      <c r="F9752" t="s">
        <v>12287</v>
      </c>
      <c r="G9752" t="s">
        <v>12288</v>
      </c>
      <c r="H9752" t="s">
        <v>8702</v>
      </c>
      <c r="I9752">
        <v>277</v>
      </c>
      <c r="J9752" t="s">
        <v>334</v>
      </c>
    </row>
    <row r="9753" spans="1:10" hidden="1" x14ac:dyDescent="0.2">
      <c r="A9753" t="s">
        <v>8409</v>
      </c>
      <c r="B9753" t="s">
        <v>8698</v>
      </c>
      <c r="C9753">
        <v>0</v>
      </c>
      <c r="D9753" t="s">
        <v>482</v>
      </c>
      <c r="E9753" t="s">
        <v>9957</v>
      </c>
      <c r="F9753" t="s">
        <v>12287</v>
      </c>
      <c r="G9753" t="s">
        <v>12288</v>
      </c>
      <c r="H9753" t="s">
        <v>8702</v>
      </c>
      <c r="I9753">
        <v>277</v>
      </c>
      <c r="J9753" t="s">
        <v>334</v>
      </c>
    </row>
    <row r="9754" spans="1:10" hidden="1" x14ac:dyDescent="0.2">
      <c r="A9754" t="s">
        <v>8410</v>
      </c>
      <c r="B9754" t="s">
        <v>8698</v>
      </c>
      <c r="C9754">
        <v>0</v>
      </c>
      <c r="D9754" t="s">
        <v>488</v>
      </c>
      <c r="E9754" t="s">
        <v>9957</v>
      </c>
      <c r="F9754" t="s">
        <v>12287</v>
      </c>
      <c r="G9754" t="s">
        <v>12288</v>
      </c>
      <c r="H9754" t="s">
        <v>8702</v>
      </c>
      <c r="I9754">
        <v>277</v>
      </c>
      <c r="J9754" t="s">
        <v>334</v>
      </c>
    </row>
    <row r="9755" spans="1:10" hidden="1" x14ac:dyDescent="0.2">
      <c r="A9755" t="s">
        <v>8411</v>
      </c>
      <c r="B9755" t="s">
        <v>8698</v>
      </c>
      <c r="C9755">
        <v>0</v>
      </c>
      <c r="D9755" t="s">
        <v>483</v>
      </c>
      <c r="E9755" t="s">
        <v>9957</v>
      </c>
      <c r="F9755" t="s">
        <v>12287</v>
      </c>
      <c r="G9755" t="s">
        <v>12288</v>
      </c>
      <c r="H9755" t="s">
        <v>8702</v>
      </c>
      <c r="I9755">
        <v>277</v>
      </c>
      <c r="J9755" t="s">
        <v>334</v>
      </c>
    </row>
    <row r="9756" spans="1:10" hidden="1" x14ac:dyDescent="0.2">
      <c r="A9756" t="s">
        <v>8412</v>
      </c>
      <c r="B9756" t="s">
        <v>8698</v>
      </c>
      <c r="C9756">
        <v>0</v>
      </c>
      <c r="D9756" t="s">
        <v>489</v>
      </c>
      <c r="E9756" t="s">
        <v>9957</v>
      </c>
      <c r="F9756" t="s">
        <v>12287</v>
      </c>
      <c r="G9756" t="s">
        <v>12288</v>
      </c>
      <c r="H9756" t="s">
        <v>8702</v>
      </c>
      <c r="I9756">
        <v>277</v>
      </c>
      <c r="J9756" t="s">
        <v>334</v>
      </c>
    </row>
    <row r="9757" spans="1:10" hidden="1" x14ac:dyDescent="0.2">
      <c r="A9757" t="s">
        <v>8413</v>
      </c>
      <c r="B9757" t="s">
        <v>8698</v>
      </c>
      <c r="C9757">
        <v>0</v>
      </c>
      <c r="D9757" t="s">
        <v>486</v>
      </c>
      <c r="E9757" t="s">
        <v>9957</v>
      </c>
      <c r="F9757" t="s">
        <v>12287</v>
      </c>
      <c r="G9757" t="s">
        <v>12288</v>
      </c>
      <c r="H9757" t="s">
        <v>8702</v>
      </c>
      <c r="I9757">
        <v>277</v>
      </c>
      <c r="J9757" t="s">
        <v>334</v>
      </c>
    </row>
    <row r="9758" spans="1:10" hidden="1" x14ac:dyDescent="0.2">
      <c r="A9758" t="s">
        <v>8414</v>
      </c>
      <c r="B9758" t="s">
        <v>8698</v>
      </c>
      <c r="C9758">
        <v>0</v>
      </c>
      <c r="D9758" t="s">
        <v>484</v>
      </c>
      <c r="E9758" t="s">
        <v>9957</v>
      </c>
      <c r="F9758" t="s">
        <v>12287</v>
      </c>
      <c r="G9758" t="s">
        <v>12288</v>
      </c>
      <c r="H9758" t="s">
        <v>8702</v>
      </c>
      <c r="I9758">
        <v>277</v>
      </c>
      <c r="J9758" t="s">
        <v>334</v>
      </c>
    </row>
    <row r="9759" spans="1:10" hidden="1" x14ac:dyDescent="0.2">
      <c r="A9759" t="s">
        <v>8415</v>
      </c>
      <c r="B9759" t="s">
        <v>8698</v>
      </c>
      <c r="C9759">
        <v>0</v>
      </c>
      <c r="D9759" t="s">
        <v>485</v>
      </c>
      <c r="E9759" t="s">
        <v>9957</v>
      </c>
      <c r="F9759" t="s">
        <v>12287</v>
      </c>
      <c r="G9759" t="s">
        <v>12288</v>
      </c>
      <c r="H9759" t="s">
        <v>8702</v>
      </c>
      <c r="I9759">
        <v>277</v>
      </c>
      <c r="J9759" t="s">
        <v>334</v>
      </c>
    </row>
    <row r="9760" spans="1:10" hidden="1" x14ac:dyDescent="0.2">
      <c r="A9760" t="s">
        <v>8416</v>
      </c>
      <c r="B9760" t="s">
        <v>8698</v>
      </c>
      <c r="C9760">
        <v>0</v>
      </c>
      <c r="D9760" t="s">
        <v>490</v>
      </c>
      <c r="E9760" t="s">
        <v>9957</v>
      </c>
      <c r="F9760" t="s">
        <v>12287</v>
      </c>
      <c r="G9760" t="s">
        <v>12288</v>
      </c>
      <c r="H9760" t="s">
        <v>8702</v>
      </c>
      <c r="I9760">
        <v>277</v>
      </c>
      <c r="J9760" t="s">
        <v>334</v>
      </c>
    </row>
    <row r="9761" spans="1:10" hidden="1" x14ac:dyDescent="0.2">
      <c r="A9761" t="s">
        <v>8417</v>
      </c>
      <c r="B9761" t="s">
        <v>8698</v>
      </c>
      <c r="C9761">
        <v>165.06</v>
      </c>
      <c r="D9761" t="s">
        <v>487</v>
      </c>
      <c r="E9761" t="s">
        <v>12289</v>
      </c>
      <c r="F9761" t="s">
        <v>12290</v>
      </c>
      <c r="G9761" t="s">
        <v>12291</v>
      </c>
      <c r="H9761" t="s">
        <v>8885</v>
      </c>
      <c r="I9761">
        <v>277</v>
      </c>
      <c r="J9761" t="s">
        <v>331</v>
      </c>
    </row>
    <row r="9762" spans="1:10" hidden="1" x14ac:dyDescent="0.2">
      <c r="A9762" t="s">
        <v>8418</v>
      </c>
      <c r="B9762" t="s">
        <v>8698</v>
      </c>
      <c r="C9762">
        <v>165.06</v>
      </c>
      <c r="D9762" t="s">
        <v>482</v>
      </c>
      <c r="E9762" t="s">
        <v>12289</v>
      </c>
      <c r="F9762" t="s">
        <v>12290</v>
      </c>
      <c r="G9762" t="s">
        <v>12291</v>
      </c>
      <c r="H9762" t="s">
        <v>8885</v>
      </c>
      <c r="I9762">
        <v>277</v>
      </c>
      <c r="J9762" t="s">
        <v>331</v>
      </c>
    </row>
    <row r="9763" spans="1:10" hidden="1" x14ac:dyDescent="0.2">
      <c r="A9763" t="s">
        <v>8419</v>
      </c>
      <c r="B9763" t="s">
        <v>8698</v>
      </c>
      <c r="C9763">
        <v>165.06</v>
      </c>
      <c r="D9763" t="s">
        <v>488</v>
      </c>
      <c r="E9763" t="s">
        <v>12289</v>
      </c>
      <c r="F9763" t="s">
        <v>12290</v>
      </c>
      <c r="G9763" t="s">
        <v>12291</v>
      </c>
      <c r="H9763" t="s">
        <v>8885</v>
      </c>
      <c r="I9763">
        <v>277</v>
      </c>
      <c r="J9763" t="s">
        <v>331</v>
      </c>
    </row>
    <row r="9764" spans="1:10" hidden="1" x14ac:dyDescent="0.2">
      <c r="A9764" t="s">
        <v>8420</v>
      </c>
      <c r="B9764" t="s">
        <v>8698</v>
      </c>
      <c r="C9764">
        <v>165.06</v>
      </c>
      <c r="D9764" t="s">
        <v>483</v>
      </c>
      <c r="E9764" t="s">
        <v>12289</v>
      </c>
      <c r="F9764" t="s">
        <v>12290</v>
      </c>
      <c r="G9764" t="s">
        <v>12291</v>
      </c>
      <c r="H9764" t="s">
        <v>8885</v>
      </c>
      <c r="I9764">
        <v>277</v>
      </c>
      <c r="J9764" t="s">
        <v>331</v>
      </c>
    </row>
    <row r="9765" spans="1:10" hidden="1" x14ac:dyDescent="0.2">
      <c r="A9765" t="s">
        <v>8421</v>
      </c>
      <c r="B9765" t="s">
        <v>8698</v>
      </c>
      <c r="C9765">
        <v>157.13999999999999</v>
      </c>
      <c r="D9765" t="s">
        <v>484</v>
      </c>
      <c r="E9765" t="s">
        <v>12289</v>
      </c>
      <c r="F9765" t="s">
        <v>12290</v>
      </c>
      <c r="G9765" t="s">
        <v>12291</v>
      </c>
      <c r="H9765" t="s">
        <v>8885</v>
      </c>
      <c r="I9765">
        <v>277</v>
      </c>
      <c r="J9765" t="s">
        <v>331</v>
      </c>
    </row>
    <row r="9766" spans="1:10" hidden="1" x14ac:dyDescent="0.2">
      <c r="A9766" t="s">
        <v>8422</v>
      </c>
      <c r="B9766" t="s">
        <v>8698</v>
      </c>
      <c r="C9766">
        <v>157.13999999999999</v>
      </c>
      <c r="D9766" t="s">
        <v>485</v>
      </c>
      <c r="E9766" t="s">
        <v>12289</v>
      </c>
      <c r="F9766" t="s">
        <v>12290</v>
      </c>
      <c r="G9766" t="s">
        <v>12291</v>
      </c>
      <c r="H9766" t="s">
        <v>8885</v>
      </c>
      <c r="I9766">
        <v>277</v>
      </c>
      <c r="J9766" t="s">
        <v>331</v>
      </c>
    </row>
    <row r="9767" spans="1:10" hidden="1" x14ac:dyDescent="0.2">
      <c r="A9767" t="s">
        <v>8423</v>
      </c>
      <c r="B9767" t="s">
        <v>8698</v>
      </c>
      <c r="C9767">
        <v>154.26</v>
      </c>
      <c r="D9767" t="s">
        <v>489</v>
      </c>
      <c r="E9767" t="s">
        <v>12289</v>
      </c>
      <c r="F9767" t="s">
        <v>12290</v>
      </c>
      <c r="G9767" t="s">
        <v>12291</v>
      </c>
      <c r="H9767" t="s">
        <v>8885</v>
      </c>
      <c r="I9767">
        <v>277</v>
      </c>
      <c r="J9767" t="s">
        <v>331</v>
      </c>
    </row>
    <row r="9768" spans="1:10" hidden="1" x14ac:dyDescent="0.2">
      <c r="A9768" t="s">
        <v>8424</v>
      </c>
      <c r="B9768" t="s">
        <v>8698</v>
      </c>
      <c r="C9768">
        <v>153.09</v>
      </c>
      <c r="D9768" t="s">
        <v>486</v>
      </c>
      <c r="E9768" t="s">
        <v>12289</v>
      </c>
      <c r="F9768" t="s">
        <v>12290</v>
      </c>
      <c r="G9768" t="s">
        <v>12291</v>
      </c>
      <c r="H9768" t="s">
        <v>8885</v>
      </c>
      <c r="I9768">
        <v>277</v>
      </c>
      <c r="J9768" t="s">
        <v>331</v>
      </c>
    </row>
    <row r="9769" spans="1:10" hidden="1" x14ac:dyDescent="0.2">
      <c r="A9769" t="s">
        <v>8425</v>
      </c>
      <c r="B9769" t="s">
        <v>8698</v>
      </c>
      <c r="C9769">
        <v>152.55000000000001</v>
      </c>
      <c r="D9769" t="s">
        <v>490</v>
      </c>
      <c r="E9769" t="s">
        <v>12289</v>
      </c>
      <c r="F9769" t="s">
        <v>12290</v>
      </c>
      <c r="G9769" t="s">
        <v>12291</v>
      </c>
      <c r="H9769" t="s">
        <v>8885</v>
      </c>
      <c r="I9769">
        <v>277</v>
      </c>
      <c r="J9769" t="s">
        <v>331</v>
      </c>
    </row>
    <row r="9770" spans="1:10" hidden="1" x14ac:dyDescent="0.2">
      <c r="A9770" t="s">
        <v>8426</v>
      </c>
      <c r="B9770" t="s">
        <v>8698</v>
      </c>
      <c r="C9770">
        <v>101.616</v>
      </c>
      <c r="D9770" t="s">
        <v>435</v>
      </c>
      <c r="E9770" t="s">
        <v>8933</v>
      </c>
      <c r="F9770" t="s">
        <v>8934</v>
      </c>
      <c r="G9770" t="s">
        <v>12292</v>
      </c>
      <c r="H9770" t="s">
        <v>8814</v>
      </c>
      <c r="I9770">
        <v>277</v>
      </c>
      <c r="J9770" t="s">
        <v>331</v>
      </c>
    </row>
    <row r="9771" spans="1:10" hidden="1" x14ac:dyDescent="0.2">
      <c r="A9771" t="s">
        <v>8427</v>
      </c>
      <c r="B9771" t="s">
        <v>8698</v>
      </c>
      <c r="C9771">
        <v>99.18</v>
      </c>
      <c r="D9771" t="s">
        <v>446</v>
      </c>
      <c r="E9771" t="s">
        <v>8933</v>
      </c>
      <c r="F9771" t="s">
        <v>8934</v>
      </c>
      <c r="G9771" t="s">
        <v>12292</v>
      </c>
      <c r="H9771" t="s">
        <v>8814</v>
      </c>
      <c r="I9771">
        <v>277</v>
      </c>
      <c r="J9771" t="s">
        <v>331</v>
      </c>
    </row>
    <row r="9772" spans="1:10" hidden="1" x14ac:dyDescent="0.2">
      <c r="A9772" t="s">
        <v>8428</v>
      </c>
      <c r="B9772" t="s">
        <v>8698</v>
      </c>
      <c r="C9772">
        <v>99.18</v>
      </c>
      <c r="D9772" t="s">
        <v>447</v>
      </c>
      <c r="E9772" t="s">
        <v>8933</v>
      </c>
      <c r="F9772" t="s">
        <v>8934</v>
      </c>
      <c r="G9772" t="s">
        <v>12292</v>
      </c>
      <c r="H9772" t="s">
        <v>8814</v>
      </c>
      <c r="I9772">
        <v>277</v>
      </c>
      <c r="J9772" t="s">
        <v>331</v>
      </c>
    </row>
    <row r="9773" spans="1:10" hidden="1" x14ac:dyDescent="0.2">
      <c r="A9773" t="s">
        <v>8429</v>
      </c>
      <c r="B9773" t="s">
        <v>8698</v>
      </c>
      <c r="C9773">
        <v>84.998999999999995</v>
      </c>
      <c r="D9773" t="s">
        <v>457</v>
      </c>
      <c r="E9773" t="s">
        <v>8933</v>
      </c>
      <c r="F9773" t="s">
        <v>8934</v>
      </c>
      <c r="G9773" t="s">
        <v>12292</v>
      </c>
      <c r="H9773" t="s">
        <v>8814</v>
      </c>
      <c r="I9773">
        <v>277</v>
      </c>
      <c r="J9773" t="s">
        <v>331</v>
      </c>
    </row>
    <row r="9774" spans="1:10" hidden="1" x14ac:dyDescent="0.2">
      <c r="A9774" t="s">
        <v>8430</v>
      </c>
      <c r="B9774" t="s">
        <v>8698</v>
      </c>
      <c r="C9774">
        <v>381.17</v>
      </c>
      <c r="D9774" t="s">
        <v>481</v>
      </c>
      <c r="E9774" t="s">
        <v>12293</v>
      </c>
      <c r="F9774" t="s">
        <v>12294</v>
      </c>
      <c r="G9774" t="s">
        <v>12295</v>
      </c>
      <c r="H9774" t="s">
        <v>9065</v>
      </c>
      <c r="I9774">
        <v>277</v>
      </c>
      <c r="J9774" t="s">
        <v>331</v>
      </c>
    </row>
    <row r="9775" spans="1:10" hidden="1" x14ac:dyDescent="0.2">
      <c r="A9775" t="s">
        <v>8431</v>
      </c>
      <c r="B9775" t="s">
        <v>8698</v>
      </c>
      <c r="C9775">
        <v>381.17</v>
      </c>
      <c r="D9775" t="s">
        <v>480</v>
      </c>
      <c r="E9775" t="s">
        <v>12293</v>
      </c>
      <c r="F9775" t="s">
        <v>12294</v>
      </c>
      <c r="G9775" t="s">
        <v>12295</v>
      </c>
      <c r="H9775" t="s">
        <v>9065</v>
      </c>
      <c r="I9775">
        <v>277</v>
      </c>
      <c r="J9775" t="s">
        <v>331</v>
      </c>
    </row>
    <row r="9776" spans="1:10" hidden="1" x14ac:dyDescent="0.2">
      <c r="A9776" t="s">
        <v>8432</v>
      </c>
      <c r="B9776" t="s">
        <v>8698</v>
      </c>
      <c r="C9776">
        <v>333.512</v>
      </c>
      <c r="D9776" t="s">
        <v>478</v>
      </c>
      <c r="E9776" t="s">
        <v>12293</v>
      </c>
      <c r="F9776" t="s">
        <v>12294</v>
      </c>
      <c r="G9776" t="s">
        <v>12295</v>
      </c>
      <c r="H9776" t="s">
        <v>9065</v>
      </c>
      <c r="I9776">
        <v>277</v>
      </c>
      <c r="J9776" t="s">
        <v>331</v>
      </c>
    </row>
    <row r="9777" spans="1:10" hidden="1" x14ac:dyDescent="0.2">
      <c r="A9777" t="s">
        <v>8433</v>
      </c>
      <c r="B9777" t="s">
        <v>8698</v>
      </c>
      <c r="C9777">
        <v>65.048000000000002</v>
      </c>
      <c r="D9777" t="s">
        <v>364</v>
      </c>
      <c r="E9777" t="s">
        <v>12293</v>
      </c>
      <c r="F9777" t="s">
        <v>12294</v>
      </c>
      <c r="G9777" t="s">
        <v>12295</v>
      </c>
      <c r="H9777" t="s">
        <v>9065</v>
      </c>
      <c r="I9777">
        <v>277</v>
      </c>
      <c r="J9777" t="s">
        <v>331</v>
      </c>
    </row>
    <row r="9778" spans="1:10" hidden="1" x14ac:dyDescent="0.2">
      <c r="A9778" t="s">
        <v>8434</v>
      </c>
      <c r="B9778" t="s">
        <v>8698</v>
      </c>
      <c r="C9778">
        <v>65.048000000000002</v>
      </c>
      <c r="D9778" t="s">
        <v>365</v>
      </c>
      <c r="E9778" t="s">
        <v>12293</v>
      </c>
      <c r="F9778" t="s">
        <v>12294</v>
      </c>
      <c r="G9778" t="s">
        <v>12295</v>
      </c>
      <c r="H9778" t="s">
        <v>9065</v>
      </c>
      <c r="I9778">
        <v>277</v>
      </c>
      <c r="J9778" t="s">
        <v>331</v>
      </c>
    </row>
    <row r="9779" spans="1:10" hidden="1" x14ac:dyDescent="0.2">
      <c r="A9779" t="s">
        <v>8435</v>
      </c>
      <c r="B9779" t="s">
        <v>8698</v>
      </c>
      <c r="C9779">
        <v>0</v>
      </c>
      <c r="D9779" t="s">
        <v>493</v>
      </c>
      <c r="E9779" t="s">
        <v>12293</v>
      </c>
      <c r="F9779" t="s">
        <v>12294</v>
      </c>
      <c r="G9779" t="s">
        <v>12295</v>
      </c>
      <c r="H9779" t="s">
        <v>9065</v>
      </c>
      <c r="I9779">
        <v>277</v>
      </c>
      <c r="J9779" t="s">
        <v>334</v>
      </c>
    </row>
    <row r="9780" spans="1:10" hidden="1" x14ac:dyDescent="0.2">
      <c r="A9780" t="s">
        <v>8436</v>
      </c>
      <c r="B9780" t="s">
        <v>8698</v>
      </c>
      <c r="C9780">
        <v>0</v>
      </c>
      <c r="D9780" t="s">
        <v>494</v>
      </c>
      <c r="E9780" t="s">
        <v>12293</v>
      </c>
      <c r="F9780" t="s">
        <v>12294</v>
      </c>
      <c r="G9780" t="s">
        <v>12295</v>
      </c>
      <c r="H9780" t="s">
        <v>9065</v>
      </c>
      <c r="I9780">
        <v>277</v>
      </c>
      <c r="J9780" t="s">
        <v>334</v>
      </c>
    </row>
    <row r="9781" spans="1:10" hidden="1" x14ac:dyDescent="0.2">
      <c r="A9781" t="s">
        <v>8437</v>
      </c>
      <c r="B9781" t="s">
        <v>8698</v>
      </c>
      <c r="C9781">
        <v>0</v>
      </c>
      <c r="D9781" t="s">
        <v>491</v>
      </c>
      <c r="E9781" t="s">
        <v>12293</v>
      </c>
      <c r="F9781" t="s">
        <v>12294</v>
      </c>
      <c r="G9781" t="s">
        <v>12295</v>
      </c>
      <c r="H9781" t="s">
        <v>9065</v>
      </c>
      <c r="I9781">
        <v>277</v>
      </c>
      <c r="J9781" t="s">
        <v>334</v>
      </c>
    </row>
    <row r="9782" spans="1:10" hidden="1" x14ac:dyDescent="0.2">
      <c r="A9782" t="s">
        <v>8438</v>
      </c>
      <c r="B9782" t="s">
        <v>8698</v>
      </c>
      <c r="C9782">
        <v>307.04000000000002</v>
      </c>
      <c r="D9782" t="s">
        <v>476</v>
      </c>
      <c r="E9782" t="s">
        <v>9612</v>
      </c>
      <c r="F9782" t="s">
        <v>12296</v>
      </c>
      <c r="G9782" t="s">
        <v>12297</v>
      </c>
      <c r="H9782" t="s">
        <v>8751</v>
      </c>
      <c r="I9782">
        <v>277</v>
      </c>
      <c r="J9782" t="s">
        <v>331</v>
      </c>
    </row>
    <row r="9783" spans="1:10" hidden="1" x14ac:dyDescent="0.2">
      <c r="A9783" t="s">
        <v>8439</v>
      </c>
      <c r="B9783" t="s">
        <v>8698</v>
      </c>
      <c r="C9783">
        <v>301.245</v>
      </c>
      <c r="D9783" t="s">
        <v>478</v>
      </c>
      <c r="E9783" t="s">
        <v>9612</v>
      </c>
      <c r="F9783" t="s">
        <v>12296</v>
      </c>
      <c r="G9783" t="s">
        <v>12297</v>
      </c>
      <c r="H9783" t="s">
        <v>8751</v>
      </c>
      <c r="I9783">
        <v>277</v>
      </c>
      <c r="J9783" t="s">
        <v>331</v>
      </c>
    </row>
    <row r="9784" spans="1:10" hidden="1" x14ac:dyDescent="0.2">
      <c r="A9784" t="s">
        <v>8440</v>
      </c>
      <c r="B9784" t="s">
        <v>8698</v>
      </c>
      <c r="C9784">
        <v>260.01499999999999</v>
      </c>
      <c r="D9784" t="s">
        <v>481</v>
      </c>
      <c r="E9784" t="s">
        <v>9612</v>
      </c>
      <c r="F9784" t="s">
        <v>12296</v>
      </c>
      <c r="G9784" t="s">
        <v>12297</v>
      </c>
      <c r="H9784" t="s">
        <v>8751</v>
      </c>
      <c r="I9784">
        <v>277</v>
      </c>
      <c r="J9784" t="s">
        <v>331</v>
      </c>
    </row>
    <row r="9785" spans="1:10" hidden="1" x14ac:dyDescent="0.2">
      <c r="A9785" t="s">
        <v>8441</v>
      </c>
      <c r="B9785" t="s">
        <v>8698</v>
      </c>
      <c r="C9785">
        <v>260.01499999999999</v>
      </c>
      <c r="D9785" t="s">
        <v>480</v>
      </c>
      <c r="E9785" t="s">
        <v>9612</v>
      </c>
      <c r="F9785" t="s">
        <v>12296</v>
      </c>
      <c r="G9785" t="s">
        <v>12297</v>
      </c>
      <c r="H9785" t="s">
        <v>8751</v>
      </c>
      <c r="I9785">
        <v>277</v>
      </c>
      <c r="J9785" t="s">
        <v>331</v>
      </c>
    </row>
    <row r="9786" spans="1:10" hidden="1" x14ac:dyDescent="0.2">
      <c r="A9786" t="s">
        <v>8442</v>
      </c>
      <c r="B9786" t="s">
        <v>8698</v>
      </c>
      <c r="C9786">
        <v>230.66</v>
      </c>
      <c r="D9786" t="s">
        <v>431</v>
      </c>
      <c r="E9786" t="s">
        <v>9612</v>
      </c>
      <c r="F9786" t="s">
        <v>12296</v>
      </c>
      <c r="G9786" t="s">
        <v>12297</v>
      </c>
      <c r="H9786" t="s">
        <v>8751</v>
      </c>
      <c r="I9786">
        <v>277</v>
      </c>
      <c r="J9786" t="s">
        <v>331</v>
      </c>
    </row>
    <row r="9787" spans="1:10" hidden="1" x14ac:dyDescent="0.2">
      <c r="A9787" t="s">
        <v>8443</v>
      </c>
      <c r="B9787" t="s">
        <v>8698</v>
      </c>
      <c r="C9787">
        <v>230.66</v>
      </c>
      <c r="D9787" t="s">
        <v>432</v>
      </c>
      <c r="E9787" t="s">
        <v>9612</v>
      </c>
      <c r="F9787" t="s">
        <v>12296</v>
      </c>
      <c r="G9787" t="s">
        <v>12297</v>
      </c>
      <c r="H9787" t="s">
        <v>8751</v>
      </c>
      <c r="I9787">
        <v>277</v>
      </c>
      <c r="J9787" t="s">
        <v>331</v>
      </c>
    </row>
    <row r="9788" spans="1:10" hidden="1" x14ac:dyDescent="0.2">
      <c r="A9788" t="s">
        <v>8444</v>
      </c>
      <c r="B9788" t="s">
        <v>8698</v>
      </c>
      <c r="C9788">
        <v>131.768</v>
      </c>
      <c r="D9788" t="s">
        <v>439</v>
      </c>
      <c r="E9788" t="s">
        <v>8752</v>
      </c>
      <c r="F9788" t="s">
        <v>12298</v>
      </c>
      <c r="G9788" t="s">
        <v>12299</v>
      </c>
      <c r="H9788" t="s">
        <v>8742</v>
      </c>
      <c r="I9788">
        <v>277</v>
      </c>
      <c r="J9788" t="s">
        <v>331</v>
      </c>
    </row>
    <row r="9789" spans="1:10" hidden="1" x14ac:dyDescent="0.2">
      <c r="A9789" t="s">
        <v>8445</v>
      </c>
      <c r="B9789" t="s">
        <v>8698</v>
      </c>
      <c r="C9789">
        <v>128.85599999999999</v>
      </c>
      <c r="D9789" t="s">
        <v>449</v>
      </c>
      <c r="E9789" t="s">
        <v>8752</v>
      </c>
      <c r="F9789" t="s">
        <v>12298</v>
      </c>
      <c r="G9789" t="s">
        <v>12299</v>
      </c>
      <c r="H9789" t="s">
        <v>8742</v>
      </c>
      <c r="I9789">
        <v>277</v>
      </c>
      <c r="J9789" t="s">
        <v>331</v>
      </c>
    </row>
    <row r="9790" spans="1:10" hidden="1" x14ac:dyDescent="0.2">
      <c r="A9790" t="s">
        <v>8446</v>
      </c>
      <c r="B9790" t="s">
        <v>8698</v>
      </c>
      <c r="C9790">
        <v>128.85599999999999</v>
      </c>
      <c r="D9790" t="s">
        <v>453</v>
      </c>
      <c r="E9790" t="s">
        <v>8752</v>
      </c>
      <c r="F9790" t="s">
        <v>12298</v>
      </c>
      <c r="G9790" t="s">
        <v>12299</v>
      </c>
      <c r="H9790" t="s">
        <v>8742</v>
      </c>
      <c r="I9790">
        <v>277</v>
      </c>
      <c r="J9790" t="s">
        <v>331</v>
      </c>
    </row>
    <row r="9791" spans="1:10" hidden="1" x14ac:dyDescent="0.2">
      <c r="A9791" t="s">
        <v>8447</v>
      </c>
      <c r="B9791" t="s">
        <v>12300</v>
      </c>
      <c r="C9791">
        <v>154.512</v>
      </c>
      <c r="D9791" t="s">
        <v>424</v>
      </c>
      <c r="E9791" t="s">
        <v>12301</v>
      </c>
      <c r="F9791" t="s">
        <v>12302</v>
      </c>
      <c r="G9791" t="s">
        <v>12303</v>
      </c>
      <c r="H9791" t="s">
        <v>12304</v>
      </c>
      <c r="I9791">
        <v>277</v>
      </c>
      <c r="J9791" t="s">
        <v>331</v>
      </c>
    </row>
    <row r="9792" spans="1:10" hidden="1" x14ac:dyDescent="0.2">
      <c r="A9792" t="s">
        <v>8447</v>
      </c>
      <c r="B9792" t="s">
        <v>12305</v>
      </c>
      <c r="C9792">
        <v>154.512</v>
      </c>
      <c r="D9792" t="s">
        <v>424</v>
      </c>
      <c r="E9792" t="s">
        <v>12306</v>
      </c>
      <c r="F9792" t="s">
        <v>12307</v>
      </c>
      <c r="G9792" t="s">
        <v>12308</v>
      </c>
      <c r="H9792" t="s">
        <v>8814</v>
      </c>
      <c r="I9792">
        <v>277</v>
      </c>
      <c r="J9792" t="s">
        <v>331</v>
      </c>
    </row>
    <row r="9793" spans="1:10" hidden="1" x14ac:dyDescent="0.2">
      <c r="A9793" t="s">
        <v>8447</v>
      </c>
      <c r="B9793" t="s">
        <v>12309</v>
      </c>
      <c r="C9793">
        <v>154.512</v>
      </c>
      <c r="D9793" t="s">
        <v>424</v>
      </c>
      <c r="E9793" t="s">
        <v>12310</v>
      </c>
      <c r="F9793" t="s">
        <v>12311</v>
      </c>
      <c r="G9793" t="s">
        <v>12312</v>
      </c>
      <c r="H9793" t="s">
        <v>12313</v>
      </c>
      <c r="I9793">
        <v>277</v>
      </c>
      <c r="J9793" t="s">
        <v>331</v>
      </c>
    </row>
    <row r="9794" spans="1:10" hidden="1" x14ac:dyDescent="0.2">
      <c r="A9794" t="s">
        <v>8448</v>
      </c>
      <c r="B9794" t="s">
        <v>12314</v>
      </c>
      <c r="C9794">
        <v>138.15600000000001</v>
      </c>
      <c r="D9794" t="s">
        <v>422</v>
      </c>
      <c r="E9794" t="s">
        <v>12315</v>
      </c>
      <c r="F9794" t="s">
        <v>12316</v>
      </c>
      <c r="G9794" t="s">
        <v>12317</v>
      </c>
      <c r="H9794" t="s">
        <v>8814</v>
      </c>
      <c r="I9794">
        <v>277</v>
      </c>
      <c r="J9794" t="s">
        <v>331</v>
      </c>
    </row>
    <row r="9795" spans="1:10" hidden="1" x14ac:dyDescent="0.2">
      <c r="A9795" t="s">
        <v>8449</v>
      </c>
      <c r="B9795" t="s">
        <v>12314</v>
      </c>
      <c r="C9795">
        <v>132.327</v>
      </c>
      <c r="D9795" t="s">
        <v>439</v>
      </c>
      <c r="E9795" t="s">
        <v>12315</v>
      </c>
      <c r="F9795" t="s">
        <v>12316</v>
      </c>
      <c r="G9795" t="s">
        <v>12317</v>
      </c>
      <c r="H9795" t="s">
        <v>8814</v>
      </c>
      <c r="I9795">
        <v>277</v>
      </c>
      <c r="J9795" t="s">
        <v>331</v>
      </c>
    </row>
    <row r="9796" spans="1:10" hidden="1" x14ac:dyDescent="0.2">
      <c r="A9796" t="s">
        <v>8450</v>
      </c>
      <c r="B9796" t="s">
        <v>12314</v>
      </c>
      <c r="C9796">
        <v>131.37</v>
      </c>
      <c r="D9796" t="s">
        <v>428</v>
      </c>
      <c r="E9796" t="s">
        <v>12315</v>
      </c>
      <c r="F9796" t="s">
        <v>12316</v>
      </c>
      <c r="G9796" t="s">
        <v>12317</v>
      </c>
      <c r="H9796" t="s">
        <v>8814</v>
      </c>
      <c r="I9796">
        <v>277</v>
      </c>
      <c r="J9796" t="s">
        <v>331</v>
      </c>
    </row>
    <row r="9797" spans="1:10" hidden="1" x14ac:dyDescent="0.2">
      <c r="A9797" t="s">
        <v>8451</v>
      </c>
      <c r="B9797" t="s">
        <v>12314</v>
      </c>
      <c r="C9797">
        <v>131.37</v>
      </c>
      <c r="D9797" t="s">
        <v>448</v>
      </c>
      <c r="E9797" t="s">
        <v>12315</v>
      </c>
      <c r="F9797" t="s">
        <v>12316</v>
      </c>
      <c r="G9797" t="s">
        <v>12317</v>
      </c>
      <c r="H9797" t="s">
        <v>8814</v>
      </c>
      <c r="I9797">
        <v>277</v>
      </c>
      <c r="J9797" t="s">
        <v>331</v>
      </c>
    </row>
    <row r="9798" spans="1:10" hidden="1" x14ac:dyDescent="0.2">
      <c r="A9798" t="s">
        <v>8452</v>
      </c>
      <c r="B9798" t="s">
        <v>12314</v>
      </c>
      <c r="C9798">
        <v>131.37</v>
      </c>
      <c r="D9798" t="s">
        <v>440</v>
      </c>
      <c r="E9798" t="s">
        <v>12315</v>
      </c>
      <c r="F9798" t="s">
        <v>12316</v>
      </c>
      <c r="G9798" t="s">
        <v>12317</v>
      </c>
      <c r="H9798" t="s">
        <v>8814</v>
      </c>
      <c r="I9798">
        <v>277</v>
      </c>
      <c r="J9798" t="s">
        <v>331</v>
      </c>
    </row>
    <row r="9799" spans="1:10" hidden="1" x14ac:dyDescent="0.2">
      <c r="A9799" t="s">
        <v>8453</v>
      </c>
      <c r="B9799" t="s">
        <v>12314</v>
      </c>
      <c r="C9799">
        <v>129.97800000000001</v>
      </c>
      <c r="D9799" t="s">
        <v>437</v>
      </c>
      <c r="E9799" t="s">
        <v>12315</v>
      </c>
      <c r="F9799" t="s">
        <v>12316</v>
      </c>
      <c r="G9799" t="s">
        <v>12317</v>
      </c>
      <c r="H9799" t="s">
        <v>8814</v>
      </c>
      <c r="I9799">
        <v>277</v>
      </c>
      <c r="J9799" t="s">
        <v>331</v>
      </c>
    </row>
    <row r="9800" spans="1:10" hidden="1" x14ac:dyDescent="0.2">
      <c r="A9800" t="s">
        <v>8454</v>
      </c>
      <c r="B9800" t="s">
        <v>12314</v>
      </c>
      <c r="C9800">
        <v>129.97800000000001</v>
      </c>
      <c r="D9800" t="s">
        <v>436</v>
      </c>
      <c r="E9800" t="s">
        <v>12315</v>
      </c>
      <c r="F9800" t="s">
        <v>12316</v>
      </c>
      <c r="G9800" t="s">
        <v>12317</v>
      </c>
      <c r="H9800" t="s">
        <v>8814</v>
      </c>
      <c r="I9800">
        <v>277</v>
      </c>
      <c r="J9800" t="s">
        <v>331</v>
      </c>
    </row>
    <row r="9801" spans="1:10" hidden="1" x14ac:dyDescent="0.2">
      <c r="A9801" t="s">
        <v>8455</v>
      </c>
      <c r="B9801" t="s">
        <v>12314</v>
      </c>
      <c r="C9801">
        <v>128.934</v>
      </c>
      <c r="D9801" t="s">
        <v>416</v>
      </c>
      <c r="E9801" t="s">
        <v>12315</v>
      </c>
      <c r="F9801" t="s">
        <v>12316</v>
      </c>
      <c r="G9801" t="s">
        <v>12317</v>
      </c>
      <c r="H9801" t="s">
        <v>8814</v>
      </c>
      <c r="I9801">
        <v>277</v>
      </c>
      <c r="J9801" t="s">
        <v>331</v>
      </c>
    </row>
    <row r="9802" spans="1:10" hidden="1" x14ac:dyDescent="0.2">
      <c r="A9802" t="s">
        <v>8456</v>
      </c>
      <c r="B9802" t="s">
        <v>12314</v>
      </c>
      <c r="C9802">
        <v>128.934</v>
      </c>
      <c r="D9802" t="s">
        <v>417</v>
      </c>
      <c r="E9802" t="s">
        <v>12315</v>
      </c>
      <c r="F9802" t="s">
        <v>12316</v>
      </c>
      <c r="G9802" t="s">
        <v>12317</v>
      </c>
      <c r="H9802" t="s">
        <v>8814</v>
      </c>
      <c r="I9802">
        <v>277</v>
      </c>
      <c r="J9802" t="s">
        <v>331</v>
      </c>
    </row>
    <row r="9803" spans="1:10" hidden="1" x14ac:dyDescent="0.2">
      <c r="A9803" t="s">
        <v>8457</v>
      </c>
      <c r="B9803" t="s">
        <v>12314</v>
      </c>
      <c r="C9803">
        <v>128.934</v>
      </c>
      <c r="D9803" t="s">
        <v>415</v>
      </c>
      <c r="E9803" t="s">
        <v>12315</v>
      </c>
      <c r="F9803" t="s">
        <v>12316</v>
      </c>
      <c r="G9803" t="s">
        <v>12317</v>
      </c>
      <c r="H9803" t="s">
        <v>8814</v>
      </c>
      <c r="I9803">
        <v>277</v>
      </c>
      <c r="J9803" t="s">
        <v>331</v>
      </c>
    </row>
    <row r="9804" spans="1:10" hidden="1" x14ac:dyDescent="0.2">
      <c r="A9804" t="s">
        <v>8458</v>
      </c>
      <c r="B9804" t="s">
        <v>12314</v>
      </c>
      <c r="C9804">
        <v>128.06399999999999</v>
      </c>
      <c r="D9804" t="s">
        <v>414</v>
      </c>
      <c r="E9804" t="s">
        <v>12315</v>
      </c>
      <c r="F9804" t="s">
        <v>12316</v>
      </c>
      <c r="G9804" t="s">
        <v>12317</v>
      </c>
      <c r="H9804" t="s">
        <v>8814</v>
      </c>
      <c r="I9804">
        <v>277</v>
      </c>
      <c r="J9804" t="s">
        <v>331</v>
      </c>
    </row>
    <row r="9805" spans="1:10" hidden="1" x14ac:dyDescent="0.2">
      <c r="A9805" t="s">
        <v>8459</v>
      </c>
      <c r="B9805" t="s">
        <v>12314</v>
      </c>
      <c r="C9805">
        <v>127.977</v>
      </c>
      <c r="D9805" t="s">
        <v>423</v>
      </c>
      <c r="E9805" t="s">
        <v>12315</v>
      </c>
      <c r="F9805" t="s">
        <v>12316</v>
      </c>
      <c r="G9805" t="s">
        <v>12317</v>
      </c>
      <c r="H9805" t="s">
        <v>8814</v>
      </c>
      <c r="I9805">
        <v>277</v>
      </c>
      <c r="J9805" t="s">
        <v>331</v>
      </c>
    </row>
    <row r="9806" spans="1:10" hidden="1" x14ac:dyDescent="0.2">
      <c r="A9806" t="s">
        <v>8460</v>
      </c>
      <c r="B9806" t="s">
        <v>12314</v>
      </c>
      <c r="C9806">
        <v>125.45399999999999</v>
      </c>
      <c r="D9806" t="s">
        <v>495</v>
      </c>
      <c r="E9806" t="s">
        <v>12315</v>
      </c>
      <c r="F9806" t="s">
        <v>12316</v>
      </c>
      <c r="G9806" t="s">
        <v>12317</v>
      </c>
      <c r="H9806" t="s">
        <v>8814</v>
      </c>
      <c r="I9806">
        <v>277</v>
      </c>
      <c r="J9806" t="s">
        <v>331</v>
      </c>
    </row>
    <row r="9807" spans="1:10" hidden="1" x14ac:dyDescent="0.2">
      <c r="A9807" t="s">
        <v>8461</v>
      </c>
      <c r="B9807" t="s">
        <v>12314</v>
      </c>
      <c r="C9807">
        <v>109.62</v>
      </c>
      <c r="D9807" t="s">
        <v>394</v>
      </c>
      <c r="E9807" t="s">
        <v>12315</v>
      </c>
      <c r="F9807" t="s">
        <v>12316</v>
      </c>
      <c r="G9807" t="s">
        <v>12317</v>
      </c>
      <c r="H9807" t="s">
        <v>8814</v>
      </c>
      <c r="I9807">
        <v>277</v>
      </c>
      <c r="J9807" t="s">
        <v>331</v>
      </c>
    </row>
    <row r="9808" spans="1:10" hidden="1" x14ac:dyDescent="0.2">
      <c r="A9808" t="s">
        <v>8462</v>
      </c>
      <c r="B9808" t="s">
        <v>12314</v>
      </c>
      <c r="C9808">
        <v>109.62</v>
      </c>
      <c r="D9808" t="s">
        <v>478</v>
      </c>
      <c r="E9808" t="s">
        <v>12315</v>
      </c>
      <c r="F9808" t="s">
        <v>12316</v>
      </c>
      <c r="G9808" t="s">
        <v>12317</v>
      </c>
      <c r="H9808" t="s">
        <v>8814</v>
      </c>
      <c r="I9808">
        <v>277</v>
      </c>
      <c r="J9808" t="s">
        <v>331</v>
      </c>
    </row>
    <row r="9809" spans="1:10" hidden="1" x14ac:dyDescent="0.2">
      <c r="A9809" t="s">
        <v>8463</v>
      </c>
      <c r="B9809" t="s">
        <v>12314</v>
      </c>
      <c r="C9809">
        <v>109.533</v>
      </c>
      <c r="D9809" t="s">
        <v>413</v>
      </c>
      <c r="E9809" t="s">
        <v>12315</v>
      </c>
      <c r="F9809" t="s">
        <v>12316</v>
      </c>
      <c r="G9809" t="s">
        <v>12317</v>
      </c>
      <c r="H9809" t="s">
        <v>8814</v>
      </c>
      <c r="I9809">
        <v>277</v>
      </c>
      <c r="J9809" t="s">
        <v>331</v>
      </c>
    </row>
    <row r="9810" spans="1:10" hidden="1" x14ac:dyDescent="0.2">
      <c r="A9810" t="s">
        <v>8464</v>
      </c>
      <c r="B9810" t="s">
        <v>12314</v>
      </c>
      <c r="C9810">
        <v>109.098</v>
      </c>
      <c r="D9810" t="s">
        <v>471</v>
      </c>
      <c r="E9810" t="s">
        <v>12315</v>
      </c>
      <c r="F9810" t="s">
        <v>12316</v>
      </c>
      <c r="G9810" t="s">
        <v>12317</v>
      </c>
      <c r="H9810" t="s">
        <v>8814</v>
      </c>
      <c r="I9810">
        <v>277</v>
      </c>
      <c r="J9810" t="s">
        <v>331</v>
      </c>
    </row>
    <row r="9811" spans="1:10" hidden="1" x14ac:dyDescent="0.2">
      <c r="A9811" t="s">
        <v>8465</v>
      </c>
      <c r="B9811" t="s">
        <v>12314</v>
      </c>
      <c r="C9811">
        <v>108.22799999999999</v>
      </c>
      <c r="D9811" t="s">
        <v>476</v>
      </c>
      <c r="E9811" t="s">
        <v>12315</v>
      </c>
      <c r="F9811" t="s">
        <v>12316</v>
      </c>
      <c r="G9811" t="s">
        <v>12317</v>
      </c>
      <c r="H9811" t="s">
        <v>8814</v>
      </c>
      <c r="I9811">
        <v>277</v>
      </c>
      <c r="J9811" t="s">
        <v>331</v>
      </c>
    </row>
    <row r="9812" spans="1:10" hidden="1" x14ac:dyDescent="0.2">
      <c r="A9812" t="s">
        <v>8466</v>
      </c>
      <c r="B9812" t="s">
        <v>12314</v>
      </c>
      <c r="C9812">
        <v>105.27</v>
      </c>
      <c r="D9812" t="s">
        <v>409</v>
      </c>
      <c r="E9812" t="s">
        <v>12315</v>
      </c>
      <c r="F9812" t="s">
        <v>12316</v>
      </c>
      <c r="G9812" t="s">
        <v>12317</v>
      </c>
      <c r="H9812" t="s">
        <v>8814</v>
      </c>
      <c r="I9812">
        <v>277</v>
      </c>
      <c r="J9812" t="s">
        <v>331</v>
      </c>
    </row>
    <row r="9813" spans="1:10" hidden="1" x14ac:dyDescent="0.2">
      <c r="A9813" t="s">
        <v>8467</v>
      </c>
      <c r="B9813" t="s">
        <v>12314</v>
      </c>
      <c r="C9813">
        <v>105.27</v>
      </c>
      <c r="D9813" t="s">
        <v>410</v>
      </c>
      <c r="E9813" t="s">
        <v>12315</v>
      </c>
      <c r="F9813" t="s">
        <v>12316</v>
      </c>
      <c r="G9813" t="s">
        <v>12317</v>
      </c>
      <c r="H9813" t="s">
        <v>8814</v>
      </c>
      <c r="I9813">
        <v>277</v>
      </c>
      <c r="J9813" t="s">
        <v>331</v>
      </c>
    </row>
    <row r="9814" spans="1:10" x14ac:dyDescent="0.2">
      <c r="A9814" t="s">
        <v>8468</v>
      </c>
      <c r="B9814" t="s">
        <v>12314</v>
      </c>
      <c r="C9814">
        <v>96.831000000000003</v>
      </c>
      <c r="D9814" t="s">
        <v>395</v>
      </c>
      <c r="E9814" t="s">
        <v>12315</v>
      </c>
      <c r="F9814" t="s">
        <v>12316</v>
      </c>
      <c r="G9814" t="s">
        <v>12317</v>
      </c>
      <c r="H9814" t="s">
        <v>8814</v>
      </c>
      <c r="I9814">
        <v>277</v>
      </c>
      <c r="J9814" t="s">
        <v>331</v>
      </c>
    </row>
    <row r="9815" spans="1:10" x14ac:dyDescent="0.2">
      <c r="A9815" t="s">
        <v>8469</v>
      </c>
      <c r="B9815" t="s">
        <v>12314</v>
      </c>
      <c r="C9815">
        <v>96.831000000000003</v>
      </c>
      <c r="D9815" t="s">
        <v>396</v>
      </c>
      <c r="E9815" t="s">
        <v>12315</v>
      </c>
      <c r="F9815" t="s">
        <v>12316</v>
      </c>
      <c r="G9815" t="s">
        <v>12317</v>
      </c>
      <c r="H9815" t="s">
        <v>8814</v>
      </c>
      <c r="I9815">
        <v>277</v>
      </c>
      <c r="J9815" t="s">
        <v>331</v>
      </c>
    </row>
    <row r="9816" spans="1:10" hidden="1" x14ac:dyDescent="0.2">
      <c r="A9816" t="s">
        <v>8470</v>
      </c>
      <c r="B9816" t="s">
        <v>8698</v>
      </c>
      <c r="C9816">
        <v>150.21</v>
      </c>
      <c r="D9816" t="s">
        <v>450</v>
      </c>
      <c r="E9816" t="s">
        <v>9482</v>
      </c>
      <c r="F9816" t="s">
        <v>12318</v>
      </c>
      <c r="G9816" t="s">
        <v>12319</v>
      </c>
      <c r="H9816" t="s">
        <v>8885</v>
      </c>
      <c r="I9816">
        <v>277</v>
      </c>
      <c r="J9816" t="s">
        <v>331</v>
      </c>
    </row>
    <row r="9817" spans="1:10" hidden="1" x14ac:dyDescent="0.2">
      <c r="A9817" t="s">
        <v>8471</v>
      </c>
      <c r="B9817" t="s">
        <v>8698</v>
      </c>
      <c r="C9817">
        <v>150.03</v>
      </c>
      <c r="D9817" t="s">
        <v>463</v>
      </c>
      <c r="E9817" t="s">
        <v>9482</v>
      </c>
      <c r="F9817" t="s">
        <v>12318</v>
      </c>
      <c r="G9817" t="s">
        <v>12319</v>
      </c>
      <c r="H9817" t="s">
        <v>8885</v>
      </c>
      <c r="I9817">
        <v>277</v>
      </c>
      <c r="J9817" t="s">
        <v>331</v>
      </c>
    </row>
    <row r="9818" spans="1:10" hidden="1" x14ac:dyDescent="0.2">
      <c r="A9818" t="s">
        <v>8472</v>
      </c>
      <c r="B9818" t="s">
        <v>8698</v>
      </c>
      <c r="C9818">
        <v>0</v>
      </c>
      <c r="D9818" t="s">
        <v>489</v>
      </c>
      <c r="E9818" t="s">
        <v>9482</v>
      </c>
      <c r="F9818" t="s">
        <v>12318</v>
      </c>
      <c r="G9818" t="s">
        <v>12319</v>
      </c>
      <c r="H9818" t="s">
        <v>8885</v>
      </c>
      <c r="I9818">
        <v>277</v>
      </c>
      <c r="J9818" t="s">
        <v>334</v>
      </c>
    </row>
    <row r="9819" spans="1:10" hidden="1" x14ac:dyDescent="0.2">
      <c r="A9819" t="s">
        <v>8473</v>
      </c>
      <c r="B9819" t="s">
        <v>8698</v>
      </c>
      <c r="C9819">
        <v>270.11200000000002</v>
      </c>
      <c r="D9819" t="s">
        <v>493</v>
      </c>
      <c r="E9819" t="s">
        <v>8853</v>
      </c>
      <c r="F9819" t="s">
        <v>12320</v>
      </c>
      <c r="G9819" t="s">
        <v>12321</v>
      </c>
      <c r="H9819" t="s">
        <v>8702</v>
      </c>
      <c r="I9819">
        <v>277</v>
      </c>
      <c r="J9819" t="s">
        <v>331</v>
      </c>
    </row>
    <row r="9820" spans="1:10" hidden="1" x14ac:dyDescent="0.2">
      <c r="A9820" t="s">
        <v>8474</v>
      </c>
      <c r="B9820" t="s">
        <v>8698</v>
      </c>
      <c r="C9820">
        <v>270.11200000000002</v>
      </c>
      <c r="D9820" t="s">
        <v>494</v>
      </c>
      <c r="E9820" t="s">
        <v>8853</v>
      </c>
      <c r="F9820" t="s">
        <v>12320</v>
      </c>
      <c r="G9820" t="s">
        <v>12321</v>
      </c>
      <c r="H9820" t="s">
        <v>8702</v>
      </c>
      <c r="I9820">
        <v>277</v>
      </c>
      <c r="J9820" t="s">
        <v>331</v>
      </c>
    </row>
    <row r="9821" spans="1:10" hidden="1" x14ac:dyDescent="0.2">
      <c r="A9821" t="s">
        <v>8475</v>
      </c>
      <c r="B9821" t="s">
        <v>8698</v>
      </c>
      <c r="C9821">
        <v>262.84399999999999</v>
      </c>
      <c r="D9821" t="s">
        <v>492</v>
      </c>
      <c r="E9821" t="s">
        <v>8853</v>
      </c>
      <c r="F9821" t="s">
        <v>12320</v>
      </c>
      <c r="G9821" t="s">
        <v>12321</v>
      </c>
      <c r="H9821" t="s">
        <v>8702</v>
      </c>
      <c r="I9821">
        <v>277</v>
      </c>
      <c r="J9821" t="s">
        <v>331</v>
      </c>
    </row>
    <row r="9822" spans="1:10" hidden="1" x14ac:dyDescent="0.2">
      <c r="A9822" t="s">
        <v>8476</v>
      </c>
      <c r="B9822" t="s">
        <v>8698</v>
      </c>
      <c r="C9822">
        <v>88.963999999999999</v>
      </c>
      <c r="D9822" t="s">
        <v>495</v>
      </c>
      <c r="E9822" t="s">
        <v>8853</v>
      </c>
      <c r="F9822" t="s">
        <v>12320</v>
      </c>
      <c r="G9822" t="s">
        <v>12321</v>
      </c>
      <c r="H9822" t="s">
        <v>8702</v>
      </c>
      <c r="I9822">
        <v>277</v>
      </c>
      <c r="J9822" t="s">
        <v>331</v>
      </c>
    </row>
    <row r="9823" spans="1:10" hidden="1" x14ac:dyDescent="0.2">
      <c r="A9823" t="s">
        <v>8477</v>
      </c>
      <c r="B9823" t="s">
        <v>8698</v>
      </c>
      <c r="C9823">
        <v>0</v>
      </c>
      <c r="D9823" t="s">
        <v>471</v>
      </c>
      <c r="E9823" t="s">
        <v>8853</v>
      </c>
      <c r="F9823" t="s">
        <v>12320</v>
      </c>
      <c r="G9823" t="s">
        <v>12321</v>
      </c>
      <c r="H9823" t="s">
        <v>8702</v>
      </c>
      <c r="I9823">
        <v>277</v>
      </c>
      <c r="J9823" t="s">
        <v>334</v>
      </c>
    </row>
    <row r="9824" spans="1:10" hidden="1" x14ac:dyDescent="0.2">
      <c r="A9824" t="s">
        <v>8478</v>
      </c>
      <c r="B9824" t="s">
        <v>12322</v>
      </c>
      <c r="C9824">
        <v>191.952</v>
      </c>
      <c r="D9824" t="s">
        <v>421</v>
      </c>
      <c r="E9824" t="s">
        <v>12323</v>
      </c>
      <c r="F9824" t="s">
        <v>12324</v>
      </c>
      <c r="G9824" t="s">
        <v>12325</v>
      </c>
      <c r="H9824" t="s">
        <v>9074</v>
      </c>
      <c r="I9824">
        <v>277</v>
      </c>
      <c r="J9824" t="s">
        <v>331</v>
      </c>
    </row>
    <row r="9825" spans="1:10" hidden="1" x14ac:dyDescent="0.2">
      <c r="A9825" t="s">
        <v>8479</v>
      </c>
      <c r="B9825" t="s">
        <v>12322</v>
      </c>
      <c r="C9825">
        <v>191.952</v>
      </c>
      <c r="D9825" t="s">
        <v>420</v>
      </c>
      <c r="E9825" t="s">
        <v>12323</v>
      </c>
      <c r="F9825" t="s">
        <v>12324</v>
      </c>
      <c r="G9825" t="s">
        <v>12325</v>
      </c>
      <c r="H9825" t="s">
        <v>9074</v>
      </c>
      <c r="I9825">
        <v>277</v>
      </c>
      <c r="J9825" t="s">
        <v>331</v>
      </c>
    </row>
    <row r="9826" spans="1:10" hidden="1" x14ac:dyDescent="0.2">
      <c r="A9826" t="s">
        <v>8480</v>
      </c>
      <c r="B9826" t="s">
        <v>12322</v>
      </c>
      <c r="C9826">
        <v>186.18600000000001</v>
      </c>
      <c r="D9826" t="s">
        <v>442</v>
      </c>
      <c r="E9826" t="s">
        <v>12323</v>
      </c>
      <c r="F9826" t="s">
        <v>12324</v>
      </c>
      <c r="G9826" t="s">
        <v>12325</v>
      </c>
      <c r="H9826" t="s">
        <v>9074</v>
      </c>
      <c r="I9826">
        <v>277</v>
      </c>
      <c r="J9826" t="s">
        <v>331</v>
      </c>
    </row>
    <row r="9827" spans="1:10" hidden="1" x14ac:dyDescent="0.2">
      <c r="A9827" t="s">
        <v>8481</v>
      </c>
      <c r="B9827" t="s">
        <v>12322</v>
      </c>
      <c r="C9827">
        <v>186.18600000000001</v>
      </c>
      <c r="D9827" t="s">
        <v>441</v>
      </c>
      <c r="E9827" t="s">
        <v>12323</v>
      </c>
      <c r="F9827" t="s">
        <v>12324</v>
      </c>
      <c r="G9827" t="s">
        <v>12325</v>
      </c>
      <c r="H9827" t="s">
        <v>9074</v>
      </c>
      <c r="I9827">
        <v>277</v>
      </c>
      <c r="J9827" t="s">
        <v>331</v>
      </c>
    </row>
    <row r="9828" spans="1:10" hidden="1" x14ac:dyDescent="0.2">
      <c r="A9828" t="s">
        <v>8482</v>
      </c>
      <c r="B9828" t="s">
        <v>12322</v>
      </c>
      <c r="C9828">
        <v>175.398</v>
      </c>
      <c r="D9828" t="s">
        <v>463</v>
      </c>
      <c r="E9828" t="s">
        <v>12323</v>
      </c>
      <c r="F9828" t="s">
        <v>12324</v>
      </c>
      <c r="G9828" t="s">
        <v>12325</v>
      </c>
      <c r="H9828" t="s">
        <v>9074</v>
      </c>
      <c r="I9828">
        <v>277</v>
      </c>
      <c r="J9828" t="s">
        <v>331</v>
      </c>
    </row>
    <row r="9829" spans="1:10" hidden="1" x14ac:dyDescent="0.2">
      <c r="A9829" t="s">
        <v>8483</v>
      </c>
      <c r="B9829" t="s">
        <v>12322</v>
      </c>
      <c r="C9829">
        <v>165.63300000000001</v>
      </c>
      <c r="D9829" t="s">
        <v>411</v>
      </c>
      <c r="E9829" t="s">
        <v>12323</v>
      </c>
      <c r="F9829" t="s">
        <v>12324</v>
      </c>
      <c r="G9829" t="s">
        <v>12325</v>
      </c>
      <c r="H9829" t="s">
        <v>9074</v>
      </c>
      <c r="I9829">
        <v>277</v>
      </c>
      <c r="J9829" t="s">
        <v>331</v>
      </c>
    </row>
    <row r="9830" spans="1:10" hidden="1" x14ac:dyDescent="0.2">
      <c r="A9830" t="s">
        <v>8484</v>
      </c>
      <c r="B9830" t="s">
        <v>12322</v>
      </c>
      <c r="C9830">
        <v>165.63300000000001</v>
      </c>
      <c r="D9830" t="s">
        <v>412</v>
      </c>
      <c r="E9830" t="s">
        <v>12323</v>
      </c>
      <c r="F9830" t="s">
        <v>12324</v>
      </c>
      <c r="G9830" t="s">
        <v>12325</v>
      </c>
      <c r="H9830" t="s">
        <v>9074</v>
      </c>
      <c r="I9830">
        <v>277</v>
      </c>
      <c r="J9830" t="s">
        <v>331</v>
      </c>
    </row>
    <row r="9831" spans="1:10" hidden="1" x14ac:dyDescent="0.2">
      <c r="A9831" t="s">
        <v>8485</v>
      </c>
      <c r="B9831" t="s">
        <v>8698</v>
      </c>
      <c r="C9831">
        <v>182.18299999999999</v>
      </c>
      <c r="D9831" t="s">
        <v>418</v>
      </c>
      <c r="E9831" t="s">
        <v>12326</v>
      </c>
      <c r="F9831" t="s">
        <v>12327</v>
      </c>
      <c r="G9831" t="s">
        <v>12328</v>
      </c>
      <c r="H9831" t="s">
        <v>8839</v>
      </c>
      <c r="I9831">
        <v>277</v>
      </c>
      <c r="J9831" t="s">
        <v>331</v>
      </c>
    </row>
    <row r="9832" spans="1:10" hidden="1" x14ac:dyDescent="0.2">
      <c r="A9832" t="s">
        <v>8486</v>
      </c>
      <c r="B9832" t="s">
        <v>8698</v>
      </c>
      <c r="C9832">
        <v>182.18299999999999</v>
      </c>
      <c r="D9832" t="s">
        <v>419</v>
      </c>
      <c r="E9832" t="s">
        <v>12326</v>
      </c>
      <c r="F9832" t="s">
        <v>12327</v>
      </c>
      <c r="G9832" t="s">
        <v>12328</v>
      </c>
      <c r="H9832" t="s">
        <v>8839</v>
      </c>
      <c r="I9832">
        <v>277</v>
      </c>
      <c r="J9832" t="s">
        <v>331</v>
      </c>
    </row>
    <row r="9833" spans="1:10" hidden="1" x14ac:dyDescent="0.2">
      <c r="A9833" t="s">
        <v>8487</v>
      </c>
      <c r="B9833" t="s">
        <v>8698</v>
      </c>
      <c r="C9833">
        <v>159.399</v>
      </c>
      <c r="D9833" t="s">
        <v>402</v>
      </c>
      <c r="E9833" t="s">
        <v>12326</v>
      </c>
      <c r="F9833" t="s">
        <v>12327</v>
      </c>
      <c r="G9833" t="s">
        <v>12328</v>
      </c>
      <c r="H9833" t="s">
        <v>8839</v>
      </c>
      <c r="I9833">
        <v>277</v>
      </c>
      <c r="J9833" t="s">
        <v>331</v>
      </c>
    </row>
    <row r="9834" spans="1:10" hidden="1" x14ac:dyDescent="0.2">
      <c r="A9834" t="s">
        <v>8488</v>
      </c>
      <c r="B9834" t="s">
        <v>8698</v>
      </c>
      <c r="C9834">
        <v>159.399</v>
      </c>
      <c r="D9834" t="s">
        <v>403</v>
      </c>
      <c r="E9834" t="s">
        <v>12326</v>
      </c>
      <c r="F9834" t="s">
        <v>12327</v>
      </c>
      <c r="G9834" t="s">
        <v>12328</v>
      </c>
      <c r="H9834" t="s">
        <v>8839</v>
      </c>
      <c r="I9834">
        <v>277</v>
      </c>
      <c r="J9834" t="s">
        <v>331</v>
      </c>
    </row>
    <row r="9835" spans="1:10" hidden="1" x14ac:dyDescent="0.2">
      <c r="A9835" t="s">
        <v>8489</v>
      </c>
      <c r="B9835" t="s">
        <v>8698</v>
      </c>
      <c r="C9835">
        <v>145.15899999999999</v>
      </c>
      <c r="D9835" t="s">
        <v>406</v>
      </c>
      <c r="E9835" t="s">
        <v>12326</v>
      </c>
      <c r="F9835" t="s">
        <v>12327</v>
      </c>
      <c r="G9835" t="s">
        <v>12328</v>
      </c>
      <c r="H9835" t="s">
        <v>8839</v>
      </c>
      <c r="I9835">
        <v>277</v>
      </c>
      <c r="J9835" t="s">
        <v>331</v>
      </c>
    </row>
    <row r="9836" spans="1:10" hidden="1" x14ac:dyDescent="0.2">
      <c r="A9836" t="s">
        <v>8490</v>
      </c>
      <c r="B9836" t="s">
        <v>8698</v>
      </c>
      <c r="C9836">
        <v>145.15899999999999</v>
      </c>
      <c r="D9836" t="s">
        <v>405</v>
      </c>
      <c r="E9836" t="s">
        <v>12326</v>
      </c>
      <c r="F9836" t="s">
        <v>12327</v>
      </c>
      <c r="G9836" t="s">
        <v>12328</v>
      </c>
      <c r="H9836" t="s">
        <v>8839</v>
      </c>
      <c r="I9836">
        <v>277</v>
      </c>
      <c r="J9836" t="s">
        <v>331</v>
      </c>
    </row>
    <row r="9837" spans="1:10" hidden="1" x14ac:dyDescent="0.2">
      <c r="A9837" t="s">
        <v>8491</v>
      </c>
      <c r="B9837" t="s">
        <v>8698</v>
      </c>
      <c r="C9837">
        <v>131.542</v>
      </c>
      <c r="D9837" t="s">
        <v>402</v>
      </c>
      <c r="E9837" t="s">
        <v>12326</v>
      </c>
      <c r="F9837" t="s">
        <v>12327</v>
      </c>
      <c r="G9837" t="s">
        <v>12328</v>
      </c>
      <c r="H9837" t="s">
        <v>8839</v>
      </c>
      <c r="I9837">
        <v>277</v>
      </c>
      <c r="J9837" t="s">
        <v>331</v>
      </c>
    </row>
    <row r="9838" spans="1:10" hidden="1" x14ac:dyDescent="0.2">
      <c r="A9838" t="s">
        <v>8492</v>
      </c>
      <c r="B9838" t="s">
        <v>8698</v>
      </c>
      <c r="C9838">
        <v>131.542</v>
      </c>
      <c r="D9838" t="s">
        <v>403</v>
      </c>
      <c r="E9838" t="s">
        <v>12326</v>
      </c>
      <c r="F9838" t="s">
        <v>12327</v>
      </c>
      <c r="G9838" t="s">
        <v>12328</v>
      </c>
      <c r="H9838" t="s">
        <v>8839</v>
      </c>
      <c r="I9838">
        <v>277</v>
      </c>
      <c r="J9838" t="s">
        <v>331</v>
      </c>
    </row>
    <row r="9839" spans="1:10" hidden="1" x14ac:dyDescent="0.2">
      <c r="A9839" t="s">
        <v>8493</v>
      </c>
      <c r="B9839" t="s">
        <v>8698</v>
      </c>
      <c r="C9839">
        <v>129.13900000000001</v>
      </c>
      <c r="D9839" t="s">
        <v>397</v>
      </c>
      <c r="E9839" t="s">
        <v>12326</v>
      </c>
      <c r="F9839" t="s">
        <v>12327</v>
      </c>
      <c r="G9839" t="s">
        <v>12328</v>
      </c>
      <c r="H9839" t="s">
        <v>8839</v>
      </c>
      <c r="I9839">
        <v>277</v>
      </c>
      <c r="J9839" t="s">
        <v>331</v>
      </c>
    </row>
    <row r="9840" spans="1:10" hidden="1" x14ac:dyDescent="0.2">
      <c r="A9840" t="s">
        <v>8494</v>
      </c>
      <c r="B9840" t="s">
        <v>8698</v>
      </c>
      <c r="C9840">
        <v>129.13900000000001</v>
      </c>
      <c r="D9840" t="s">
        <v>398</v>
      </c>
      <c r="E9840" t="s">
        <v>12326</v>
      </c>
      <c r="F9840" t="s">
        <v>12327</v>
      </c>
      <c r="G9840" t="s">
        <v>12328</v>
      </c>
      <c r="H9840" t="s">
        <v>8839</v>
      </c>
      <c r="I9840">
        <v>277</v>
      </c>
      <c r="J9840" t="s">
        <v>331</v>
      </c>
    </row>
    <row r="9841" spans="1:10" hidden="1" x14ac:dyDescent="0.2">
      <c r="A9841" t="s">
        <v>8495</v>
      </c>
      <c r="B9841" t="s">
        <v>8698</v>
      </c>
      <c r="C9841">
        <v>113.65300000000001</v>
      </c>
      <c r="D9841" t="s">
        <v>402</v>
      </c>
      <c r="E9841" t="s">
        <v>12326</v>
      </c>
      <c r="F9841" t="s">
        <v>12327</v>
      </c>
      <c r="G9841" t="s">
        <v>12328</v>
      </c>
      <c r="H9841" t="s">
        <v>8839</v>
      </c>
      <c r="I9841">
        <v>277</v>
      </c>
      <c r="J9841" t="s">
        <v>331</v>
      </c>
    </row>
    <row r="9842" spans="1:10" hidden="1" x14ac:dyDescent="0.2">
      <c r="A9842" t="s">
        <v>8496</v>
      </c>
      <c r="B9842" t="s">
        <v>8698</v>
      </c>
      <c r="C9842">
        <v>113.65300000000001</v>
      </c>
      <c r="D9842" t="s">
        <v>403</v>
      </c>
      <c r="E9842" t="s">
        <v>12326</v>
      </c>
      <c r="F9842" t="s">
        <v>12327</v>
      </c>
      <c r="G9842" t="s">
        <v>12328</v>
      </c>
      <c r="H9842" t="s">
        <v>8839</v>
      </c>
      <c r="I9842">
        <v>277</v>
      </c>
      <c r="J9842" t="s">
        <v>331</v>
      </c>
    </row>
    <row r="9843" spans="1:10" hidden="1" x14ac:dyDescent="0.2">
      <c r="A9843" t="s">
        <v>8497</v>
      </c>
      <c r="B9843" t="s">
        <v>8698</v>
      </c>
      <c r="C9843">
        <v>79.031999999999996</v>
      </c>
      <c r="D9843" t="s">
        <v>466</v>
      </c>
      <c r="E9843" t="s">
        <v>12326</v>
      </c>
      <c r="F9843" t="s">
        <v>12327</v>
      </c>
      <c r="G9843" t="s">
        <v>12328</v>
      </c>
      <c r="H9843" t="s">
        <v>8839</v>
      </c>
      <c r="I9843">
        <v>277</v>
      </c>
      <c r="J9843" t="s">
        <v>331</v>
      </c>
    </row>
    <row r="9844" spans="1:10" hidden="1" x14ac:dyDescent="0.2">
      <c r="A9844" t="s">
        <v>8498</v>
      </c>
      <c r="B9844" t="s">
        <v>8698</v>
      </c>
      <c r="C9844">
        <v>0</v>
      </c>
      <c r="D9844" t="s">
        <v>404</v>
      </c>
      <c r="E9844" t="s">
        <v>12326</v>
      </c>
      <c r="F9844" t="s">
        <v>12327</v>
      </c>
      <c r="G9844" t="s">
        <v>12328</v>
      </c>
      <c r="H9844" t="s">
        <v>8839</v>
      </c>
      <c r="I9844">
        <v>277</v>
      </c>
      <c r="J9844" t="s">
        <v>334</v>
      </c>
    </row>
    <row r="9845" spans="1:10" hidden="1" x14ac:dyDescent="0.2">
      <c r="A9845" t="s">
        <v>8499</v>
      </c>
      <c r="B9845" t="s">
        <v>8698</v>
      </c>
      <c r="C9845">
        <v>0</v>
      </c>
      <c r="D9845" t="s">
        <v>437</v>
      </c>
      <c r="E9845" t="s">
        <v>12326</v>
      </c>
      <c r="F9845" t="s">
        <v>12327</v>
      </c>
      <c r="G9845" t="s">
        <v>12328</v>
      </c>
      <c r="H9845" t="s">
        <v>8839</v>
      </c>
      <c r="I9845">
        <v>277</v>
      </c>
      <c r="J9845" t="s">
        <v>334</v>
      </c>
    </row>
    <row r="9846" spans="1:10" hidden="1" x14ac:dyDescent="0.2">
      <c r="A9846" t="s">
        <v>8500</v>
      </c>
      <c r="B9846" t="s">
        <v>8698</v>
      </c>
      <c r="C9846">
        <v>0</v>
      </c>
      <c r="D9846" t="s">
        <v>436</v>
      </c>
      <c r="E9846" t="s">
        <v>12326</v>
      </c>
      <c r="F9846" t="s">
        <v>12327</v>
      </c>
      <c r="G9846" t="s">
        <v>12328</v>
      </c>
      <c r="H9846" t="s">
        <v>8839</v>
      </c>
      <c r="I9846">
        <v>277</v>
      </c>
      <c r="J9846" t="s">
        <v>334</v>
      </c>
    </row>
    <row r="9847" spans="1:10" hidden="1" x14ac:dyDescent="0.2">
      <c r="A9847" t="s">
        <v>5396</v>
      </c>
      <c r="B9847" t="s">
        <v>12329</v>
      </c>
      <c r="C9847">
        <v>533.82600000000002</v>
      </c>
      <c r="D9847" t="s">
        <v>491</v>
      </c>
      <c r="E9847" t="s">
        <v>12330</v>
      </c>
      <c r="F9847" t="s">
        <v>12331</v>
      </c>
      <c r="G9847" t="s">
        <v>12332</v>
      </c>
      <c r="H9847" t="s">
        <v>10067</v>
      </c>
      <c r="I9847">
        <v>277</v>
      </c>
      <c r="J9847" t="s">
        <v>331</v>
      </c>
    </row>
    <row r="9848" spans="1:10" hidden="1" x14ac:dyDescent="0.2">
      <c r="A9848" t="s">
        <v>5396</v>
      </c>
      <c r="B9848" t="s">
        <v>12333</v>
      </c>
      <c r="C9848">
        <v>533.82600000000002</v>
      </c>
      <c r="D9848" t="s">
        <v>491</v>
      </c>
      <c r="E9848" t="s">
        <v>12334</v>
      </c>
      <c r="F9848" t="s">
        <v>12335</v>
      </c>
      <c r="G9848" t="s">
        <v>12336</v>
      </c>
      <c r="H9848" t="s">
        <v>12337</v>
      </c>
      <c r="I9848">
        <v>277</v>
      </c>
      <c r="J9848" t="s">
        <v>331</v>
      </c>
    </row>
    <row r="9849" spans="1:10" hidden="1" x14ac:dyDescent="0.2">
      <c r="A9849" t="s">
        <v>5396</v>
      </c>
      <c r="B9849" t="s">
        <v>12338</v>
      </c>
      <c r="C9849">
        <v>533.82600000000002</v>
      </c>
      <c r="D9849" t="s">
        <v>491</v>
      </c>
      <c r="E9849" t="s">
        <v>12339</v>
      </c>
      <c r="F9849" t="s">
        <v>12340</v>
      </c>
      <c r="G9849" t="s">
        <v>12341</v>
      </c>
      <c r="H9849" t="s">
        <v>12342</v>
      </c>
      <c r="I9849">
        <v>277</v>
      </c>
      <c r="J9849" t="s">
        <v>331</v>
      </c>
    </row>
    <row r="9850" spans="1:10" hidden="1" x14ac:dyDescent="0.2">
      <c r="A9850" t="s">
        <v>5396</v>
      </c>
      <c r="B9850" t="s">
        <v>12343</v>
      </c>
      <c r="C9850">
        <v>533.82600000000002</v>
      </c>
      <c r="D9850" t="s">
        <v>491</v>
      </c>
      <c r="E9850" t="s">
        <v>12344</v>
      </c>
      <c r="F9850" t="s">
        <v>12345</v>
      </c>
      <c r="G9850" t="s">
        <v>12346</v>
      </c>
      <c r="H9850" t="s">
        <v>12347</v>
      </c>
      <c r="I9850">
        <v>277</v>
      </c>
      <c r="J9850" t="s">
        <v>331</v>
      </c>
    </row>
    <row r="9851" spans="1:10" hidden="1" x14ac:dyDescent="0.2">
      <c r="A9851" t="s">
        <v>8501</v>
      </c>
      <c r="B9851" t="s">
        <v>12329</v>
      </c>
      <c r="C9851">
        <v>524.52</v>
      </c>
      <c r="D9851" t="s">
        <v>493</v>
      </c>
      <c r="E9851" t="s">
        <v>12330</v>
      </c>
      <c r="F9851" t="s">
        <v>12331</v>
      </c>
      <c r="G9851" t="s">
        <v>12332</v>
      </c>
      <c r="H9851" t="s">
        <v>10067</v>
      </c>
      <c r="I9851">
        <v>277</v>
      </c>
      <c r="J9851" t="s">
        <v>331</v>
      </c>
    </row>
    <row r="9852" spans="1:10" hidden="1" x14ac:dyDescent="0.2">
      <c r="A9852" t="s">
        <v>8501</v>
      </c>
      <c r="B9852" t="s">
        <v>12333</v>
      </c>
      <c r="C9852">
        <v>524.52</v>
      </c>
      <c r="D9852" t="s">
        <v>493</v>
      </c>
      <c r="E9852" t="s">
        <v>12334</v>
      </c>
      <c r="F9852" t="s">
        <v>12335</v>
      </c>
      <c r="G9852" t="s">
        <v>12336</v>
      </c>
      <c r="H9852" t="s">
        <v>12337</v>
      </c>
      <c r="I9852">
        <v>277</v>
      </c>
      <c r="J9852" t="s">
        <v>331</v>
      </c>
    </row>
    <row r="9853" spans="1:10" hidden="1" x14ac:dyDescent="0.2">
      <c r="A9853" t="s">
        <v>8501</v>
      </c>
      <c r="B9853" t="s">
        <v>12338</v>
      </c>
      <c r="C9853">
        <v>524.52</v>
      </c>
      <c r="D9853" t="s">
        <v>493</v>
      </c>
      <c r="E9853" t="s">
        <v>12339</v>
      </c>
      <c r="F9853" t="s">
        <v>12340</v>
      </c>
      <c r="G9853" t="s">
        <v>12341</v>
      </c>
      <c r="H9853" t="s">
        <v>12342</v>
      </c>
      <c r="I9853">
        <v>277</v>
      </c>
      <c r="J9853" t="s">
        <v>331</v>
      </c>
    </row>
    <row r="9854" spans="1:10" hidden="1" x14ac:dyDescent="0.2">
      <c r="A9854" t="s">
        <v>8501</v>
      </c>
      <c r="B9854" t="s">
        <v>12348</v>
      </c>
      <c r="C9854">
        <v>524.52</v>
      </c>
      <c r="D9854" t="s">
        <v>493</v>
      </c>
      <c r="E9854" t="s">
        <v>12349</v>
      </c>
      <c r="F9854" t="s">
        <v>12350</v>
      </c>
      <c r="G9854" t="s">
        <v>12351</v>
      </c>
      <c r="H9854" t="s">
        <v>9065</v>
      </c>
      <c r="I9854">
        <v>277</v>
      </c>
      <c r="J9854" t="s">
        <v>331</v>
      </c>
    </row>
    <row r="9855" spans="1:10" hidden="1" x14ac:dyDescent="0.2">
      <c r="A9855" t="s">
        <v>8501</v>
      </c>
      <c r="B9855" t="s">
        <v>12343</v>
      </c>
      <c r="C9855">
        <v>524.52</v>
      </c>
      <c r="D9855" t="s">
        <v>493</v>
      </c>
      <c r="E9855" t="s">
        <v>12344</v>
      </c>
      <c r="F9855" t="s">
        <v>12345</v>
      </c>
      <c r="G9855" t="s">
        <v>12346</v>
      </c>
      <c r="H9855" t="s">
        <v>12347</v>
      </c>
      <c r="I9855">
        <v>277</v>
      </c>
      <c r="J9855" t="s">
        <v>331</v>
      </c>
    </row>
    <row r="9856" spans="1:10" hidden="1" x14ac:dyDescent="0.2">
      <c r="A9856" t="s">
        <v>8502</v>
      </c>
      <c r="B9856" t="s">
        <v>12329</v>
      </c>
      <c r="C9856">
        <v>524.52</v>
      </c>
      <c r="D9856" t="s">
        <v>494</v>
      </c>
      <c r="E9856" t="s">
        <v>12330</v>
      </c>
      <c r="F9856" t="s">
        <v>12331</v>
      </c>
      <c r="G9856" t="s">
        <v>12332</v>
      </c>
      <c r="H9856" t="s">
        <v>10067</v>
      </c>
      <c r="I9856">
        <v>277</v>
      </c>
      <c r="J9856" t="s">
        <v>331</v>
      </c>
    </row>
    <row r="9857" spans="1:10" hidden="1" x14ac:dyDescent="0.2">
      <c r="A9857" t="s">
        <v>8502</v>
      </c>
      <c r="B9857" t="s">
        <v>12333</v>
      </c>
      <c r="C9857">
        <v>524.52</v>
      </c>
      <c r="D9857" t="s">
        <v>494</v>
      </c>
      <c r="E9857" t="s">
        <v>12334</v>
      </c>
      <c r="F9857" t="s">
        <v>12335</v>
      </c>
      <c r="G9857" t="s">
        <v>12336</v>
      </c>
      <c r="H9857" t="s">
        <v>12337</v>
      </c>
      <c r="I9857">
        <v>277</v>
      </c>
      <c r="J9857" t="s">
        <v>331</v>
      </c>
    </row>
    <row r="9858" spans="1:10" hidden="1" x14ac:dyDescent="0.2">
      <c r="A9858" t="s">
        <v>8502</v>
      </c>
      <c r="B9858" t="s">
        <v>12338</v>
      </c>
      <c r="C9858">
        <v>524.52</v>
      </c>
      <c r="D9858" t="s">
        <v>494</v>
      </c>
      <c r="E9858" t="s">
        <v>12339</v>
      </c>
      <c r="F9858" t="s">
        <v>12340</v>
      </c>
      <c r="G9858" t="s">
        <v>12341</v>
      </c>
      <c r="H9858" t="s">
        <v>12342</v>
      </c>
      <c r="I9858">
        <v>277</v>
      </c>
      <c r="J9858" t="s">
        <v>331</v>
      </c>
    </row>
    <row r="9859" spans="1:10" hidden="1" x14ac:dyDescent="0.2">
      <c r="A9859" t="s">
        <v>8502</v>
      </c>
      <c r="B9859" t="s">
        <v>12348</v>
      </c>
      <c r="C9859">
        <v>524.52</v>
      </c>
      <c r="D9859" t="s">
        <v>494</v>
      </c>
      <c r="E9859" t="s">
        <v>12349</v>
      </c>
      <c r="F9859" t="s">
        <v>12350</v>
      </c>
      <c r="G9859" t="s">
        <v>12351</v>
      </c>
      <c r="H9859" t="s">
        <v>9065</v>
      </c>
      <c r="I9859">
        <v>277</v>
      </c>
      <c r="J9859" t="s">
        <v>331</v>
      </c>
    </row>
    <row r="9860" spans="1:10" hidden="1" x14ac:dyDescent="0.2">
      <c r="A9860" t="s">
        <v>8502</v>
      </c>
      <c r="B9860" t="s">
        <v>12343</v>
      </c>
      <c r="C9860">
        <v>524.52</v>
      </c>
      <c r="D9860" t="s">
        <v>494</v>
      </c>
      <c r="E9860" t="s">
        <v>12344</v>
      </c>
      <c r="F9860" t="s">
        <v>12345</v>
      </c>
      <c r="G9860" t="s">
        <v>12346</v>
      </c>
      <c r="H9860" t="s">
        <v>12347</v>
      </c>
      <c r="I9860">
        <v>277</v>
      </c>
      <c r="J9860" t="s">
        <v>331</v>
      </c>
    </row>
    <row r="9861" spans="1:10" hidden="1" x14ac:dyDescent="0.2">
      <c r="A9861" t="s">
        <v>8503</v>
      </c>
      <c r="B9861" t="s">
        <v>12329</v>
      </c>
      <c r="C9861">
        <v>440.86</v>
      </c>
      <c r="D9861" t="s">
        <v>492</v>
      </c>
      <c r="E9861" t="s">
        <v>12330</v>
      </c>
      <c r="F9861" t="s">
        <v>12331</v>
      </c>
      <c r="G9861" t="s">
        <v>12332</v>
      </c>
      <c r="H9861" t="s">
        <v>10067</v>
      </c>
      <c r="I9861">
        <v>277</v>
      </c>
      <c r="J9861" t="s">
        <v>331</v>
      </c>
    </row>
    <row r="9862" spans="1:10" hidden="1" x14ac:dyDescent="0.2">
      <c r="A9862" t="s">
        <v>8503</v>
      </c>
      <c r="B9862" t="s">
        <v>12333</v>
      </c>
      <c r="C9862">
        <v>440.86</v>
      </c>
      <c r="D9862" t="s">
        <v>492</v>
      </c>
      <c r="E9862" t="s">
        <v>12334</v>
      </c>
      <c r="F9862" t="s">
        <v>12335</v>
      </c>
      <c r="G9862" t="s">
        <v>12336</v>
      </c>
      <c r="H9862" t="s">
        <v>12337</v>
      </c>
      <c r="I9862">
        <v>277</v>
      </c>
      <c r="J9862" t="s">
        <v>331</v>
      </c>
    </row>
    <row r="9863" spans="1:10" hidden="1" x14ac:dyDescent="0.2">
      <c r="A9863" t="s">
        <v>8503</v>
      </c>
      <c r="B9863" t="s">
        <v>12338</v>
      </c>
      <c r="C9863">
        <v>440.86</v>
      </c>
      <c r="D9863" t="s">
        <v>492</v>
      </c>
      <c r="E9863" t="s">
        <v>12339</v>
      </c>
      <c r="F9863" t="s">
        <v>12340</v>
      </c>
      <c r="G9863" t="s">
        <v>12341</v>
      </c>
      <c r="H9863" t="s">
        <v>12342</v>
      </c>
      <c r="I9863">
        <v>277</v>
      </c>
      <c r="J9863" t="s">
        <v>331</v>
      </c>
    </row>
    <row r="9864" spans="1:10" hidden="1" x14ac:dyDescent="0.2">
      <c r="A9864" t="s">
        <v>8504</v>
      </c>
      <c r="B9864" t="s">
        <v>12352</v>
      </c>
      <c r="C9864">
        <v>0</v>
      </c>
      <c r="D9864" t="s">
        <v>476</v>
      </c>
      <c r="E9864" t="s">
        <v>8853</v>
      </c>
      <c r="F9864" t="s">
        <v>10615</v>
      </c>
      <c r="G9864" t="s">
        <v>12353</v>
      </c>
      <c r="H9864" t="s">
        <v>9065</v>
      </c>
      <c r="I9864">
        <v>277</v>
      </c>
      <c r="J9864" t="s">
        <v>334</v>
      </c>
    </row>
    <row r="9865" spans="1:10" hidden="1" x14ac:dyDescent="0.2">
      <c r="A9865" t="s">
        <v>7477</v>
      </c>
      <c r="B9865" t="s">
        <v>12354</v>
      </c>
      <c r="C9865">
        <v>549.97</v>
      </c>
      <c r="D9865" t="s">
        <v>446</v>
      </c>
      <c r="E9865" t="s">
        <v>9157</v>
      </c>
      <c r="F9865" t="s">
        <v>12355</v>
      </c>
      <c r="G9865" t="s">
        <v>12356</v>
      </c>
      <c r="H9865" t="s">
        <v>9146</v>
      </c>
      <c r="I9865">
        <v>277</v>
      </c>
      <c r="J9865" t="s">
        <v>331</v>
      </c>
    </row>
    <row r="9866" spans="1:10" hidden="1" x14ac:dyDescent="0.2">
      <c r="A9866" t="s">
        <v>7478</v>
      </c>
      <c r="B9866" t="s">
        <v>12354</v>
      </c>
      <c r="C9866">
        <v>549.97</v>
      </c>
      <c r="D9866" t="s">
        <v>447</v>
      </c>
      <c r="E9866" t="s">
        <v>9157</v>
      </c>
      <c r="F9866" t="s">
        <v>12355</v>
      </c>
      <c r="G9866" t="s">
        <v>12356</v>
      </c>
      <c r="H9866" t="s">
        <v>9146</v>
      </c>
      <c r="I9866">
        <v>277</v>
      </c>
      <c r="J9866" t="s">
        <v>331</v>
      </c>
    </row>
    <row r="9867" spans="1:10" hidden="1" x14ac:dyDescent="0.2">
      <c r="A9867" t="s">
        <v>7479</v>
      </c>
      <c r="B9867" t="s">
        <v>12354</v>
      </c>
      <c r="C9867">
        <v>541.79999999999995</v>
      </c>
      <c r="D9867" t="s">
        <v>435</v>
      </c>
      <c r="E9867" t="s">
        <v>9157</v>
      </c>
      <c r="F9867" t="s">
        <v>12355</v>
      </c>
      <c r="G9867" t="s">
        <v>12356</v>
      </c>
      <c r="H9867" t="s">
        <v>9146</v>
      </c>
      <c r="I9867">
        <v>277</v>
      </c>
      <c r="J9867" t="s">
        <v>331</v>
      </c>
    </row>
    <row r="9868" spans="1:10" hidden="1" x14ac:dyDescent="0.2">
      <c r="A9868" t="s">
        <v>6449</v>
      </c>
      <c r="B9868" t="s">
        <v>12354</v>
      </c>
      <c r="C9868">
        <v>529.33000000000004</v>
      </c>
      <c r="D9868" t="s">
        <v>457</v>
      </c>
      <c r="E9868" t="s">
        <v>9157</v>
      </c>
      <c r="F9868" t="s">
        <v>12355</v>
      </c>
      <c r="G9868" t="s">
        <v>12356</v>
      </c>
      <c r="H9868" t="s">
        <v>9146</v>
      </c>
      <c r="I9868">
        <v>277</v>
      </c>
      <c r="J9868" t="s">
        <v>331</v>
      </c>
    </row>
    <row r="9869" spans="1:10" hidden="1" x14ac:dyDescent="0.2">
      <c r="A9869" t="s">
        <v>3820</v>
      </c>
      <c r="B9869" t="s">
        <v>12354</v>
      </c>
      <c r="C9869">
        <v>0</v>
      </c>
      <c r="D9869" t="s">
        <v>444</v>
      </c>
      <c r="E9869" t="s">
        <v>9157</v>
      </c>
      <c r="F9869" t="s">
        <v>12355</v>
      </c>
      <c r="G9869" t="s">
        <v>12356</v>
      </c>
      <c r="H9869" t="s">
        <v>9146</v>
      </c>
      <c r="I9869">
        <v>277</v>
      </c>
      <c r="J9869" t="s">
        <v>334</v>
      </c>
    </row>
    <row r="9870" spans="1:10" hidden="1" x14ac:dyDescent="0.2">
      <c r="A9870" t="s">
        <v>3821</v>
      </c>
      <c r="B9870" t="s">
        <v>12354</v>
      </c>
      <c r="C9870">
        <v>0</v>
      </c>
      <c r="D9870" t="s">
        <v>445</v>
      </c>
      <c r="E9870" t="s">
        <v>9157</v>
      </c>
      <c r="F9870" t="s">
        <v>12355</v>
      </c>
      <c r="G9870" t="s">
        <v>12356</v>
      </c>
      <c r="H9870" t="s">
        <v>9146</v>
      </c>
      <c r="I9870">
        <v>277</v>
      </c>
      <c r="J9870" t="s">
        <v>334</v>
      </c>
    </row>
    <row r="9871" spans="1:10" hidden="1" x14ac:dyDescent="0.2">
      <c r="A9871" t="s">
        <v>3818</v>
      </c>
      <c r="B9871" t="s">
        <v>12354</v>
      </c>
      <c r="C9871">
        <v>0</v>
      </c>
      <c r="D9871" t="s">
        <v>429</v>
      </c>
      <c r="E9871" t="s">
        <v>9157</v>
      </c>
      <c r="F9871" t="s">
        <v>12355</v>
      </c>
      <c r="G9871" t="s">
        <v>12356</v>
      </c>
      <c r="H9871" t="s">
        <v>9146</v>
      </c>
      <c r="I9871">
        <v>277</v>
      </c>
      <c r="J9871" t="s">
        <v>334</v>
      </c>
    </row>
    <row r="9872" spans="1:10" hidden="1" x14ac:dyDescent="0.2">
      <c r="A9872" t="s">
        <v>3819</v>
      </c>
      <c r="B9872" t="s">
        <v>12354</v>
      </c>
      <c r="C9872">
        <v>0</v>
      </c>
      <c r="D9872" t="s">
        <v>430</v>
      </c>
      <c r="E9872" t="s">
        <v>9157</v>
      </c>
      <c r="F9872" t="s">
        <v>12355</v>
      </c>
      <c r="G9872" t="s">
        <v>12356</v>
      </c>
      <c r="H9872" t="s">
        <v>9146</v>
      </c>
      <c r="I9872">
        <v>277</v>
      </c>
      <c r="J9872" t="s">
        <v>334</v>
      </c>
    </row>
    <row r="9873" spans="1:10" hidden="1" x14ac:dyDescent="0.2">
      <c r="A9873" t="s">
        <v>6435</v>
      </c>
      <c r="B9873" t="s">
        <v>12354</v>
      </c>
      <c r="C9873">
        <v>0</v>
      </c>
      <c r="D9873" t="s">
        <v>469</v>
      </c>
      <c r="E9873" t="s">
        <v>9157</v>
      </c>
      <c r="F9873" t="s">
        <v>12355</v>
      </c>
      <c r="G9873" t="s">
        <v>12356</v>
      </c>
      <c r="H9873" t="s">
        <v>9146</v>
      </c>
      <c r="I9873">
        <v>277</v>
      </c>
      <c r="J9873" t="s">
        <v>334</v>
      </c>
    </row>
    <row r="9874" spans="1:10" hidden="1" x14ac:dyDescent="0.2">
      <c r="A9874" t="s">
        <v>6436</v>
      </c>
      <c r="B9874" t="s">
        <v>12354</v>
      </c>
      <c r="C9874">
        <v>0</v>
      </c>
      <c r="D9874" t="s">
        <v>470</v>
      </c>
      <c r="E9874" t="s">
        <v>9157</v>
      </c>
      <c r="F9874" t="s">
        <v>12355</v>
      </c>
      <c r="G9874" t="s">
        <v>12356</v>
      </c>
      <c r="H9874" t="s">
        <v>9146</v>
      </c>
      <c r="I9874">
        <v>277</v>
      </c>
      <c r="J9874" t="s">
        <v>334</v>
      </c>
    </row>
    <row r="9875" spans="1:10" hidden="1" x14ac:dyDescent="0.2">
      <c r="A9875" t="s">
        <v>6437</v>
      </c>
      <c r="B9875" t="s">
        <v>12354</v>
      </c>
      <c r="C9875">
        <v>0</v>
      </c>
      <c r="D9875" t="s">
        <v>467</v>
      </c>
      <c r="E9875" t="s">
        <v>9157</v>
      </c>
      <c r="F9875" t="s">
        <v>12355</v>
      </c>
      <c r="G9875" t="s">
        <v>12356</v>
      </c>
      <c r="H9875" t="s">
        <v>9146</v>
      </c>
      <c r="I9875">
        <v>277</v>
      </c>
      <c r="J9875" t="s">
        <v>334</v>
      </c>
    </row>
    <row r="9876" spans="1:10" hidden="1" x14ac:dyDescent="0.2">
      <c r="A9876" t="s">
        <v>6438</v>
      </c>
      <c r="B9876" t="s">
        <v>12354</v>
      </c>
      <c r="C9876">
        <v>0</v>
      </c>
      <c r="D9876" t="s">
        <v>468</v>
      </c>
      <c r="E9876" t="s">
        <v>9157</v>
      </c>
      <c r="F9876" t="s">
        <v>12355</v>
      </c>
      <c r="G9876" t="s">
        <v>12356</v>
      </c>
      <c r="H9876" t="s">
        <v>9146</v>
      </c>
      <c r="I9876">
        <v>277</v>
      </c>
      <c r="J9876" t="s">
        <v>334</v>
      </c>
    </row>
    <row r="9877" spans="1:10" hidden="1" x14ac:dyDescent="0.2">
      <c r="A9877" t="s">
        <v>6447</v>
      </c>
      <c r="B9877" t="s">
        <v>12354</v>
      </c>
      <c r="C9877">
        <v>0</v>
      </c>
      <c r="D9877" t="s">
        <v>406</v>
      </c>
      <c r="E9877" t="s">
        <v>9157</v>
      </c>
      <c r="F9877" t="s">
        <v>12355</v>
      </c>
      <c r="G9877" t="s">
        <v>12356</v>
      </c>
      <c r="H9877" t="s">
        <v>9146</v>
      </c>
      <c r="I9877">
        <v>277</v>
      </c>
      <c r="J9877" t="s">
        <v>334</v>
      </c>
    </row>
    <row r="9878" spans="1:10" hidden="1" x14ac:dyDescent="0.2">
      <c r="A9878" t="s">
        <v>6448</v>
      </c>
      <c r="B9878" t="s">
        <v>12354</v>
      </c>
      <c r="C9878">
        <v>0</v>
      </c>
      <c r="D9878" t="s">
        <v>405</v>
      </c>
      <c r="E9878" t="s">
        <v>9157</v>
      </c>
      <c r="F9878" t="s">
        <v>12355</v>
      </c>
      <c r="G9878" t="s">
        <v>12356</v>
      </c>
      <c r="H9878" t="s">
        <v>9146</v>
      </c>
      <c r="I9878">
        <v>277</v>
      </c>
      <c r="J9878" t="s">
        <v>334</v>
      </c>
    </row>
    <row r="9879" spans="1:10" hidden="1" x14ac:dyDescent="0.2">
      <c r="A9879" t="s">
        <v>6445</v>
      </c>
      <c r="B9879" t="s">
        <v>12354</v>
      </c>
      <c r="C9879">
        <v>0</v>
      </c>
      <c r="D9879" t="s">
        <v>451</v>
      </c>
      <c r="E9879" t="s">
        <v>9157</v>
      </c>
      <c r="F9879" t="s">
        <v>12355</v>
      </c>
      <c r="G9879" t="s">
        <v>12356</v>
      </c>
      <c r="H9879" t="s">
        <v>9146</v>
      </c>
      <c r="I9879">
        <v>277</v>
      </c>
      <c r="J9879" t="s">
        <v>334</v>
      </c>
    </row>
    <row r="9880" spans="1:10" hidden="1" x14ac:dyDescent="0.2">
      <c r="A9880" t="s">
        <v>6446</v>
      </c>
      <c r="B9880" t="s">
        <v>12354</v>
      </c>
      <c r="C9880">
        <v>0</v>
      </c>
      <c r="D9880" t="s">
        <v>452</v>
      </c>
      <c r="E9880" t="s">
        <v>9157</v>
      </c>
      <c r="F9880" t="s">
        <v>12355</v>
      </c>
      <c r="G9880" t="s">
        <v>12356</v>
      </c>
      <c r="H9880" t="s">
        <v>9146</v>
      </c>
      <c r="I9880">
        <v>277</v>
      </c>
      <c r="J9880" t="s">
        <v>334</v>
      </c>
    </row>
    <row r="9881" spans="1:10" hidden="1" x14ac:dyDescent="0.2">
      <c r="A9881" t="s">
        <v>3822</v>
      </c>
      <c r="B9881" t="s">
        <v>12354</v>
      </c>
      <c r="C9881">
        <v>0</v>
      </c>
      <c r="D9881" t="s">
        <v>469</v>
      </c>
      <c r="E9881" t="s">
        <v>9157</v>
      </c>
      <c r="F9881" t="s">
        <v>12355</v>
      </c>
      <c r="G9881" t="s">
        <v>12356</v>
      </c>
      <c r="H9881" t="s">
        <v>9146</v>
      </c>
      <c r="I9881">
        <v>277</v>
      </c>
      <c r="J9881" t="s">
        <v>334</v>
      </c>
    </row>
    <row r="9882" spans="1:10" hidden="1" x14ac:dyDescent="0.2">
      <c r="A9882" t="s">
        <v>3823</v>
      </c>
      <c r="B9882" t="s">
        <v>12354</v>
      </c>
      <c r="C9882">
        <v>0</v>
      </c>
      <c r="D9882" t="s">
        <v>470</v>
      </c>
      <c r="E9882" t="s">
        <v>9157</v>
      </c>
      <c r="F9882" t="s">
        <v>12355</v>
      </c>
      <c r="G9882" t="s">
        <v>12356</v>
      </c>
      <c r="H9882" t="s">
        <v>9146</v>
      </c>
      <c r="I9882">
        <v>277</v>
      </c>
      <c r="J9882" t="s">
        <v>334</v>
      </c>
    </row>
    <row r="9883" spans="1:10" hidden="1" x14ac:dyDescent="0.2">
      <c r="A9883" t="s">
        <v>8505</v>
      </c>
      <c r="B9883" t="s">
        <v>12354</v>
      </c>
      <c r="C9883">
        <v>0</v>
      </c>
      <c r="D9883" t="s">
        <v>382</v>
      </c>
      <c r="E9883" t="s">
        <v>9157</v>
      </c>
      <c r="F9883" t="s">
        <v>12355</v>
      </c>
      <c r="G9883" t="s">
        <v>12356</v>
      </c>
      <c r="H9883" t="s">
        <v>9146</v>
      </c>
      <c r="I9883">
        <v>277</v>
      </c>
      <c r="J9883" t="s">
        <v>334</v>
      </c>
    </row>
    <row r="9884" spans="1:10" hidden="1" x14ac:dyDescent="0.2">
      <c r="A9884" t="s">
        <v>8506</v>
      </c>
      <c r="B9884" t="s">
        <v>12354</v>
      </c>
      <c r="C9884">
        <v>0</v>
      </c>
      <c r="D9884" t="s">
        <v>384</v>
      </c>
      <c r="E9884" t="s">
        <v>9157</v>
      </c>
      <c r="F9884" t="s">
        <v>12355</v>
      </c>
      <c r="G9884" t="s">
        <v>12356</v>
      </c>
      <c r="H9884" t="s">
        <v>9146</v>
      </c>
      <c r="I9884">
        <v>277</v>
      </c>
      <c r="J9884" t="s">
        <v>334</v>
      </c>
    </row>
    <row r="9885" spans="1:10" hidden="1" x14ac:dyDescent="0.2">
      <c r="A9885" t="s">
        <v>8507</v>
      </c>
      <c r="B9885" t="s">
        <v>12354</v>
      </c>
      <c r="C9885">
        <v>0</v>
      </c>
      <c r="D9885" t="s">
        <v>383</v>
      </c>
      <c r="E9885" t="s">
        <v>9157</v>
      </c>
      <c r="F9885" t="s">
        <v>12355</v>
      </c>
      <c r="G9885" t="s">
        <v>12356</v>
      </c>
      <c r="H9885" t="s">
        <v>9146</v>
      </c>
      <c r="I9885">
        <v>277</v>
      </c>
      <c r="J9885" t="s">
        <v>334</v>
      </c>
    </row>
    <row r="9886" spans="1:10" hidden="1" x14ac:dyDescent="0.2">
      <c r="A9886" t="s">
        <v>8508</v>
      </c>
      <c r="B9886" t="s">
        <v>12354</v>
      </c>
      <c r="C9886">
        <v>0</v>
      </c>
      <c r="D9886" t="s">
        <v>385</v>
      </c>
      <c r="E9886" t="s">
        <v>9157</v>
      </c>
      <c r="F9886" t="s">
        <v>12355</v>
      </c>
      <c r="G9886" t="s">
        <v>12356</v>
      </c>
      <c r="H9886" t="s">
        <v>9146</v>
      </c>
      <c r="I9886">
        <v>277</v>
      </c>
      <c r="J9886" t="s">
        <v>334</v>
      </c>
    </row>
    <row r="9887" spans="1:10" hidden="1" x14ac:dyDescent="0.2">
      <c r="A9887" t="s">
        <v>6441</v>
      </c>
      <c r="B9887" t="s">
        <v>12354</v>
      </c>
      <c r="C9887">
        <v>0</v>
      </c>
      <c r="D9887" t="s">
        <v>458</v>
      </c>
      <c r="E9887" t="s">
        <v>9157</v>
      </c>
      <c r="F9887" t="s">
        <v>12355</v>
      </c>
      <c r="G9887" t="s">
        <v>12356</v>
      </c>
      <c r="H9887" t="s">
        <v>9146</v>
      </c>
      <c r="I9887">
        <v>277</v>
      </c>
      <c r="J9887" t="s">
        <v>334</v>
      </c>
    </row>
    <row r="9888" spans="1:10" hidden="1" x14ac:dyDescent="0.2">
      <c r="A9888" t="s">
        <v>6442</v>
      </c>
      <c r="B9888" t="s">
        <v>12354</v>
      </c>
      <c r="C9888">
        <v>0</v>
      </c>
      <c r="D9888" t="s">
        <v>459</v>
      </c>
      <c r="E9888" t="s">
        <v>9157</v>
      </c>
      <c r="F9888" t="s">
        <v>12355</v>
      </c>
      <c r="G9888" t="s">
        <v>12356</v>
      </c>
      <c r="H9888" t="s">
        <v>9146</v>
      </c>
      <c r="I9888">
        <v>277</v>
      </c>
      <c r="J9888" t="s">
        <v>334</v>
      </c>
    </row>
    <row r="9889" spans="1:10" hidden="1" x14ac:dyDescent="0.2">
      <c r="A9889" t="s">
        <v>6439</v>
      </c>
      <c r="B9889" t="s">
        <v>12354</v>
      </c>
      <c r="C9889">
        <v>0</v>
      </c>
      <c r="D9889" t="s">
        <v>444</v>
      </c>
      <c r="E9889" t="s">
        <v>9157</v>
      </c>
      <c r="F9889" t="s">
        <v>12355</v>
      </c>
      <c r="G9889" t="s">
        <v>12356</v>
      </c>
      <c r="H9889" t="s">
        <v>9146</v>
      </c>
      <c r="I9889">
        <v>277</v>
      </c>
      <c r="J9889" t="s">
        <v>334</v>
      </c>
    </row>
    <row r="9890" spans="1:10" hidden="1" x14ac:dyDescent="0.2">
      <c r="A9890" t="s">
        <v>6440</v>
      </c>
      <c r="B9890" t="s">
        <v>12354</v>
      </c>
      <c r="C9890">
        <v>0</v>
      </c>
      <c r="D9890" t="s">
        <v>445</v>
      </c>
      <c r="E9890" t="s">
        <v>9157</v>
      </c>
      <c r="F9890" t="s">
        <v>12355</v>
      </c>
      <c r="G9890" t="s">
        <v>12356</v>
      </c>
      <c r="H9890" t="s">
        <v>9146</v>
      </c>
      <c r="I9890">
        <v>277</v>
      </c>
      <c r="J9890" t="s">
        <v>334</v>
      </c>
    </row>
    <row r="9891" spans="1:10" hidden="1" x14ac:dyDescent="0.2">
      <c r="A9891" t="s">
        <v>6443</v>
      </c>
      <c r="B9891" t="s">
        <v>12354</v>
      </c>
      <c r="C9891">
        <v>0</v>
      </c>
      <c r="D9891" t="s">
        <v>455</v>
      </c>
      <c r="E9891" t="s">
        <v>9157</v>
      </c>
      <c r="F9891" t="s">
        <v>12355</v>
      </c>
      <c r="G9891" t="s">
        <v>12356</v>
      </c>
      <c r="H9891" t="s">
        <v>9146</v>
      </c>
      <c r="I9891">
        <v>277</v>
      </c>
      <c r="J9891" t="s">
        <v>334</v>
      </c>
    </row>
    <row r="9892" spans="1:10" hidden="1" x14ac:dyDescent="0.2">
      <c r="A9892" t="s">
        <v>6444</v>
      </c>
      <c r="B9892" t="s">
        <v>12354</v>
      </c>
      <c r="C9892">
        <v>0</v>
      </c>
      <c r="D9892" t="s">
        <v>456</v>
      </c>
      <c r="E9892" t="s">
        <v>9157</v>
      </c>
      <c r="F9892" t="s">
        <v>12355</v>
      </c>
      <c r="G9892" t="s">
        <v>12356</v>
      </c>
      <c r="H9892" t="s">
        <v>9146</v>
      </c>
      <c r="I9892">
        <v>277</v>
      </c>
      <c r="J9892" t="s">
        <v>334</v>
      </c>
    </row>
    <row r="9893" spans="1:10" hidden="1" x14ac:dyDescent="0.2">
      <c r="A9893" t="s">
        <v>6431</v>
      </c>
      <c r="B9893" t="s">
        <v>12354</v>
      </c>
      <c r="C9893">
        <v>0</v>
      </c>
      <c r="D9893" t="s">
        <v>458</v>
      </c>
      <c r="E9893" t="s">
        <v>9157</v>
      </c>
      <c r="F9893" t="s">
        <v>12355</v>
      </c>
      <c r="G9893" t="s">
        <v>12356</v>
      </c>
      <c r="H9893" t="s">
        <v>9146</v>
      </c>
      <c r="I9893">
        <v>277</v>
      </c>
      <c r="J9893" t="s">
        <v>334</v>
      </c>
    </row>
    <row r="9894" spans="1:10" hidden="1" x14ac:dyDescent="0.2">
      <c r="A9894" t="s">
        <v>6432</v>
      </c>
      <c r="B9894" t="s">
        <v>12354</v>
      </c>
      <c r="C9894">
        <v>0</v>
      </c>
      <c r="D9894" t="s">
        <v>459</v>
      </c>
      <c r="E9894" t="s">
        <v>9157</v>
      </c>
      <c r="F9894" t="s">
        <v>12355</v>
      </c>
      <c r="G9894" t="s">
        <v>12356</v>
      </c>
      <c r="H9894" t="s">
        <v>9146</v>
      </c>
      <c r="I9894">
        <v>277</v>
      </c>
      <c r="J9894" t="s">
        <v>334</v>
      </c>
    </row>
    <row r="9895" spans="1:10" hidden="1" x14ac:dyDescent="0.2">
      <c r="A9895" t="s">
        <v>6429</v>
      </c>
      <c r="B9895" t="s">
        <v>12354</v>
      </c>
      <c r="C9895">
        <v>0</v>
      </c>
      <c r="D9895" t="s">
        <v>451</v>
      </c>
      <c r="E9895" t="s">
        <v>9157</v>
      </c>
      <c r="F9895" t="s">
        <v>12355</v>
      </c>
      <c r="G9895" t="s">
        <v>12356</v>
      </c>
      <c r="H9895" t="s">
        <v>9146</v>
      </c>
      <c r="I9895">
        <v>277</v>
      </c>
      <c r="J9895" t="s">
        <v>334</v>
      </c>
    </row>
    <row r="9896" spans="1:10" hidden="1" x14ac:dyDescent="0.2">
      <c r="A9896" t="s">
        <v>6430</v>
      </c>
      <c r="B9896" t="s">
        <v>12354</v>
      </c>
      <c r="C9896">
        <v>0</v>
      </c>
      <c r="D9896" t="s">
        <v>452</v>
      </c>
      <c r="E9896" t="s">
        <v>9157</v>
      </c>
      <c r="F9896" t="s">
        <v>12355</v>
      </c>
      <c r="G9896" t="s">
        <v>12356</v>
      </c>
      <c r="H9896" t="s">
        <v>9146</v>
      </c>
      <c r="I9896">
        <v>277</v>
      </c>
      <c r="J9896" t="s">
        <v>334</v>
      </c>
    </row>
    <row r="9897" spans="1:10" hidden="1" x14ac:dyDescent="0.2">
      <c r="A9897" t="s">
        <v>6427</v>
      </c>
      <c r="B9897" t="s">
        <v>12354</v>
      </c>
      <c r="C9897">
        <v>0</v>
      </c>
      <c r="D9897" t="s">
        <v>469</v>
      </c>
      <c r="E9897" t="s">
        <v>9157</v>
      </c>
      <c r="F9897" t="s">
        <v>12355</v>
      </c>
      <c r="G9897" t="s">
        <v>12356</v>
      </c>
      <c r="H9897" t="s">
        <v>9146</v>
      </c>
      <c r="I9897">
        <v>277</v>
      </c>
      <c r="J9897" t="s">
        <v>334</v>
      </c>
    </row>
    <row r="9898" spans="1:10" hidden="1" x14ac:dyDescent="0.2">
      <c r="A9898" t="s">
        <v>6428</v>
      </c>
      <c r="B9898" t="s">
        <v>12354</v>
      </c>
      <c r="C9898">
        <v>0</v>
      </c>
      <c r="D9898" t="s">
        <v>470</v>
      </c>
      <c r="E9898" t="s">
        <v>9157</v>
      </c>
      <c r="F9898" t="s">
        <v>12355</v>
      </c>
      <c r="G9898" t="s">
        <v>12356</v>
      </c>
      <c r="H9898" t="s">
        <v>9146</v>
      </c>
      <c r="I9898">
        <v>277</v>
      </c>
      <c r="J9898" t="s">
        <v>334</v>
      </c>
    </row>
    <row r="9899" spans="1:10" hidden="1" x14ac:dyDescent="0.2">
      <c r="A9899" t="s">
        <v>6425</v>
      </c>
      <c r="B9899" t="s">
        <v>12354</v>
      </c>
      <c r="C9899">
        <v>0</v>
      </c>
      <c r="D9899" t="s">
        <v>455</v>
      </c>
      <c r="E9899" t="s">
        <v>9157</v>
      </c>
      <c r="F9899" t="s">
        <v>12355</v>
      </c>
      <c r="G9899" t="s">
        <v>12356</v>
      </c>
      <c r="H9899" t="s">
        <v>9146</v>
      </c>
      <c r="I9899">
        <v>277</v>
      </c>
      <c r="J9899" t="s">
        <v>334</v>
      </c>
    </row>
    <row r="9900" spans="1:10" hidden="1" x14ac:dyDescent="0.2">
      <c r="A9900" t="s">
        <v>6426</v>
      </c>
      <c r="B9900" t="s">
        <v>12354</v>
      </c>
      <c r="C9900">
        <v>0</v>
      </c>
      <c r="D9900" t="s">
        <v>456</v>
      </c>
      <c r="E9900" t="s">
        <v>9157</v>
      </c>
      <c r="F9900" t="s">
        <v>12355</v>
      </c>
      <c r="G9900" t="s">
        <v>12356</v>
      </c>
      <c r="H9900" t="s">
        <v>9146</v>
      </c>
      <c r="I9900">
        <v>277</v>
      </c>
      <c r="J9900" t="s">
        <v>334</v>
      </c>
    </row>
    <row r="9901" spans="1:10" hidden="1" x14ac:dyDescent="0.2">
      <c r="A9901" t="s">
        <v>6423</v>
      </c>
      <c r="B9901" t="s">
        <v>12354</v>
      </c>
      <c r="C9901">
        <v>0</v>
      </c>
      <c r="D9901" t="s">
        <v>467</v>
      </c>
      <c r="E9901" t="s">
        <v>9157</v>
      </c>
      <c r="F9901" t="s">
        <v>12355</v>
      </c>
      <c r="G9901" t="s">
        <v>12356</v>
      </c>
      <c r="H9901" t="s">
        <v>9146</v>
      </c>
      <c r="I9901">
        <v>277</v>
      </c>
      <c r="J9901" t="s">
        <v>334</v>
      </c>
    </row>
    <row r="9902" spans="1:10" hidden="1" x14ac:dyDescent="0.2">
      <c r="A9902" t="s">
        <v>6424</v>
      </c>
      <c r="B9902" t="s">
        <v>12354</v>
      </c>
      <c r="C9902">
        <v>0</v>
      </c>
      <c r="D9902" t="s">
        <v>468</v>
      </c>
      <c r="E9902" t="s">
        <v>9157</v>
      </c>
      <c r="F9902" t="s">
        <v>12355</v>
      </c>
      <c r="G9902" t="s">
        <v>12356</v>
      </c>
      <c r="H9902" t="s">
        <v>9146</v>
      </c>
      <c r="I9902">
        <v>277</v>
      </c>
      <c r="J9902" t="s">
        <v>334</v>
      </c>
    </row>
    <row r="9903" spans="1:10" hidden="1" x14ac:dyDescent="0.2">
      <c r="A9903" t="s">
        <v>8509</v>
      </c>
      <c r="B9903" t="s">
        <v>8698</v>
      </c>
      <c r="C9903">
        <v>360.38400000000001</v>
      </c>
      <c r="D9903" t="s">
        <v>455</v>
      </c>
      <c r="E9903" t="s">
        <v>12357</v>
      </c>
      <c r="F9903" t="s">
        <v>12358</v>
      </c>
      <c r="G9903" t="s">
        <v>12359</v>
      </c>
      <c r="H9903" t="s">
        <v>8755</v>
      </c>
      <c r="I9903">
        <v>277</v>
      </c>
      <c r="J9903" t="s">
        <v>331</v>
      </c>
    </row>
    <row r="9904" spans="1:10" hidden="1" x14ac:dyDescent="0.2">
      <c r="A9904" t="s">
        <v>8510</v>
      </c>
      <c r="B9904" t="s">
        <v>8698</v>
      </c>
      <c r="C9904">
        <v>360.38400000000001</v>
      </c>
      <c r="D9904" t="s">
        <v>456</v>
      </c>
      <c r="E9904" t="s">
        <v>12357</v>
      </c>
      <c r="F9904" t="s">
        <v>12358</v>
      </c>
      <c r="G9904" t="s">
        <v>12359</v>
      </c>
      <c r="H9904" t="s">
        <v>8755</v>
      </c>
      <c r="I9904">
        <v>277</v>
      </c>
      <c r="J9904" t="s">
        <v>331</v>
      </c>
    </row>
    <row r="9905" spans="1:10" hidden="1" x14ac:dyDescent="0.2">
      <c r="A9905" t="s">
        <v>8511</v>
      </c>
      <c r="B9905" t="s">
        <v>8698</v>
      </c>
      <c r="C9905">
        <v>354.43200000000002</v>
      </c>
      <c r="D9905" t="s">
        <v>451</v>
      </c>
      <c r="E9905" t="s">
        <v>12357</v>
      </c>
      <c r="F9905" t="s">
        <v>12358</v>
      </c>
      <c r="G9905" t="s">
        <v>12359</v>
      </c>
      <c r="H9905" t="s">
        <v>8755</v>
      </c>
      <c r="I9905">
        <v>277</v>
      </c>
      <c r="J9905" t="s">
        <v>331</v>
      </c>
    </row>
    <row r="9906" spans="1:10" hidden="1" x14ac:dyDescent="0.2">
      <c r="A9906" t="s">
        <v>8512</v>
      </c>
      <c r="B9906" t="s">
        <v>8698</v>
      </c>
      <c r="C9906">
        <v>354.43200000000002</v>
      </c>
      <c r="D9906" t="s">
        <v>452</v>
      </c>
      <c r="E9906" t="s">
        <v>12357</v>
      </c>
      <c r="F9906" t="s">
        <v>12358</v>
      </c>
      <c r="G9906" t="s">
        <v>12359</v>
      </c>
      <c r="H9906" t="s">
        <v>8755</v>
      </c>
      <c r="I9906">
        <v>277</v>
      </c>
      <c r="J9906" t="s">
        <v>331</v>
      </c>
    </row>
    <row r="9907" spans="1:10" hidden="1" x14ac:dyDescent="0.2">
      <c r="A9907" t="s">
        <v>8513</v>
      </c>
      <c r="B9907" t="s">
        <v>8698</v>
      </c>
      <c r="C9907">
        <v>352.416</v>
      </c>
      <c r="D9907" t="s">
        <v>444</v>
      </c>
      <c r="E9907" t="s">
        <v>12357</v>
      </c>
      <c r="F9907" t="s">
        <v>12358</v>
      </c>
      <c r="G9907" t="s">
        <v>12359</v>
      </c>
      <c r="H9907" t="s">
        <v>8755</v>
      </c>
      <c r="I9907">
        <v>277</v>
      </c>
      <c r="J9907" t="s">
        <v>331</v>
      </c>
    </row>
    <row r="9908" spans="1:10" hidden="1" x14ac:dyDescent="0.2">
      <c r="A9908" t="s">
        <v>8514</v>
      </c>
      <c r="B9908" t="s">
        <v>8698</v>
      </c>
      <c r="C9908">
        <v>352.416</v>
      </c>
      <c r="D9908" t="s">
        <v>445</v>
      </c>
      <c r="E9908" t="s">
        <v>12357</v>
      </c>
      <c r="F9908" t="s">
        <v>12358</v>
      </c>
      <c r="G9908" t="s">
        <v>12359</v>
      </c>
      <c r="H9908" t="s">
        <v>8755</v>
      </c>
      <c r="I9908">
        <v>277</v>
      </c>
      <c r="J9908" t="s">
        <v>331</v>
      </c>
    </row>
    <row r="9909" spans="1:10" hidden="1" x14ac:dyDescent="0.2">
      <c r="A9909" t="s">
        <v>8515</v>
      </c>
      <c r="B9909" t="s">
        <v>8698</v>
      </c>
      <c r="C9909">
        <v>350.88</v>
      </c>
      <c r="D9909" t="s">
        <v>458</v>
      </c>
      <c r="E9909" t="s">
        <v>12357</v>
      </c>
      <c r="F9909" t="s">
        <v>12358</v>
      </c>
      <c r="G9909" t="s">
        <v>12359</v>
      </c>
      <c r="H9909" t="s">
        <v>8755</v>
      </c>
      <c r="I9909">
        <v>277</v>
      </c>
      <c r="J9909" t="s">
        <v>331</v>
      </c>
    </row>
    <row r="9910" spans="1:10" hidden="1" x14ac:dyDescent="0.2">
      <c r="A9910" t="s">
        <v>8516</v>
      </c>
      <c r="B9910" t="s">
        <v>8698</v>
      </c>
      <c r="C9910">
        <v>350.88</v>
      </c>
      <c r="D9910" t="s">
        <v>459</v>
      </c>
      <c r="E9910" t="s">
        <v>12357</v>
      </c>
      <c r="F9910" t="s">
        <v>12358</v>
      </c>
      <c r="G9910" t="s">
        <v>12359</v>
      </c>
      <c r="H9910" t="s">
        <v>8755</v>
      </c>
      <c r="I9910">
        <v>277</v>
      </c>
      <c r="J9910" t="s">
        <v>331</v>
      </c>
    </row>
    <row r="9911" spans="1:10" hidden="1" x14ac:dyDescent="0.2">
      <c r="A9911" t="s">
        <v>8517</v>
      </c>
      <c r="B9911" t="s">
        <v>8698</v>
      </c>
      <c r="C9911">
        <v>348.19200000000001</v>
      </c>
      <c r="D9911" t="s">
        <v>469</v>
      </c>
      <c r="E9911" t="s">
        <v>12357</v>
      </c>
      <c r="F9911" t="s">
        <v>12358</v>
      </c>
      <c r="G9911" t="s">
        <v>12359</v>
      </c>
      <c r="H9911" t="s">
        <v>8755</v>
      </c>
      <c r="I9911">
        <v>277</v>
      </c>
      <c r="J9911" t="s">
        <v>331</v>
      </c>
    </row>
    <row r="9912" spans="1:10" hidden="1" x14ac:dyDescent="0.2">
      <c r="A9912" t="s">
        <v>8518</v>
      </c>
      <c r="B9912" t="s">
        <v>8698</v>
      </c>
      <c r="C9912">
        <v>348.19200000000001</v>
      </c>
      <c r="D9912" t="s">
        <v>470</v>
      </c>
      <c r="E9912" t="s">
        <v>12357</v>
      </c>
      <c r="F9912" t="s">
        <v>12358</v>
      </c>
      <c r="G9912" t="s">
        <v>12359</v>
      </c>
      <c r="H9912" t="s">
        <v>8755</v>
      </c>
      <c r="I9912">
        <v>277</v>
      </c>
      <c r="J9912" t="s">
        <v>331</v>
      </c>
    </row>
    <row r="9913" spans="1:10" hidden="1" x14ac:dyDescent="0.2">
      <c r="A9913" t="s">
        <v>8519</v>
      </c>
      <c r="B9913" t="s">
        <v>8698</v>
      </c>
      <c r="C9913">
        <v>341.952</v>
      </c>
      <c r="D9913" t="s">
        <v>467</v>
      </c>
      <c r="E9913" t="s">
        <v>12357</v>
      </c>
      <c r="F9913" t="s">
        <v>12358</v>
      </c>
      <c r="G9913" t="s">
        <v>12359</v>
      </c>
      <c r="H9913" t="s">
        <v>8755</v>
      </c>
      <c r="I9913">
        <v>277</v>
      </c>
      <c r="J9913" t="s">
        <v>331</v>
      </c>
    </row>
    <row r="9914" spans="1:10" hidden="1" x14ac:dyDescent="0.2">
      <c r="A9914" t="s">
        <v>8520</v>
      </c>
      <c r="B9914" t="s">
        <v>8698</v>
      </c>
      <c r="C9914">
        <v>341.952</v>
      </c>
      <c r="D9914" t="s">
        <v>468</v>
      </c>
      <c r="E9914" t="s">
        <v>12357</v>
      </c>
      <c r="F9914" t="s">
        <v>12358</v>
      </c>
      <c r="G9914" t="s">
        <v>12359</v>
      </c>
      <c r="H9914" t="s">
        <v>8755</v>
      </c>
      <c r="I9914">
        <v>277</v>
      </c>
      <c r="J9914" t="s">
        <v>331</v>
      </c>
    </row>
    <row r="9915" spans="1:10" hidden="1" x14ac:dyDescent="0.2">
      <c r="A9915" t="s">
        <v>8521</v>
      </c>
      <c r="B9915" t="s">
        <v>8698</v>
      </c>
      <c r="C9915">
        <v>340.512</v>
      </c>
      <c r="D9915" t="s">
        <v>428</v>
      </c>
      <c r="E9915" t="s">
        <v>12357</v>
      </c>
      <c r="F9915" t="s">
        <v>12358</v>
      </c>
      <c r="G9915" t="s">
        <v>12359</v>
      </c>
      <c r="H9915" t="s">
        <v>8755</v>
      </c>
      <c r="I9915">
        <v>277</v>
      </c>
      <c r="J9915" t="s">
        <v>331</v>
      </c>
    </row>
    <row r="9916" spans="1:10" hidden="1" x14ac:dyDescent="0.2">
      <c r="A9916" t="s">
        <v>8522</v>
      </c>
      <c r="B9916" t="s">
        <v>8698</v>
      </c>
      <c r="C9916">
        <v>340.512</v>
      </c>
      <c r="D9916" t="s">
        <v>448</v>
      </c>
      <c r="E9916" t="s">
        <v>12357</v>
      </c>
      <c r="F9916" t="s">
        <v>12358</v>
      </c>
      <c r="G9916" t="s">
        <v>12359</v>
      </c>
      <c r="H9916" t="s">
        <v>8755</v>
      </c>
      <c r="I9916">
        <v>277</v>
      </c>
      <c r="J9916" t="s">
        <v>331</v>
      </c>
    </row>
    <row r="9917" spans="1:10" hidden="1" x14ac:dyDescent="0.2">
      <c r="A9917" t="s">
        <v>8523</v>
      </c>
      <c r="B9917" t="s">
        <v>8698</v>
      </c>
      <c r="C9917">
        <v>340.512</v>
      </c>
      <c r="D9917" t="s">
        <v>440</v>
      </c>
      <c r="E9917" t="s">
        <v>12357</v>
      </c>
      <c r="F9917" t="s">
        <v>12358</v>
      </c>
      <c r="G9917" t="s">
        <v>12359</v>
      </c>
      <c r="H9917" t="s">
        <v>8755</v>
      </c>
      <c r="I9917">
        <v>277</v>
      </c>
      <c r="J9917" t="s">
        <v>331</v>
      </c>
    </row>
    <row r="9918" spans="1:10" hidden="1" x14ac:dyDescent="0.2">
      <c r="A9918" t="s">
        <v>8524</v>
      </c>
      <c r="B9918" t="s">
        <v>8698</v>
      </c>
      <c r="C9918">
        <v>340.416</v>
      </c>
      <c r="D9918" t="s">
        <v>453</v>
      </c>
      <c r="E9918" t="s">
        <v>12357</v>
      </c>
      <c r="F9918" t="s">
        <v>12358</v>
      </c>
      <c r="G9918" t="s">
        <v>12359</v>
      </c>
      <c r="H9918" t="s">
        <v>8755</v>
      </c>
      <c r="I9918">
        <v>277</v>
      </c>
      <c r="J9918" t="s">
        <v>331</v>
      </c>
    </row>
    <row r="9919" spans="1:10" hidden="1" x14ac:dyDescent="0.2">
      <c r="A9919" t="s">
        <v>8525</v>
      </c>
      <c r="B9919" t="s">
        <v>8698</v>
      </c>
      <c r="C9919">
        <v>337.92</v>
      </c>
      <c r="D9919" t="s">
        <v>439</v>
      </c>
      <c r="E9919" t="s">
        <v>12357</v>
      </c>
      <c r="F9919" t="s">
        <v>12358</v>
      </c>
      <c r="G9919" t="s">
        <v>12359</v>
      </c>
      <c r="H9919" t="s">
        <v>8755</v>
      </c>
      <c r="I9919">
        <v>277</v>
      </c>
      <c r="J9919" t="s">
        <v>331</v>
      </c>
    </row>
    <row r="9920" spans="1:10" hidden="1" x14ac:dyDescent="0.2">
      <c r="A9920" t="s">
        <v>8526</v>
      </c>
      <c r="B9920" t="s">
        <v>8698</v>
      </c>
      <c r="C9920">
        <v>336.57600000000002</v>
      </c>
      <c r="D9920" t="s">
        <v>423</v>
      </c>
      <c r="E9920" t="s">
        <v>12357</v>
      </c>
      <c r="F9920" t="s">
        <v>12358</v>
      </c>
      <c r="G9920" t="s">
        <v>12359</v>
      </c>
      <c r="H9920" t="s">
        <v>8755</v>
      </c>
      <c r="I9920">
        <v>277</v>
      </c>
      <c r="J9920" t="s">
        <v>331</v>
      </c>
    </row>
    <row r="9921" spans="1:10" hidden="1" x14ac:dyDescent="0.2">
      <c r="A9921" t="s">
        <v>8527</v>
      </c>
      <c r="B9921" t="s">
        <v>8698</v>
      </c>
      <c r="C9921">
        <v>298.84800000000001</v>
      </c>
      <c r="D9921" t="s">
        <v>429</v>
      </c>
      <c r="E9921" t="s">
        <v>12357</v>
      </c>
      <c r="F9921" t="s">
        <v>12358</v>
      </c>
      <c r="G9921" t="s">
        <v>12359</v>
      </c>
      <c r="H9921" t="s">
        <v>8755</v>
      </c>
      <c r="I9921">
        <v>277</v>
      </c>
      <c r="J9921" t="s">
        <v>331</v>
      </c>
    </row>
    <row r="9922" spans="1:10" hidden="1" x14ac:dyDescent="0.2">
      <c r="A9922" t="s">
        <v>8528</v>
      </c>
      <c r="B9922" t="s">
        <v>8698</v>
      </c>
      <c r="C9922">
        <v>298.84800000000001</v>
      </c>
      <c r="D9922" t="s">
        <v>430</v>
      </c>
      <c r="E9922" t="s">
        <v>12357</v>
      </c>
      <c r="F9922" t="s">
        <v>12358</v>
      </c>
      <c r="G9922" t="s">
        <v>12359</v>
      </c>
      <c r="H9922" t="s">
        <v>8755</v>
      </c>
      <c r="I9922">
        <v>277</v>
      </c>
      <c r="J9922" t="s">
        <v>331</v>
      </c>
    </row>
    <row r="9923" spans="1:10" hidden="1" x14ac:dyDescent="0.2">
      <c r="A9923" t="s">
        <v>8529</v>
      </c>
      <c r="B9923" t="s">
        <v>8698</v>
      </c>
      <c r="C9923">
        <v>282.43200000000002</v>
      </c>
      <c r="D9923" t="s">
        <v>406</v>
      </c>
      <c r="E9923" t="s">
        <v>12357</v>
      </c>
      <c r="F9923" t="s">
        <v>12358</v>
      </c>
      <c r="G9923" t="s">
        <v>12359</v>
      </c>
      <c r="H9923" t="s">
        <v>8755</v>
      </c>
      <c r="I9923">
        <v>277</v>
      </c>
      <c r="J9923" t="s">
        <v>331</v>
      </c>
    </row>
    <row r="9924" spans="1:10" hidden="1" x14ac:dyDescent="0.2">
      <c r="A9924" t="s">
        <v>8530</v>
      </c>
      <c r="B9924" t="s">
        <v>8698</v>
      </c>
      <c r="C9924">
        <v>282.43200000000002</v>
      </c>
      <c r="D9924" t="s">
        <v>405</v>
      </c>
      <c r="E9924" t="s">
        <v>12357</v>
      </c>
      <c r="F9924" t="s">
        <v>12358</v>
      </c>
      <c r="G9924" t="s">
        <v>12359</v>
      </c>
      <c r="H9924" t="s">
        <v>8755</v>
      </c>
      <c r="I9924">
        <v>277</v>
      </c>
      <c r="J9924" t="s">
        <v>331</v>
      </c>
    </row>
    <row r="9925" spans="1:10" x14ac:dyDescent="0.2">
      <c r="A9925" t="s">
        <v>8531</v>
      </c>
      <c r="B9925" t="s">
        <v>8698</v>
      </c>
      <c r="C9925">
        <v>232.8</v>
      </c>
      <c r="D9925" t="s">
        <v>395</v>
      </c>
      <c r="E9925" t="s">
        <v>12357</v>
      </c>
      <c r="F9925" t="s">
        <v>12358</v>
      </c>
      <c r="G9925" t="s">
        <v>12359</v>
      </c>
      <c r="H9925" t="s">
        <v>8755</v>
      </c>
      <c r="I9925">
        <v>277</v>
      </c>
      <c r="J9925" t="s">
        <v>331</v>
      </c>
    </row>
    <row r="9926" spans="1:10" x14ac:dyDescent="0.2">
      <c r="A9926" t="s">
        <v>8532</v>
      </c>
      <c r="B9926" t="s">
        <v>8698</v>
      </c>
      <c r="C9926">
        <v>232.8</v>
      </c>
      <c r="D9926" t="s">
        <v>396</v>
      </c>
      <c r="E9926" t="s">
        <v>12357</v>
      </c>
      <c r="F9926" t="s">
        <v>12358</v>
      </c>
      <c r="G9926" t="s">
        <v>12359</v>
      </c>
      <c r="H9926" t="s">
        <v>8755</v>
      </c>
      <c r="I9926">
        <v>277</v>
      </c>
      <c r="J9926" t="s">
        <v>331</v>
      </c>
    </row>
    <row r="9927" spans="1:10" hidden="1" x14ac:dyDescent="0.2">
      <c r="A9927" t="s">
        <v>8533</v>
      </c>
      <c r="B9927" t="s">
        <v>8698</v>
      </c>
      <c r="C9927">
        <v>0</v>
      </c>
      <c r="D9927" t="s">
        <v>495</v>
      </c>
      <c r="E9927" t="s">
        <v>12357</v>
      </c>
      <c r="F9927" t="s">
        <v>12358</v>
      </c>
      <c r="G9927" t="s">
        <v>12359</v>
      </c>
      <c r="H9927" t="s">
        <v>8755</v>
      </c>
      <c r="I9927">
        <v>277</v>
      </c>
      <c r="J9927" t="s">
        <v>334</v>
      </c>
    </row>
    <row r="9928" spans="1:10" hidden="1" x14ac:dyDescent="0.2">
      <c r="A9928" t="s">
        <v>8534</v>
      </c>
      <c r="B9928" t="s">
        <v>8698</v>
      </c>
      <c r="C9928">
        <v>155.61000000000001</v>
      </c>
      <c r="D9928" t="s">
        <v>449</v>
      </c>
      <c r="E9928" t="s">
        <v>12360</v>
      </c>
      <c r="F9928" t="s">
        <v>12361</v>
      </c>
      <c r="G9928" t="s">
        <v>12362</v>
      </c>
      <c r="H9928" t="s">
        <v>8742</v>
      </c>
      <c r="I9928">
        <v>277</v>
      </c>
      <c r="J9928" t="s">
        <v>331</v>
      </c>
    </row>
    <row r="9929" spans="1:10" hidden="1" x14ac:dyDescent="0.2">
      <c r="A9929" t="s">
        <v>8535</v>
      </c>
      <c r="B9929" t="s">
        <v>8698</v>
      </c>
      <c r="C9929">
        <v>155.61000000000001</v>
      </c>
      <c r="D9929" t="s">
        <v>453</v>
      </c>
      <c r="E9929" t="s">
        <v>12360</v>
      </c>
      <c r="F9929" t="s">
        <v>12361</v>
      </c>
      <c r="G9929" t="s">
        <v>12362</v>
      </c>
      <c r="H9929" t="s">
        <v>8742</v>
      </c>
      <c r="I9929">
        <v>277</v>
      </c>
      <c r="J9929" t="s">
        <v>331</v>
      </c>
    </row>
    <row r="9930" spans="1:10" hidden="1" x14ac:dyDescent="0.2">
      <c r="A9930" t="s">
        <v>8536</v>
      </c>
      <c r="B9930" t="s">
        <v>8698</v>
      </c>
      <c r="C9930">
        <v>153.881</v>
      </c>
      <c r="D9930" t="s">
        <v>428</v>
      </c>
      <c r="E9930" t="s">
        <v>12360</v>
      </c>
      <c r="F9930" t="s">
        <v>12361</v>
      </c>
      <c r="G9930" t="s">
        <v>12362</v>
      </c>
      <c r="H9930" t="s">
        <v>8742</v>
      </c>
      <c r="I9930">
        <v>277</v>
      </c>
      <c r="J9930" t="s">
        <v>331</v>
      </c>
    </row>
    <row r="9931" spans="1:10" hidden="1" x14ac:dyDescent="0.2">
      <c r="A9931" t="s">
        <v>8537</v>
      </c>
      <c r="B9931" t="s">
        <v>8698</v>
      </c>
      <c r="C9931">
        <v>153.881</v>
      </c>
      <c r="D9931" t="s">
        <v>448</v>
      </c>
      <c r="E9931" t="s">
        <v>12360</v>
      </c>
      <c r="F9931" t="s">
        <v>12361</v>
      </c>
      <c r="G9931" t="s">
        <v>12362</v>
      </c>
      <c r="H9931" t="s">
        <v>8742</v>
      </c>
      <c r="I9931">
        <v>277</v>
      </c>
      <c r="J9931" t="s">
        <v>331</v>
      </c>
    </row>
    <row r="9932" spans="1:10" hidden="1" x14ac:dyDescent="0.2">
      <c r="A9932" t="s">
        <v>8538</v>
      </c>
      <c r="B9932" t="s">
        <v>8698</v>
      </c>
      <c r="C9932">
        <v>153.881</v>
      </c>
      <c r="D9932" t="s">
        <v>423</v>
      </c>
      <c r="E9932" t="s">
        <v>12360</v>
      </c>
      <c r="F9932" t="s">
        <v>12361</v>
      </c>
      <c r="G9932" t="s">
        <v>12362</v>
      </c>
      <c r="H9932" t="s">
        <v>8742</v>
      </c>
      <c r="I9932">
        <v>277</v>
      </c>
      <c r="J9932" t="s">
        <v>331</v>
      </c>
    </row>
    <row r="9933" spans="1:10" hidden="1" x14ac:dyDescent="0.2">
      <c r="A9933" t="s">
        <v>8539</v>
      </c>
      <c r="B9933" t="s">
        <v>8698</v>
      </c>
      <c r="C9933">
        <v>153.881</v>
      </c>
      <c r="D9933" t="s">
        <v>440</v>
      </c>
      <c r="E9933" t="s">
        <v>12360</v>
      </c>
      <c r="F9933" t="s">
        <v>12361</v>
      </c>
      <c r="G9933" t="s">
        <v>12362</v>
      </c>
      <c r="H9933" t="s">
        <v>8742</v>
      </c>
      <c r="I9933">
        <v>277</v>
      </c>
      <c r="J9933" t="s">
        <v>331</v>
      </c>
    </row>
    <row r="9934" spans="1:10" hidden="1" x14ac:dyDescent="0.2">
      <c r="A9934" t="s">
        <v>8540</v>
      </c>
      <c r="B9934" t="s">
        <v>8698</v>
      </c>
      <c r="C9934">
        <v>153.42599999999999</v>
      </c>
      <c r="D9934" t="s">
        <v>439</v>
      </c>
      <c r="E9934" t="s">
        <v>12360</v>
      </c>
      <c r="F9934" t="s">
        <v>12361</v>
      </c>
      <c r="G9934" t="s">
        <v>12362</v>
      </c>
      <c r="H9934" t="s">
        <v>8742</v>
      </c>
      <c r="I9934">
        <v>277</v>
      </c>
      <c r="J9934" t="s">
        <v>331</v>
      </c>
    </row>
    <row r="9935" spans="1:10" hidden="1" x14ac:dyDescent="0.2">
      <c r="A9935" t="s">
        <v>8541</v>
      </c>
      <c r="B9935" t="s">
        <v>8698</v>
      </c>
      <c r="C9935">
        <v>151.333</v>
      </c>
      <c r="D9935" t="s">
        <v>417</v>
      </c>
      <c r="E9935" t="s">
        <v>12360</v>
      </c>
      <c r="F9935" t="s">
        <v>12361</v>
      </c>
      <c r="G9935" t="s">
        <v>12362</v>
      </c>
      <c r="H9935" t="s">
        <v>8742</v>
      </c>
      <c r="I9935">
        <v>277</v>
      </c>
      <c r="J9935" t="s">
        <v>331</v>
      </c>
    </row>
    <row r="9936" spans="1:10" hidden="1" x14ac:dyDescent="0.2">
      <c r="A9936" t="s">
        <v>8542</v>
      </c>
      <c r="B9936" t="s">
        <v>8698</v>
      </c>
      <c r="C9936">
        <v>148.69399999999999</v>
      </c>
      <c r="D9936" t="s">
        <v>416</v>
      </c>
      <c r="E9936" t="s">
        <v>12360</v>
      </c>
      <c r="F9936" t="s">
        <v>12361</v>
      </c>
      <c r="G9936" t="s">
        <v>12362</v>
      </c>
      <c r="H9936" t="s">
        <v>8742</v>
      </c>
      <c r="I9936">
        <v>277</v>
      </c>
      <c r="J9936" t="s">
        <v>331</v>
      </c>
    </row>
    <row r="9937" spans="1:10" hidden="1" x14ac:dyDescent="0.2">
      <c r="A9937" t="s">
        <v>8543</v>
      </c>
      <c r="B9937" t="s">
        <v>8698</v>
      </c>
      <c r="C9937">
        <v>148.69399999999999</v>
      </c>
      <c r="D9937" t="s">
        <v>415</v>
      </c>
      <c r="E9937" t="s">
        <v>12360</v>
      </c>
      <c r="F9937" t="s">
        <v>12361</v>
      </c>
      <c r="G9937" t="s">
        <v>12362</v>
      </c>
      <c r="H9937" t="s">
        <v>8742</v>
      </c>
      <c r="I9937">
        <v>277</v>
      </c>
      <c r="J9937" t="s">
        <v>331</v>
      </c>
    </row>
    <row r="9938" spans="1:10" hidden="1" x14ac:dyDescent="0.2">
      <c r="A9938" t="s">
        <v>8544</v>
      </c>
      <c r="B9938" t="s">
        <v>8698</v>
      </c>
      <c r="C9938">
        <v>146.874</v>
      </c>
      <c r="D9938" t="s">
        <v>414</v>
      </c>
      <c r="E9938" t="s">
        <v>12360</v>
      </c>
      <c r="F9938" t="s">
        <v>12361</v>
      </c>
      <c r="G9938" t="s">
        <v>12362</v>
      </c>
      <c r="H9938" t="s">
        <v>8742</v>
      </c>
      <c r="I9938">
        <v>277</v>
      </c>
      <c r="J9938" t="s">
        <v>331</v>
      </c>
    </row>
    <row r="9939" spans="1:10" hidden="1" x14ac:dyDescent="0.2">
      <c r="A9939" t="s">
        <v>8545</v>
      </c>
      <c r="B9939" t="s">
        <v>8698</v>
      </c>
      <c r="C9939">
        <v>144.87200000000001</v>
      </c>
      <c r="D9939" t="s">
        <v>437</v>
      </c>
      <c r="E9939" t="s">
        <v>12360</v>
      </c>
      <c r="F9939" t="s">
        <v>12361</v>
      </c>
      <c r="G9939" t="s">
        <v>12362</v>
      </c>
      <c r="H9939" t="s">
        <v>8742</v>
      </c>
      <c r="I9939">
        <v>277</v>
      </c>
      <c r="J9939" t="s">
        <v>331</v>
      </c>
    </row>
    <row r="9940" spans="1:10" hidden="1" x14ac:dyDescent="0.2">
      <c r="A9940" t="s">
        <v>8546</v>
      </c>
      <c r="B9940" t="s">
        <v>8698</v>
      </c>
      <c r="C9940">
        <v>144.87200000000001</v>
      </c>
      <c r="D9940" t="s">
        <v>436</v>
      </c>
      <c r="E9940" t="s">
        <v>12360</v>
      </c>
      <c r="F9940" t="s">
        <v>12361</v>
      </c>
      <c r="G9940" t="s">
        <v>12362</v>
      </c>
      <c r="H9940" t="s">
        <v>8742</v>
      </c>
      <c r="I9940">
        <v>277</v>
      </c>
      <c r="J9940" t="s">
        <v>331</v>
      </c>
    </row>
    <row r="9941" spans="1:10" hidden="1" x14ac:dyDescent="0.2">
      <c r="A9941" t="s">
        <v>8547</v>
      </c>
      <c r="B9941" t="s">
        <v>8698</v>
      </c>
      <c r="C9941">
        <v>127.218</v>
      </c>
      <c r="D9941" t="s">
        <v>394</v>
      </c>
      <c r="E9941" t="s">
        <v>12360</v>
      </c>
      <c r="F9941" t="s">
        <v>12361</v>
      </c>
      <c r="G9941" t="s">
        <v>12362</v>
      </c>
      <c r="H9941" t="s">
        <v>8742</v>
      </c>
      <c r="I9941">
        <v>277</v>
      </c>
      <c r="J9941" t="s">
        <v>331</v>
      </c>
    </row>
    <row r="9942" spans="1:10" hidden="1" x14ac:dyDescent="0.2">
      <c r="A9942" t="s">
        <v>8548</v>
      </c>
      <c r="B9942" t="s">
        <v>8698</v>
      </c>
      <c r="C9942">
        <v>87.177999999999997</v>
      </c>
      <c r="D9942" t="s">
        <v>422</v>
      </c>
      <c r="E9942" t="s">
        <v>12360</v>
      </c>
      <c r="F9942" t="s">
        <v>12361</v>
      </c>
      <c r="G9942" t="s">
        <v>12362</v>
      </c>
      <c r="H9942" t="s">
        <v>8742</v>
      </c>
      <c r="I9942">
        <v>277</v>
      </c>
      <c r="J9942" t="s">
        <v>331</v>
      </c>
    </row>
    <row r="9943" spans="1:10" hidden="1" x14ac:dyDescent="0.2">
      <c r="A9943" t="s">
        <v>8549</v>
      </c>
      <c r="B9943" t="s">
        <v>12363</v>
      </c>
      <c r="C9943">
        <v>726.53700000000003</v>
      </c>
      <c r="D9943" t="s">
        <v>393</v>
      </c>
      <c r="E9943" t="s">
        <v>12364</v>
      </c>
      <c r="F9943" t="s">
        <v>12365</v>
      </c>
      <c r="G9943" t="s">
        <v>12366</v>
      </c>
      <c r="H9943" t="s">
        <v>12367</v>
      </c>
      <c r="I9943">
        <v>277</v>
      </c>
      <c r="J9943" t="s">
        <v>331</v>
      </c>
    </row>
    <row r="9944" spans="1:10" hidden="1" x14ac:dyDescent="0.2">
      <c r="A9944" t="s">
        <v>8550</v>
      </c>
      <c r="B9944" t="s">
        <v>12363</v>
      </c>
      <c r="C9944">
        <v>726.53700000000003</v>
      </c>
      <c r="D9944" t="s">
        <v>344</v>
      </c>
      <c r="E9944" t="s">
        <v>12364</v>
      </c>
      <c r="F9944" t="s">
        <v>12365</v>
      </c>
      <c r="G9944" t="s">
        <v>12366</v>
      </c>
      <c r="H9944" t="s">
        <v>12367</v>
      </c>
      <c r="I9944">
        <v>277</v>
      </c>
      <c r="J9944" t="s">
        <v>331</v>
      </c>
    </row>
    <row r="9945" spans="1:10" hidden="1" x14ac:dyDescent="0.2">
      <c r="A9945" t="s">
        <v>8551</v>
      </c>
      <c r="B9945" t="s">
        <v>12368</v>
      </c>
      <c r="C9945">
        <v>0</v>
      </c>
      <c r="D9945" t="s">
        <v>437</v>
      </c>
      <c r="E9945" t="s">
        <v>12364</v>
      </c>
      <c r="F9945" t="s">
        <v>12369</v>
      </c>
      <c r="G9945" t="s">
        <v>12370</v>
      </c>
      <c r="H9945" t="s">
        <v>8814</v>
      </c>
      <c r="I9945">
        <v>277</v>
      </c>
      <c r="J9945" t="s">
        <v>334</v>
      </c>
    </row>
    <row r="9946" spans="1:10" hidden="1" x14ac:dyDescent="0.2">
      <c r="A9946" t="s">
        <v>8552</v>
      </c>
      <c r="B9946" t="s">
        <v>12368</v>
      </c>
      <c r="C9946">
        <v>0</v>
      </c>
      <c r="D9946" t="s">
        <v>436</v>
      </c>
      <c r="E9946" t="s">
        <v>12364</v>
      </c>
      <c r="F9946" t="s">
        <v>12369</v>
      </c>
      <c r="G9946" t="s">
        <v>12370</v>
      </c>
      <c r="H9946" t="s">
        <v>8814</v>
      </c>
      <c r="I9946">
        <v>277</v>
      </c>
      <c r="J9946" t="s">
        <v>334</v>
      </c>
    </row>
    <row r="9947" spans="1:10" hidden="1" x14ac:dyDescent="0.2">
      <c r="A9947" t="s">
        <v>8553</v>
      </c>
      <c r="B9947" t="s">
        <v>12368</v>
      </c>
      <c r="C9947">
        <v>0</v>
      </c>
      <c r="D9947" t="s">
        <v>380</v>
      </c>
      <c r="E9947" t="s">
        <v>12364</v>
      </c>
      <c r="F9947" t="s">
        <v>12369</v>
      </c>
      <c r="G9947" t="s">
        <v>12370</v>
      </c>
      <c r="H9947" t="s">
        <v>8814</v>
      </c>
      <c r="I9947">
        <v>277</v>
      </c>
      <c r="J9947" t="s">
        <v>334</v>
      </c>
    </row>
    <row r="9948" spans="1:10" hidden="1" x14ac:dyDescent="0.2">
      <c r="A9948" t="s">
        <v>8554</v>
      </c>
      <c r="B9948" t="s">
        <v>12368</v>
      </c>
      <c r="C9948">
        <v>0</v>
      </c>
      <c r="D9948" t="s">
        <v>381</v>
      </c>
      <c r="E9948" t="s">
        <v>12364</v>
      </c>
      <c r="F9948" t="s">
        <v>12369</v>
      </c>
      <c r="G9948" t="s">
        <v>12370</v>
      </c>
      <c r="H9948" t="s">
        <v>8814</v>
      </c>
      <c r="I9948">
        <v>277</v>
      </c>
      <c r="J9948" t="s">
        <v>334</v>
      </c>
    </row>
    <row r="9949" spans="1:10" hidden="1" x14ac:dyDescent="0.2">
      <c r="A9949" t="s">
        <v>8555</v>
      </c>
      <c r="B9949" t="s">
        <v>12368</v>
      </c>
      <c r="C9949">
        <v>0</v>
      </c>
      <c r="D9949" t="s">
        <v>376</v>
      </c>
      <c r="E9949" t="s">
        <v>12364</v>
      </c>
      <c r="F9949" t="s">
        <v>12369</v>
      </c>
      <c r="G9949" t="s">
        <v>12370</v>
      </c>
      <c r="H9949" t="s">
        <v>8814</v>
      </c>
      <c r="I9949">
        <v>277</v>
      </c>
      <c r="J9949" t="s">
        <v>334</v>
      </c>
    </row>
    <row r="9950" spans="1:10" hidden="1" x14ac:dyDescent="0.2">
      <c r="A9950" t="s">
        <v>8556</v>
      </c>
      <c r="B9950" t="s">
        <v>12368</v>
      </c>
      <c r="C9950">
        <v>0</v>
      </c>
      <c r="D9950" t="s">
        <v>377</v>
      </c>
      <c r="E9950" t="s">
        <v>12364</v>
      </c>
      <c r="F9950" t="s">
        <v>12369</v>
      </c>
      <c r="G9950" t="s">
        <v>12370</v>
      </c>
      <c r="H9950" t="s">
        <v>8814</v>
      </c>
      <c r="I9950">
        <v>277</v>
      </c>
      <c r="J9950" t="s">
        <v>334</v>
      </c>
    </row>
    <row r="9951" spans="1:10" hidden="1" x14ac:dyDescent="0.2">
      <c r="A9951" t="s">
        <v>8557</v>
      </c>
      <c r="B9951" t="s">
        <v>8698</v>
      </c>
      <c r="C9951">
        <v>1035.4000000000001</v>
      </c>
      <c r="D9951" t="s">
        <v>471</v>
      </c>
      <c r="E9951" t="s">
        <v>9809</v>
      </c>
      <c r="F9951" t="s">
        <v>12371</v>
      </c>
      <c r="G9951" t="s">
        <v>12372</v>
      </c>
      <c r="H9951" s="8">
        <v>4.1666666666666664E-2</v>
      </c>
      <c r="I9951">
        <v>277</v>
      </c>
      <c r="J9951" t="s">
        <v>331</v>
      </c>
    </row>
    <row r="9952" spans="1:10" hidden="1" x14ac:dyDescent="0.2">
      <c r="A9952" t="s">
        <v>8558</v>
      </c>
      <c r="B9952" t="s">
        <v>8873</v>
      </c>
      <c r="C9952">
        <v>316.99200000000002</v>
      </c>
      <c r="D9952" t="s">
        <v>451</v>
      </c>
      <c r="E9952" t="s">
        <v>12373</v>
      </c>
      <c r="F9952" t="s">
        <v>12374</v>
      </c>
      <c r="G9952" t="s">
        <v>12375</v>
      </c>
      <c r="H9952" t="s">
        <v>8755</v>
      </c>
      <c r="I9952">
        <v>277</v>
      </c>
      <c r="J9952" t="s">
        <v>331</v>
      </c>
    </row>
    <row r="9953" spans="1:10" hidden="1" x14ac:dyDescent="0.2">
      <c r="A9953" t="s">
        <v>8559</v>
      </c>
      <c r="B9953" t="s">
        <v>8873</v>
      </c>
      <c r="C9953">
        <v>316.99200000000002</v>
      </c>
      <c r="D9953" t="s">
        <v>452</v>
      </c>
      <c r="E9953" t="s">
        <v>12373</v>
      </c>
      <c r="F9953" t="s">
        <v>12374</v>
      </c>
      <c r="G9953" t="s">
        <v>12375</v>
      </c>
      <c r="H9953" t="s">
        <v>8755</v>
      </c>
      <c r="I9953">
        <v>277</v>
      </c>
      <c r="J9953" t="s">
        <v>331</v>
      </c>
    </row>
    <row r="9954" spans="1:10" hidden="1" x14ac:dyDescent="0.2">
      <c r="A9954" t="s">
        <v>8560</v>
      </c>
      <c r="B9954" t="s">
        <v>8873</v>
      </c>
      <c r="C9954">
        <v>315.36</v>
      </c>
      <c r="D9954" t="s">
        <v>458</v>
      </c>
      <c r="E9954" t="s">
        <v>12373</v>
      </c>
      <c r="F9954" t="s">
        <v>12374</v>
      </c>
      <c r="G9954" t="s">
        <v>12375</v>
      </c>
      <c r="H9954" t="s">
        <v>8755</v>
      </c>
      <c r="I9954">
        <v>277</v>
      </c>
      <c r="J9954" t="s">
        <v>331</v>
      </c>
    </row>
    <row r="9955" spans="1:10" hidden="1" x14ac:dyDescent="0.2">
      <c r="A9955" t="s">
        <v>8561</v>
      </c>
      <c r="B9955" t="s">
        <v>8873</v>
      </c>
      <c r="C9955">
        <v>315.36</v>
      </c>
      <c r="D9955" t="s">
        <v>459</v>
      </c>
      <c r="E9955" t="s">
        <v>12373</v>
      </c>
      <c r="F9955" t="s">
        <v>12374</v>
      </c>
      <c r="G9955" t="s">
        <v>12375</v>
      </c>
      <c r="H9955" t="s">
        <v>8755</v>
      </c>
      <c r="I9955">
        <v>277</v>
      </c>
      <c r="J9955" t="s">
        <v>331</v>
      </c>
    </row>
    <row r="9956" spans="1:10" hidden="1" x14ac:dyDescent="0.2">
      <c r="A9956" t="s">
        <v>8562</v>
      </c>
      <c r="B9956" t="s">
        <v>8873</v>
      </c>
      <c r="C9956">
        <v>313.92</v>
      </c>
      <c r="D9956" t="s">
        <v>455</v>
      </c>
      <c r="E9956" t="s">
        <v>12373</v>
      </c>
      <c r="F9956" t="s">
        <v>12374</v>
      </c>
      <c r="G9956" t="s">
        <v>12375</v>
      </c>
      <c r="H9956" t="s">
        <v>8755</v>
      </c>
      <c r="I9956">
        <v>277</v>
      </c>
      <c r="J9956" t="s">
        <v>331</v>
      </c>
    </row>
    <row r="9957" spans="1:10" hidden="1" x14ac:dyDescent="0.2">
      <c r="A9957" t="s">
        <v>8563</v>
      </c>
      <c r="B9957" t="s">
        <v>8873</v>
      </c>
      <c r="C9957">
        <v>313.92</v>
      </c>
      <c r="D9957" t="s">
        <v>456</v>
      </c>
      <c r="E9957" t="s">
        <v>12373</v>
      </c>
      <c r="F9957" t="s">
        <v>12374</v>
      </c>
      <c r="G9957" t="s">
        <v>12375</v>
      </c>
      <c r="H9957" t="s">
        <v>8755</v>
      </c>
      <c r="I9957">
        <v>277</v>
      </c>
      <c r="J9957" t="s">
        <v>331</v>
      </c>
    </row>
    <row r="9958" spans="1:10" hidden="1" x14ac:dyDescent="0.2">
      <c r="A9958" t="s">
        <v>8564</v>
      </c>
      <c r="B9958" t="s">
        <v>8873</v>
      </c>
      <c r="C9958">
        <v>306.91199999999998</v>
      </c>
      <c r="D9958" t="s">
        <v>458</v>
      </c>
      <c r="E9958" t="s">
        <v>12373</v>
      </c>
      <c r="F9958" t="s">
        <v>12374</v>
      </c>
      <c r="G9958" t="s">
        <v>12375</v>
      </c>
      <c r="H9958" t="s">
        <v>8755</v>
      </c>
      <c r="I9958">
        <v>277</v>
      </c>
      <c r="J9958" t="s">
        <v>331</v>
      </c>
    </row>
    <row r="9959" spans="1:10" hidden="1" x14ac:dyDescent="0.2">
      <c r="A9959" t="s">
        <v>8565</v>
      </c>
      <c r="B9959" t="s">
        <v>8873</v>
      </c>
      <c r="C9959">
        <v>306.91199999999998</v>
      </c>
      <c r="D9959" t="s">
        <v>459</v>
      </c>
      <c r="E9959" t="s">
        <v>12373</v>
      </c>
      <c r="F9959" t="s">
        <v>12374</v>
      </c>
      <c r="G9959" t="s">
        <v>12375</v>
      </c>
      <c r="H9959" t="s">
        <v>8755</v>
      </c>
      <c r="I9959">
        <v>277</v>
      </c>
      <c r="J9959" t="s">
        <v>331</v>
      </c>
    </row>
    <row r="9960" spans="1:10" hidden="1" x14ac:dyDescent="0.2">
      <c r="A9960" t="s">
        <v>8566</v>
      </c>
      <c r="B9960" t="s">
        <v>8873</v>
      </c>
      <c r="C9960">
        <v>302.20800000000003</v>
      </c>
      <c r="D9960" t="s">
        <v>467</v>
      </c>
      <c r="E9960" t="s">
        <v>12373</v>
      </c>
      <c r="F9960" t="s">
        <v>12374</v>
      </c>
      <c r="G9960" t="s">
        <v>12375</v>
      </c>
      <c r="H9960" t="s">
        <v>8755</v>
      </c>
      <c r="I9960">
        <v>277</v>
      </c>
      <c r="J9960" t="s">
        <v>331</v>
      </c>
    </row>
    <row r="9961" spans="1:10" hidden="1" x14ac:dyDescent="0.2">
      <c r="A9961" t="s">
        <v>8567</v>
      </c>
      <c r="B9961" t="s">
        <v>8873</v>
      </c>
      <c r="C9961">
        <v>302.20800000000003</v>
      </c>
      <c r="D9961" t="s">
        <v>468</v>
      </c>
      <c r="E9961" t="s">
        <v>12373</v>
      </c>
      <c r="F9961" t="s">
        <v>12374</v>
      </c>
      <c r="G9961" t="s">
        <v>12375</v>
      </c>
      <c r="H9961" t="s">
        <v>8755</v>
      </c>
      <c r="I9961">
        <v>277</v>
      </c>
      <c r="J9961" t="s">
        <v>331</v>
      </c>
    </row>
    <row r="9962" spans="1:10" hidden="1" x14ac:dyDescent="0.2">
      <c r="A9962" t="s">
        <v>8568</v>
      </c>
      <c r="B9962" t="s">
        <v>8873</v>
      </c>
      <c r="C9962">
        <v>288.95999999999998</v>
      </c>
      <c r="D9962" t="s">
        <v>444</v>
      </c>
      <c r="E9962" t="s">
        <v>12373</v>
      </c>
      <c r="F9962" t="s">
        <v>12374</v>
      </c>
      <c r="G9962" t="s">
        <v>12375</v>
      </c>
      <c r="H9962" t="s">
        <v>8755</v>
      </c>
      <c r="I9962">
        <v>277</v>
      </c>
      <c r="J9962" t="s">
        <v>331</v>
      </c>
    </row>
    <row r="9963" spans="1:10" hidden="1" x14ac:dyDescent="0.2">
      <c r="A9963" t="s">
        <v>8569</v>
      </c>
      <c r="B9963" t="s">
        <v>8873</v>
      </c>
      <c r="C9963">
        <v>288.95999999999998</v>
      </c>
      <c r="D9963" t="s">
        <v>445</v>
      </c>
      <c r="E9963" t="s">
        <v>12373</v>
      </c>
      <c r="F9963" t="s">
        <v>12374</v>
      </c>
      <c r="G9963" t="s">
        <v>12375</v>
      </c>
      <c r="H9963" t="s">
        <v>8755</v>
      </c>
      <c r="I9963">
        <v>277</v>
      </c>
      <c r="J9963" t="s">
        <v>331</v>
      </c>
    </row>
    <row r="9964" spans="1:10" hidden="1" x14ac:dyDescent="0.2">
      <c r="A9964" t="s">
        <v>8570</v>
      </c>
      <c r="B9964" t="s">
        <v>8873</v>
      </c>
      <c r="C9964">
        <v>130.84800000000001</v>
      </c>
      <c r="D9964" t="s">
        <v>399</v>
      </c>
      <c r="E9964" t="s">
        <v>12373</v>
      </c>
      <c r="F9964" t="s">
        <v>12374</v>
      </c>
      <c r="G9964" t="s">
        <v>12375</v>
      </c>
      <c r="H9964" t="s">
        <v>8755</v>
      </c>
      <c r="I9964">
        <v>277</v>
      </c>
      <c r="J9964" t="s">
        <v>331</v>
      </c>
    </row>
    <row r="9965" spans="1:10" hidden="1" x14ac:dyDescent="0.2">
      <c r="A9965" t="s">
        <v>8571</v>
      </c>
      <c r="B9965" t="s">
        <v>12376</v>
      </c>
      <c r="C9965">
        <v>153.703</v>
      </c>
      <c r="D9965" t="s">
        <v>347</v>
      </c>
      <c r="E9965" t="s">
        <v>12377</v>
      </c>
      <c r="F9965" t="s">
        <v>12378</v>
      </c>
      <c r="G9965" t="s">
        <v>12379</v>
      </c>
      <c r="H9965" t="s">
        <v>8839</v>
      </c>
      <c r="I9965">
        <v>277</v>
      </c>
      <c r="J9965" t="s">
        <v>331</v>
      </c>
    </row>
    <row r="9966" spans="1:10" hidden="1" x14ac:dyDescent="0.2">
      <c r="A9966" t="s">
        <v>8572</v>
      </c>
      <c r="B9966" t="s">
        <v>12376</v>
      </c>
      <c r="C9966">
        <v>146.04900000000001</v>
      </c>
      <c r="D9966" t="s">
        <v>358</v>
      </c>
      <c r="E9966" t="s">
        <v>12377</v>
      </c>
      <c r="F9966" t="s">
        <v>12378</v>
      </c>
      <c r="G9966" t="s">
        <v>12379</v>
      </c>
      <c r="H9966" t="s">
        <v>8839</v>
      </c>
      <c r="I9966">
        <v>277</v>
      </c>
      <c r="J9966" t="s">
        <v>331</v>
      </c>
    </row>
    <row r="9967" spans="1:10" hidden="1" x14ac:dyDescent="0.2">
      <c r="A9967" t="s">
        <v>8573</v>
      </c>
      <c r="B9967" t="s">
        <v>12376</v>
      </c>
      <c r="C9967">
        <v>146.04900000000001</v>
      </c>
      <c r="D9967" t="s">
        <v>351</v>
      </c>
      <c r="E9967" t="s">
        <v>12377</v>
      </c>
      <c r="F9967" t="s">
        <v>12378</v>
      </c>
      <c r="G9967" t="s">
        <v>12379</v>
      </c>
      <c r="H9967" t="s">
        <v>8839</v>
      </c>
      <c r="I9967">
        <v>277</v>
      </c>
      <c r="J9967" t="s">
        <v>331</v>
      </c>
    </row>
    <row r="9968" spans="1:10" hidden="1" x14ac:dyDescent="0.2">
      <c r="A9968" t="s">
        <v>8574</v>
      </c>
      <c r="B9968" t="s">
        <v>12376</v>
      </c>
      <c r="C9968">
        <v>146.04900000000001</v>
      </c>
      <c r="D9968" t="s">
        <v>360</v>
      </c>
      <c r="E9968" t="s">
        <v>12377</v>
      </c>
      <c r="F9968" t="s">
        <v>12378</v>
      </c>
      <c r="G9968" t="s">
        <v>12379</v>
      </c>
      <c r="H9968" t="s">
        <v>8839</v>
      </c>
      <c r="I9968">
        <v>277</v>
      </c>
      <c r="J9968" t="s">
        <v>331</v>
      </c>
    </row>
    <row r="9969" spans="1:10" hidden="1" x14ac:dyDescent="0.2">
      <c r="A9969" t="s">
        <v>8575</v>
      </c>
      <c r="B9969" t="s">
        <v>12376</v>
      </c>
      <c r="C9969">
        <v>146.04900000000001</v>
      </c>
      <c r="D9969" t="s">
        <v>352</v>
      </c>
      <c r="E9969" t="s">
        <v>12377</v>
      </c>
      <c r="F9969" t="s">
        <v>12378</v>
      </c>
      <c r="G9969" t="s">
        <v>12379</v>
      </c>
      <c r="H9969" t="s">
        <v>8839</v>
      </c>
      <c r="I9969">
        <v>277</v>
      </c>
      <c r="J9969" t="s">
        <v>331</v>
      </c>
    </row>
    <row r="9970" spans="1:10" hidden="1" x14ac:dyDescent="0.2">
      <c r="A9970" t="s">
        <v>8576</v>
      </c>
      <c r="B9970" t="s">
        <v>12376</v>
      </c>
      <c r="C9970">
        <v>145.60400000000001</v>
      </c>
      <c r="D9970" t="s">
        <v>350</v>
      </c>
      <c r="E9970" t="s">
        <v>12377</v>
      </c>
      <c r="F9970" t="s">
        <v>12378</v>
      </c>
      <c r="G9970" t="s">
        <v>12379</v>
      </c>
      <c r="H9970" t="s">
        <v>8839</v>
      </c>
      <c r="I9970">
        <v>277</v>
      </c>
      <c r="J9970" t="s">
        <v>331</v>
      </c>
    </row>
    <row r="9971" spans="1:10" hidden="1" x14ac:dyDescent="0.2">
      <c r="A9971" t="s">
        <v>8577</v>
      </c>
      <c r="B9971" t="s">
        <v>12376</v>
      </c>
      <c r="C9971">
        <v>132.25399999999999</v>
      </c>
      <c r="D9971" t="s">
        <v>346</v>
      </c>
      <c r="E9971" t="s">
        <v>12377</v>
      </c>
      <c r="F9971" t="s">
        <v>12378</v>
      </c>
      <c r="G9971" t="s">
        <v>12379</v>
      </c>
      <c r="H9971" t="s">
        <v>8839</v>
      </c>
      <c r="I9971">
        <v>277</v>
      </c>
      <c r="J9971" t="s">
        <v>331</v>
      </c>
    </row>
    <row r="9972" spans="1:10" hidden="1" x14ac:dyDescent="0.2">
      <c r="A9972" t="s">
        <v>8578</v>
      </c>
      <c r="B9972" t="s">
        <v>12376</v>
      </c>
      <c r="C9972">
        <v>0</v>
      </c>
      <c r="D9972" t="s">
        <v>471</v>
      </c>
      <c r="E9972" t="s">
        <v>12377</v>
      </c>
      <c r="F9972" t="s">
        <v>12378</v>
      </c>
      <c r="G9972" t="s">
        <v>12379</v>
      </c>
      <c r="H9972" t="s">
        <v>8839</v>
      </c>
      <c r="I9972">
        <v>277</v>
      </c>
      <c r="J9972" t="s">
        <v>334</v>
      </c>
    </row>
    <row r="9973" spans="1:10" hidden="1" x14ac:dyDescent="0.2">
      <c r="A9973" t="s">
        <v>8579</v>
      </c>
      <c r="B9973" t="s">
        <v>12376</v>
      </c>
      <c r="C9973">
        <v>0</v>
      </c>
      <c r="D9973" t="s">
        <v>461</v>
      </c>
      <c r="E9973" t="s">
        <v>12377</v>
      </c>
      <c r="F9973" t="s">
        <v>12378</v>
      </c>
      <c r="G9973" t="s">
        <v>12379</v>
      </c>
      <c r="H9973" t="s">
        <v>8839</v>
      </c>
      <c r="I9973">
        <v>277</v>
      </c>
      <c r="J9973" t="s">
        <v>334</v>
      </c>
    </row>
    <row r="9974" spans="1:10" hidden="1" x14ac:dyDescent="0.2">
      <c r="A9974" t="s">
        <v>8580</v>
      </c>
      <c r="B9974" t="s">
        <v>12376</v>
      </c>
      <c r="C9974">
        <v>0</v>
      </c>
      <c r="D9974" t="s">
        <v>462</v>
      </c>
      <c r="E9974" t="s">
        <v>12377</v>
      </c>
      <c r="F9974" t="s">
        <v>12378</v>
      </c>
      <c r="G9974" t="s">
        <v>12379</v>
      </c>
      <c r="H9974" t="s">
        <v>8839</v>
      </c>
      <c r="I9974">
        <v>277</v>
      </c>
      <c r="J9974" t="s">
        <v>334</v>
      </c>
    </row>
    <row r="9975" spans="1:10" hidden="1" x14ac:dyDescent="0.2">
      <c r="A9975" t="s">
        <v>8581</v>
      </c>
      <c r="B9975" t="s">
        <v>9331</v>
      </c>
      <c r="C9975">
        <v>383.74700000000001</v>
      </c>
      <c r="D9975" t="s">
        <v>467</v>
      </c>
      <c r="E9975" t="s">
        <v>12380</v>
      </c>
      <c r="F9975" t="s">
        <v>12381</v>
      </c>
      <c r="G9975" t="s">
        <v>12382</v>
      </c>
      <c r="H9975" t="s">
        <v>8742</v>
      </c>
      <c r="I9975">
        <v>277</v>
      </c>
      <c r="J9975" t="s">
        <v>331</v>
      </c>
    </row>
    <row r="9976" spans="1:10" hidden="1" x14ac:dyDescent="0.2">
      <c r="A9976" t="s">
        <v>8582</v>
      </c>
      <c r="B9976" t="s">
        <v>9331</v>
      </c>
      <c r="C9976">
        <v>383.74700000000001</v>
      </c>
      <c r="D9976" t="s">
        <v>468</v>
      </c>
      <c r="E9976" t="s">
        <v>12380</v>
      </c>
      <c r="F9976" t="s">
        <v>12381</v>
      </c>
      <c r="G9976" t="s">
        <v>12382</v>
      </c>
      <c r="H9976" t="s">
        <v>8742</v>
      </c>
      <c r="I9976">
        <v>277</v>
      </c>
      <c r="J9976" t="s">
        <v>331</v>
      </c>
    </row>
    <row r="9977" spans="1:10" hidden="1" x14ac:dyDescent="0.2">
      <c r="A9977" t="s">
        <v>8583</v>
      </c>
      <c r="B9977" t="s">
        <v>9331</v>
      </c>
      <c r="C9977">
        <v>380.92599999999999</v>
      </c>
      <c r="D9977" t="s">
        <v>458</v>
      </c>
      <c r="E9977" t="s">
        <v>12380</v>
      </c>
      <c r="F9977" t="s">
        <v>12381</v>
      </c>
      <c r="G9977" t="s">
        <v>12382</v>
      </c>
      <c r="H9977" t="s">
        <v>8742</v>
      </c>
      <c r="I9977">
        <v>277</v>
      </c>
      <c r="J9977" t="s">
        <v>331</v>
      </c>
    </row>
    <row r="9978" spans="1:10" hidden="1" x14ac:dyDescent="0.2">
      <c r="A9978" t="s">
        <v>8584</v>
      </c>
      <c r="B9978" t="s">
        <v>9331</v>
      </c>
      <c r="C9978">
        <v>380.92599999999999</v>
      </c>
      <c r="D9978" t="s">
        <v>459</v>
      </c>
      <c r="E9978" t="s">
        <v>12380</v>
      </c>
      <c r="F9978" t="s">
        <v>12381</v>
      </c>
      <c r="G9978" t="s">
        <v>12382</v>
      </c>
      <c r="H9978" t="s">
        <v>8742</v>
      </c>
      <c r="I9978">
        <v>277</v>
      </c>
      <c r="J9978" t="s">
        <v>331</v>
      </c>
    </row>
    <row r="9979" spans="1:10" hidden="1" x14ac:dyDescent="0.2">
      <c r="A9979" t="s">
        <v>8585</v>
      </c>
      <c r="B9979" t="s">
        <v>9331</v>
      </c>
      <c r="C9979">
        <v>378.37799999999999</v>
      </c>
      <c r="D9979" t="s">
        <v>455</v>
      </c>
      <c r="E9979" t="s">
        <v>12380</v>
      </c>
      <c r="F9979" t="s">
        <v>12381</v>
      </c>
      <c r="G9979" t="s">
        <v>12382</v>
      </c>
      <c r="H9979" t="s">
        <v>8742</v>
      </c>
      <c r="I9979">
        <v>277</v>
      </c>
      <c r="J9979" t="s">
        <v>331</v>
      </c>
    </row>
    <row r="9980" spans="1:10" hidden="1" x14ac:dyDescent="0.2">
      <c r="A9980" t="s">
        <v>8586</v>
      </c>
      <c r="B9980" t="s">
        <v>9331</v>
      </c>
      <c r="C9980">
        <v>378.37799999999999</v>
      </c>
      <c r="D9980" t="s">
        <v>456</v>
      </c>
      <c r="E9980" t="s">
        <v>12380</v>
      </c>
      <c r="F9980" t="s">
        <v>12381</v>
      </c>
      <c r="G9980" t="s">
        <v>12382</v>
      </c>
      <c r="H9980" t="s">
        <v>8742</v>
      </c>
      <c r="I9980">
        <v>277</v>
      </c>
      <c r="J9980" t="s">
        <v>331</v>
      </c>
    </row>
    <row r="9981" spans="1:10" hidden="1" x14ac:dyDescent="0.2">
      <c r="A9981" t="s">
        <v>8587</v>
      </c>
      <c r="B9981" t="s">
        <v>9331</v>
      </c>
      <c r="C9981">
        <v>374.64699999999999</v>
      </c>
      <c r="D9981" t="s">
        <v>451</v>
      </c>
      <c r="E9981" t="s">
        <v>12380</v>
      </c>
      <c r="F9981" t="s">
        <v>12381</v>
      </c>
      <c r="G9981" t="s">
        <v>12382</v>
      </c>
      <c r="H9981" t="s">
        <v>8742</v>
      </c>
      <c r="I9981">
        <v>277</v>
      </c>
      <c r="J9981" t="s">
        <v>331</v>
      </c>
    </row>
    <row r="9982" spans="1:10" hidden="1" x14ac:dyDescent="0.2">
      <c r="A9982" t="s">
        <v>8588</v>
      </c>
      <c r="B9982" t="s">
        <v>9331</v>
      </c>
      <c r="C9982">
        <v>374.64699999999999</v>
      </c>
      <c r="D9982" t="s">
        <v>452</v>
      </c>
      <c r="E9982" t="s">
        <v>12380</v>
      </c>
      <c r="F9982" t="s">
        <v>12381</v>
      </c>
      <c r="G9982" t="s">
        <v>12382</v>
      </c>
      <c r="H9982" t="s">
        <v>8742</v>
      </c>
      <c r="I9982">
        <v>277</v>
      </c>
      <c r="J9982" t="s">
        <v>331</v>
      </c>
    </row>
    <row r="9983" spans="1:10" hidden="1" x14ac:dyDescent="0.2">
      <c r="A9983" t="s">
        <v>8589</v>
      </c>
      <c r="B9983" t="s">
        <v>9331</v>
      </c>
      <c r="C9983">
        <v>92.001000000000005</v>
      </c>
      <c r="D9983" t="s">
        <v>424</v>
      </c>
      <c r="E9983" t="s">
        <v>12380</v>
      </c>
      <c r="F9983" t="s">
        <v>12381</v>
      </c>
      <c r="G9983" t="s">
        <v>12382</v>
      </c>
      <c r="H9983" t="s">
        <v>8742</v>
      </c>
      <c r="I9983">
        <v>277</v>
      </c>
      <c r="J9983" t="s">
        <v>331</v>
      </c>
    </row>
    <row r="9984" spans="1:10" hidden="1" x14ac:dyDescent="0.2">
      <c r="A9984" t="s">
        <v>8590</v>
      </c>
      <c r="B9984" t="s">
        <v>12383</v>
      </c>
      <c r="C9984">
        <v>120.708</v>
      </c>
      <c r="D9984" t="s">
        <v>424</v>
      </c>
      <c r="E9984" t="s">
        <v>12384</v>
      </c>
      <c r="F9984" t="s">
        <v>12385</v>
      </c>
      <c r="G9984" t="s">
        <v>12386</v>
      </c>
      <c r="H9984" t="s">
        <v>12387</v>
      </c>
      <c r="I9984">
        <v>277</v>
      </c>
      <c r="J9984" t="s">
        <v>331</v>
      </c>
    </row>
    <row r="9985" spans="1:10" hidden="1" x14ac:dyDescent="0.2">
      <c r="A9985" t="s">
        <v>8590</v>
      </c>
      <c r="B9985" t="s">
        <v>12388</v>
      </c>
      <c r="C9985">
        <v>120.708</v>
      </c>
      <c r="D9985" t="s">
        <v>424</v>
      </c>
      <c r="E9985" t="s">
        <v>12389</v>
      </c>
      <c r="F9985" t="s">
        <v>12390</v>
      </c>
      <c r="G9985" t="s">
        <v>12391</v>
      </c>
      <c r="H9985" t="s">
        <v>11928</v>
      </c>
      <c r="I9985">
        <v>277</v>
      </c>
      <c r="J9985" t="s">
        <v>331</v>
      </c>
    </row>
    <row r="9986" spans="1:10" hidden="1" x14ac:dyDescent="0.2">
      <c r="A9986" t="s">
        <v>8590</v>
      </c>
      <c r="B9986" t="s">
        <v>12392</v>
      </c>
      <c r="C9986">
        <v>120.708</v>
      </c>
      <c r="D9986" t="s">
        <v>424</v>
      </c>
      <c r="E9986" t="s">
        <v>12393</v>
      </c>
      <c r="F9986" t="s">
        <v>12394</v>
      </c>
      <c r="G9986" t="s">
        <v>12395</v>
      </c>
      <c r="H9986" t="s">
        <v>12396</v>
      </c>
      <c r="I9986">
        <v>277</v>
      </c>
      <c r="J9986" t="s">
        <v>331</v>
      </c>
    </row>
    <row r="9987" spans="1:10" hidden="1" x14ac:dyDescent="0.2">
      <c r="A9987" t="s">
        <v>8591</v>
      </c>
      <c r="B9987" t="s">
        <v>12397</v>
      </c>
      <c r="C9987">
        <v>81.900000000000006</v>
      </c>
      <c r="D9987" t="s">
        <v>458</v>
      </c>
      <c r="E9987" t="s">
        <v>12398</v>
      </c>
      <c r="F9987" t="s">
        <v>12399</v>
      </c>
      <c r="G9987" t="s">
        <v>12400</v>
      </c>
      <c r="H9987" t="s">
        <v>8915</v>
      </c>
      <c r="I9987">
        <v>277</v>
      </c>
      <c r="J9987" t="s">
        <v>331</v>
      </c>
    </row>
    <row r="9988" spans="1:10" hidden="1" x14ac:dyDescent="0.2">
      <c r="A9988" t="s">
        <v>8592</v>
      </c>
      <c r="B9988" t="s">
        <v>12397</v>
      </c>
      <c r="C9988">
        <v>81.900000000000006</v>
      </c>
      <c r="D9988" t="s">
        <v>459</v>
      </c>
      <c r="E9988" t="s">
        <v>12398</v>
      </c>
      <c r="F9988" t="s">
        <v>12399</v>
      </c>
      <c r="G9988" t="s">
        <v>12400</v>
      </c>
      <c r="H9988" t="s">
        <v>8915</v>
      </c>
      <c r="I9988">
        <v>277</v>
      </c>
      <c r="J9988" t="s">
        <v>331</v>
      </c>
    </row>
    <row r="9989" spans="1:10" hidden="1" x14ac:dyDescent="0.2">
      <c r="A9989" t="s">
        <v>8593</v>
      </c>
      <c r="B9989" t="s">
        <v>12397</v>
      </c>
      <c r="C9989">
        <v>81.396000000000001</v>
      </c>
      <c r="D9989" t="s">
        <v>455</v>
      </c>
      <c r="E9989" t="s">
        <v>12398</v>
      </c>
      <c r="F9989" t="s">
        <v>12399</v>
      </c>
      <c r="G9989" t="s">
        <v>12400</v>
      </c>
      <c r="H9989" t="s">
        <v>8915</v>
      </c>
      <c r="I9989">
        <v>277</v>
      </c>
      <c r="J9989" t="s">
        <v>331</v>
      </c>
    </row>
    <row r="9990" spans="1:10" hidden="1" x14ac:dyDescent="0.2">
      <c r="A9990" t="s">
        <v>8594</v>
      </c>
      <c r="B9990" t="s">
        <v>12397</v>
      </c>
      <c r="C9990">
        <v>81.396000000000001</v>
      </c>
      <c r="D9990" t="s">
        <v>456</v>
      </c>
      <c r="E9990" t="s">
        <v>12398</v>
      </c>
      <c r="F9990" t="s">
        <v>12399</v>
      </c>
      <c r="G9990" t="s">
        <v>12400</v>
      </c>
      <c r="H9990" t="s">
        <v>8915</v>
      </c>
      <c r="I9990">
        <v>277</v>
      </c>
      <c r="J9990" t="s">
        <v>331</v>
      </c>
    </row>
    <row r="9991" spans="1:10" hidden="1" x14ac:dyDescent="0.2">
      <c r="A9991" t="s">
        <v>8595</v>
      </c>
      <c r="B9991" t="s">
        <v>12397</v>
      </c>
      <c r="C9991">
        <v>66.528000000000006</v>
      </c>
      <c r="D9991" t="s">
        <v>444</v>
      </c>
      <c r="E9991" t="s">
        <v>12398</v>
      </c>
      <c r="F9991" t="s">
        <v>12399</v>
      </c>
      <c r="G9991" t="s">
        <v>12400</v>
      </c>
      <c r="H9991" t="s">
        <v>8915</v>
      </c>
      <c r="I9991">
        <v>277</v>
      </c>
      <c r="J9991" t="s">
        <v>331</v>
      </c>
    </row>
    <row r="9992" spans="1:10" hidden="1" x14ac:dyDescent="0.2">
      <c r="A9992" t="s">
        <v>8596</v>
      </c>
      <c r="B9992" t="s">
        <v>12397</v>
      </c>
      <c r="C9992">
        <v>66.528000000000006</v>
      </c>
      <c r="D9992" t="s">
        <v>445</v>
      </c>
      <c r="E9992" t="s">
        <v>12398</v>
      </c>
      <c r="F9992" t="s">
        <v>12399</v>
      </c>
      <c r="G9992" t="s">
        <v>12400</v>
      </c>
      <c r="H9992" t="s">
        <v>8915</v>
      </c>
      <c r="I9992">
        <v>277</v>
      </c>
      <c r="J9992" t="s">
        <v>331</v>
      </c>
    </row>
    <row r="9993" spans="1:10" hidden="1" x14ac:dyDescent="0.2">
      <c r="A9993" t="s">
        <v>8597</v>
      </c>
      <c r="B9993" t="s">
        <v>12397</v>
      </c>
      <c r="C9993">
        <v>0</v>
      </c>
      <c r="D9993" t="s">
        <v>387</v>
      </c>
      <c r="E9993" t="s">
        <v>12398</v>
      </c>
      <c r="F9993" t="s">
        <v>12399</v>
      </c>
      <c r="G9993" t="s">
        <v>12400</v>
      </c>
      <c r="H9993" t="s">
        <v>8915</v>
      </c>
      <c r="I9993">
        <v>277</v>
      </c>
      <c r="J9993" t="s">
        <v>334</v>
      </c>
    </row>
    <row r="9994" spans="1:10" hidden="1" x14ac:dyDescent="0.2">
      <c r="A9994" t="s">
        <v>8598</v>
      </c>
      <c r="B9994" t="s">
        <v>12397</v>
      </c>
      <c r="C9994">
        <v>0</v>
      </c>
      <c r="D9994" t="s">
        <v>388</v>
      </c>
      <c r="E9994" t="s">
        <v>12398</v>
      </c>
      <c r="F9994" t="s">
        <v>12399</v>
      </c>
      <c r="G9994" t="s">
        <v>12400</v>
      </c>
      <c r="H9994" t="s">
        <v>8915</v>
      </c>
      <c r="I9994">
        <v>277</v>
      </c>
      <c r="J9994" t="s">
        <v>334</v>
      </c>
    </row>
    <row r="9995" spans="1:10" hidden="1" x14ac:dyDescent="0.2">
      <c r="A9995" t="s">
        <v>8599</v>
      </c>
      <c r="B9995" t="s">
        <v>8698</v>
      </c>
      <c r="C9995">
        <v>371.90699999999998</v>
      </c>
      <c r="D9995" t="s">
        <v>476</v>
      </c>
      <c r="E9995" t="s">
        <v>9809</v>
      </c>
      <c r="F9995" t="s">
        <v>12401</v>
      </c>
      <c r="G9995" t="s">
        <v>12402</v>
      </c>
      <c r="H9995" t="s">
        <v>9074</v>
      </c>
      <c r="I9995">
        <v>277</v>
      </c>
      <c r="J9995" t="s">
        <v>331</v>
      </c>
    </row>
    <row r="9996" spans="1:10" hidden="1" x14ac:dyDescent="0.2">
      <c r="A9996" t="s">
        <v>8600</v>
      </c>
      <c r="B9996" t="s">
        <v>8698</v>
      </c>
      <c r="C9996">
        <v>306.89999999999998</v>
      </c>
      <c r="D9996" t="s">
        <v>493</v>
      </c>
      <c r="E9996" t="s">
        <v>9809</v>
      </c>
      <c r="F9996" t="s">
        <v>12401</v>
      </c>
      <c r="G9996" t="s">
        <v>12402</v>
      </c>
      <c r="H9996" t="s">
        <v>9074</v>
      </c>
      <c r="I9996">
        <v>277</v>
      </c>
      <c r="J9996" t="s">
        <v>331</v>
      </c>
    </row>
    <row r="9997" spans="1:10" hidden="1" x14ac:dyDescent="0.2">
      <c r="A9997" t="s">
        <v>8601</v>
      </c>
      <c r="B9997" t="s">
        <v>8698</v>
      </c>
      <c r="C9997">
        <v>306.89999999999998</v>
      </c>
      <c r="D9997" t="s">
        <v>494</v>
      </c>
      <c r="E9997" t="s">
        <v>9809</v>
      </c>
      <c r="F9997" t="s">
        <v>12401</v>
      </c>
      <c r="G9997" t="s">
        <v>12402</v>
      </c>
      <c r="H9997" t="s">
        <v>9074</v>
      </c>
      <c r="I9997">
        <v>277</v>
      </c>
      <c r="J9997" t="s">
        <v>331</v>
      </c>
    </row>
    <row r="9998" spans="1:10" hidden="1" x14ac:dyDescent="0.2">
      <c r="A9998" t="s">
        <v>8602</v>
      </c>
      <c r="B9998" t="s">
        <v>8698</v>
      </c>
      <c r="C9998">
        <v>268.02600000000001</v>
      </c>
      <c r="D9998" t="s">
        <v>478</v>
      </c>
      <c r="E9998" t="s">
        <v>9809</v>
      </c>
      <c r="F9998" t="s">
        <v>12401</v>
      </c>
      <c r="G9998" t="s">
        <v>12402</v>
      </c>
      <c r="H9998" t="s">
        <v>9074</v>
      </c>
      <c r="I9998">
        <v>277</v>
      </c>
      <c r="J9998" t="s">
        <v>331</v>
      </c>
    </row>
    <row r="9999" spans="1:10" hidden="1" x14ac:dyDescent="0.2">
      <c r="A9999" t="s">
        <v>8603</v>
      </c>
      <c r="B9999" t="s">
        <v>8698</v>
      </c>
      <c r="C9999">
        <v>102.858</v>
      </c>
      <c r="D9999" t="s">
        <v>495</v>
      </c>
      <c r="E9999" t="s">
        <v>9809</v>
      </c>
      <c r="F9999" t="s">
        <v>12401</v>
      </c>
      <c r="G9999" t="s">
        <v>12402</v>
      </c>
      <c r="H9999" t="s">
        <v>9074</v>
      </c>
      <c r="I9999">
        <v>277</v>
      </c>
      <c r="J9999" t="s">
        <v>331</v>
      </c>
    </row>
    <row r="10000" spans="1:10" hidden="1" x14ac:dyDescent="0.2">
      <c r="A10000" t="s">
        <v>8604</v>
      </c>
      <c r="B10000" t="s">
        <v>8698</v>
      </c>
      <c r="C10000">
        <v>75.423000000000002</v>
      </c>
      <c r="D10000" t="s">
        <v>484</v>
      </c>
      <c r="E10000" t="s">
        <v>9809</v>
      </c>
      <c r="F10000" t="s">
        <v>12401</v>
      </c>
      <c r="G10000" t="s">
        <v>12402</v>
      </c>
      <c r="H10000" t="s">
        <v>9074</v>
      </c>
      <c r="I10000">
        <v>277</v>
      </c>
      <c r="J10000" t="s">
        <v>331</v>
      </c>
    </row>
    <row r="10001" spans="1:10" hidden="1" x14ac:dyDescent="0.2">
      <c r="A10001" t="s">
        <v>8605</v>
      </c>
      <c r="B10001" t="s">
        <v>8698</v>
      </c>
      <c r="C10001">
        <v>75.423000000000002</v>
      </c>
      <c r="D10001" t="s">
        <v>485</v>
      </c>
      <c r="E10001" t="s">
        <v>9809</v>
      </c>
      <c r="F10001" t="s">
        <v>12401</v>
      </c>
      <c r="G10001" t="s">
        <v>12402</v>
      </c>
      <c r="H10001" t="s">
        <v>9074</v>
      </c>
      <c r="I10001">
        <v>277</v>
      </c>
      <c r="J10001" t="s">
        <v>331</v>
      </c>
    </row>
    <row r="10002" spans="1:10" hidden="1" x14ac:dyDescent="0.2">
      <c r="A10002" t="s">
        <v>8606</v>
      </c>
      <c r="B10002" t="s">
        <v>8698</v>
      </c>
      <c r="C10002">
        <v>0</v>
      </c>
      <c r="D10002" t="s">
        <v>492</v>
      </c>
      <c r="E10002" t="s">
        <v>9809</v>
      </c>
      <c r="F10002" t="s">
        <v>12401</v>
      </c>
      <c r="G10002" t="s">
        <v>12402</v>
      </c>
      <c r="H10002" t="s">
        <v>9074</v>
      </c>
      <c r="I10002">
        <v>277</v>
      </c>
      <c r="J10002" t="s">
        <v>334</v>
      </c>
    </row>
    <row r="10003" spans="1:10" hidden="1" x14ac:dyDescent="0.2">
      <c r="A10003" t="s">
        <v>8607</v>
      </c>
      <c r="B10003" t="s">
        <v>12403</v>
      </c>
      <c r="C10003">
        <v>435.42599999999999</v>
      </c>
      <c r="D10003" t="s">
        <v>481</v>
      </c>
      <c r="E10003" t="s">
        <v>12404</v>
      </c>
      <c r="F10003" t="s">
        <v>12405</v>
      </c>
      <c r="G10003" t="s">
        <v>12406</v>
      </c>
      <c r="H10003" t="s">
        <v>12407</v>
      </c>
      <c r="I10003">
        <v>277</v>
      </c>
      <c r="J10003" t="s">
        <v>331</v>
      </c>
    </row>
    <row r="10004" spans="1:10" hidden="1" x14ac:dyDescent="0.2">
      <c r="A10004" t="s">
        <v>8607</v>
      </c>
      <c r="B10004" t="s">
        <v>12408</v>
      </c>
      <c r="C10004">
        <v>435.42599999999999</v>
      </c>
      <c r="D10004" t="s">
        <v>481</v>
      </c>
      <c r="E10004" t="s">
        <v>12409</v>
      </c>
      <c r="F10004" t="s">
        <v>12410</v>
      </c>
      <c r="G10004" t="s">
        <v>12411</v>
      </c>
      <c r="H10004" t="s">
        <v>9074</v>
      </c>
      <c r="I10004">
        <v>277</v>
      </c>
      <c r="J10004" t="s">
        <v>331</v>
      </c>
    </row>
    <row r="10005" spans="1:10" hidden="1" x14ac:dyDescent="0.2">
      <c r="A10005" t="s">
        <v>8608</v>
      </c>
      <c r="B10005" t="s">
        <v>12403</v>
      </c>
      <c r="C10005">
        <v>435.42599999999999</v>
      </c>
      <c r="D10005" t="s">
        <v>480</v>
      </c>
      <c r="E10005" t="s">
        <v>12404</v>
      </c>
      <c r="F10005" t="s">
        <v>12405</v>
      </c>
      <c r="G10005" t="s">
        <v>12406</v>
      </c>
      <c r="H10005" t="s">
        <v>12407</v>
      </c>
      <c r="I10005">
        <v>277</v>
      </c>
      <c r="J10005" t="s">
        <v>331</v>
      </c>
    </row>
    <row r="10006" spans="1:10" hidden="1" x14ac:dyDescent="0.2">
      <c r="A10006" t="s">
        <v>8608</v>
      </c>
      <c r="B10006" t="s">
        <v>12408</v>
      </c>
      <c r="C10006">
        <v>435.42599999999999</v>
      </c>
      <c r="D10006" t="s">
        <v>480</v>
      </c>
      <c r="E10006" t="s">
        <v>12409</v>
      </c>
      <c r="F10006" t="s">
        <v>12410</v>
      </c>
      <c r="G10006" t="s">
        <v>12411</v>
      </c>
      <c r="H10006" t="s">
        <v>9074</v>
      </c>
      <c r="I10006">
        <v>277</v>
      </c>
      <c r="J10006" t="s">
        <v>331</v>
      </c>
    </row>
    <row r="10007" spans="1:10" hidden="1" x14ac:dyDescent="0.2">
      <c r="A10007" t="s">
        <v>8609</v>
      </c>
      <c r="B10007" t="s">
        <v>8698</v>
      </c>
      <c r="C10007">
        <v>328.01100000000002</v>
      </c>
      <c r="D10007" t="s">
        <v>472</v>
      </c>
      <c r="E10007" t="s">
        <v>12412</v>
      </c>
      <c r="F10007" t="s">
        <v>12413</v>
      </c>
      <c r="G10007" t="s">
        <v>12414</v>
      </c>
      <c r="H10007" t="s">
        <v>9074</v>
      </c>
      <c r="I10007">
        <v>277</v>
      </c>
      <c r="J10007" t="s">
        <v>331</v>
      </c>
    </row>
    <row r="10008" spans="1:10" hidden="1" x14ac:dyDescent="0.2">
      <c r="A10008" t="s">
        <v>8610</v>
      </c>
      <c r="B10008" t="s">
        <v>8698</v>
      </c>
      <c r="C10008">
        <v>328.01100000000002</v>
      </c>
      <c r="D10008" t="s">
        <v>473</v>
      </c>
      <c r="E10008" t="s">
        <v>12412</v>
      </c>
      <c r="F10008" t="s">
        <v>12413</v>
      </c>
      <c r="G10008" t="s">
        <v>12414</v>
      </c>
      <c r="H10008" t="s">
        <v>9074</v>
      </c>
      <c r="I10008">
        <v>277</v>
      </c>
      <c r="J10008" t="s">
        <v>331</v>
      </c>
    </row>
    <row r="10009" spans="1:10" hidden="1" x14ac:dyDescent="0.2">
      <c r="A10009" t="s">
        <v>4426</v>
      </c>
      <c r="B10009" t="s">
        <v>8698</v>
      </c>
      <c r="C10009">
        <v>318.43200000000002</v>
      </c>
      <c r="D10009" t="s">
        <v>474</v>
      </c>
      <c r="E10009" t="s">
        <v>12412</v>
      </c>
      <c r="F10009" t="s">
        <v>12413</v>
      </c>
      <c r="G10009" t="s">
        <v>12414</v>
      </c>
      <c r="H10009" t="s">
        <v>9074</v>
      </c>
      <c r="I10009">
        <v>277</v>
      </c>
      <c r="J10009" t="s">
        <v>331</v>
      </c>
    </row>
    <row r="10010" spans="1:10" hidden="1" x14ac:dyDescent="0.2">
      <c r="A10010" t="s">
        <v>4427</v>
      </c>
      <c r="B10010" t="s">
        <v>8698</v>
      </c>
      <c r="C10010">
        <v>318.43200000000002</v>
      </c>
      <c r="D10010" t="s">
        <v>475</v>
      </c>
      <c r="E10010" t="s">
        <v>12412</v>
      </c>
      <c r="F10010" t="s">
        <v>12413</v>
      </c>
      <c r="G10010" t="s">
        <v>12414</v>
      </c>
      <c r="H10010" t="s">
        <v>9074</v>
      </c>
      <c r="I10010">
        <v>277</v>
      </c>
      <c r="J10010" t="s">
        <v>331</v>
      </c>
    </row>
    <row r="10011" spans="1:10" hidden="1" x14ac:dyDescent="0.2">
      <c r="A10011" t="s">
        <v>4422</v>
      </c>
      <c r="B10011" t="s">
        <v>8698</v>
      </c>
      <c r="C10011">
        <v>317.31599999999997</v>
      </c>
      <c r="D10011" t="s">
        <v>472</v>
      </c>
      <c r="E10011" t="s">
        <v>12412</v>
      </c>
      <c r="F10011" t="s">
        <v>12413</v>
      </c>
      <c r="G10011" t="s">
        <v>12414</v>
      </c>
      <c r="H10011" t="s">
        <v>9074</v>
      </c>
      <c r="I10011">
        <v>277</v>
      </c>
      <c r="J10011" t="s">
        <v>331</v>
      </c>
    </row>
    <row r="10012" spans="1:10" hidden="1" x14ac:dyDescent="0.2">
      <c r="A10012" t="s">
        <v>4423</v>
      </c>
      <c r="B10012" t="s">
        <v>8698</v>
      </c>
      <c r="C10012">
        <v>317.31599999999997</v>
      </c>
      <c r="D10012" t="s">
        <v>473</v>
      </c>
      <c r="E10012" t="s">
        <v>12412</v>
      </c>
      <c r="F10012" t="s">
        <v>12413</v>
      </c>
      <c r="G10012" t="s">
        <v>12414</v>
      </c>
      <c r="H10012" t="s">
        <v>9074</v>
      </c>
      <c r="I10012">
        <v>277</v>
      </c>
      <c r="J10012" t="s">
        <v>331</v>
      </c>
    </row>
    <row r="10013" spans="1:10" hidden="1" x14ac:dyDescent="0.2">
      <c r="A10013" t="s">
        <v>8611</v>
      </c>
      <c r="B10013" t="s">
        <v>8698</v>
      </c>
      <c r="C10013">
        <v>0</v>
      </c>
      <c r="D10013" t="s">
        <v>474</v>
      </c>
      <c r="E10013" t="s">
        <v>12412</v>
      </c>
      <c r="F10013" t="s">
        <v>12413</v>
      </c>
      <c r="G10013" t="s">
        <v>12414</v>
      </c>
      <c r="H10013" t="s">
        <v>9074</v>
      </c>
      <c r="I10013">
        <v>277</v>
      </c>
      <c r="J10013" t="s">
        <v>334</v>
      </c>
    </row>
    <row r="10014" spans="1:10" hidden="1" x14ac:dyDescent="0.2">
      <c r="A10014" t="s">
        <v>8612</v>
      </c>
      <c r="B10014" t="s">
        <v>8698</v>
      </c>
      <c r="C10014">
        <v>0</v>
      </c>
      <c r="D10014" t="s">
        <v>475</v>
      </c>
      <c r="E10014" t="s">
        <v>12412</v>
      </c>
      <c r="F10014" t="s">
        <v>12413</v>
      </c>
      <c r="G10014" t="s">
        <v>12414</v>
      </c>
      <c r="H10014" t="s">
        <v>9074</v>
      </c>
      <c r="I10014">
        <v>277</v>
      </c>
      <c r="J10014" t="s">
        <v>334</v>
      </c>
    </row>
    <row r="10015" spans="1:10" hidden="1" x14ac:dyDescent="0.2">
      <c r="A10015" t="s">
        <v>8613</v>
      </c>
      <c r="B10015" t="s">
        <v>8698</v>
      </c>
      <c r="C10015">
        <v>0</v>
      </c>
      <c r="D10015" t="s">
        <v>418</v>
      </c>
      <c r="E10015" t="s">
        <v>12412</v>
      </c>
      <c r="F10015" t="s">
        <v>12413</v>
      </c>
      <c r="G10015" t="s">
        <v>12414</v>
      </c>
      <c r="H10015" t="s">
        <v>9074</v>
      </c>
      <c r="I10015">
        <v>277</v>
      </c>
      <c r="J10015" t="s">
        <v>334</v>
      </c>
    </row>
    <row r="10016" spans="1:10" hidden="1" x14ac:dyDescent="0.2">
      <c r="A10016" t="s">
        <v>8614</v>
      </c>
      <c r="B10016" t="s">
        <v>8698</v>
      </c>
      <c r="C10016">
        <v>0</v>
      </c>
      <c r="D10016" t="s">
        <v>419</v>
      </c>
      <c r="E10016" t="s">
        <v>12412</v>
      </c>
      <c r="F10016" t="s">
        <v>12413</v>
      </c>
      <c r="G10016" t="s">
        <v>12414</v>
      </c>
      <c r="H10016" t="s">
        <v>9074</v>
      </c>
      <c r="I10016">
        <v>277</v>
      </c>
      <c r="J10016" t="s">
        <v>334</v>
      </c>
    </row>
    <row r="10017" spans="1:10" hidden="1" x14ac:dyDescent="0.2">
      <c r="A10017" t="s">
        <v>8615</v>
      </c>
      <c r="B10017" t="s">
        <v>8698</v>
      </c>
      <c r="C10017">
        <v>0</v>
      </c>
      <c r="D10017" t="s">
        <v>495</v>
      </c>
      <c r="E10017" t="s">
        <v>12412</v>
      </c>
      <c r="F10017" t="s">
        <v>12413</v>
      </c>
      <c r="G10017" t="s">
        <v>12414</v>
      </c>
      <c r="H10017" t="s">
        <v>9074</v>
      </c>
      <c r="I10017">
        <v>277</v>
      </c>
      <c r="J10017" t="s">
        <v>334</v>
      </c>
    </row>
    <row r="10018" spans="1:10" hidden="1" x14ac:dyDescent="0.2">
      <c r="A10018" t="s">
        <v>4414</v>
      </c>
      <c r="B10018" t="s">
        <v>8698</v>
      </c>
      <c r="C10018">
        <v>0</v>
      </c>
      <c r="D10018" t="s">
        <v>472</v>
      </c>
      <c r="E10018" t="s">
        <v>12412</v>
      </c>
      <c r="F10018" t="s">
        <v>12413</v>
      </c>
      <c r="G10018" t="s">
        <v>12414</v>
      </c>
      <c r="H10018" t="s">
        <v>9074</v>
      </c>
      <c r="I10018">
        <v>277</v>
      </c>
      <c r="J10018" t="s">
        <v>334</v>
      </c>
    </row>
    <row r="10019" spans="1:10" hidden="1" x14ac:dyDescent="0.2">
      <c r="A10019" t="s">
        <v>4415</v>
      </c>
      <c r="B10019" t="s">
        <v>8698</v>
      </c>
      <c r="C10019">
        <v>0</v>
      </c>
      <c r="D10019" t="s">
        <v>473</v>
      </c>
      <c r="E10019" t="s">
        <v>12412</v>
      </c>
      <c r="F10019" t="s">
        <v>12413</v>
      </c>
      <c r="G10019" t="s">
        <v>12414</v>
      </c>
      <c r="H10019" t="s">
        <v>9074</v>
      </c>
      <c r="I10019">
        <v>277</v>
      </c>
      <c r="J10019" t="s">
        <v>334</v>
      </c>
    </row>
    <row r="10020" spans="1:10" hidden="1" x14ac:dyDescent="0.2">
      <c r="A10020" t="s">
        <v>8616</v>
      </c>
      <c r="B10020" t="s">
        <v>12415</v>
      </c>
      <c r="C10020">
        <v>1359.7460000000001</v>
      </c>
      <c r="D10020" t="s">
        <v>426</v>
      </c>
      <c r="E10020" t="s">
        <v>12416</v>
      </c>
      <c r="F10020" t="s">
        <v>12417</v>
      </c>
      <c r="G10020" t="s">
        <v>12418</v>
      </c>
      <c r="H10020" t="s">
        <v>8856</v>
      </c>
      <c r="I10020">
        <v>277</v>
      </c>
      <c r="J10020" t="s">
        <v>331</v>
      </c>
    </row>
    <row r="10021" spans="1:10" hidden="1" x14ac:dyDescent="0.2">
      <c r="A10021" t="s">
        <v>8617</v>
      </c>
      <c r="B10021" t="s">
        <v>12415</v>
      </c>
      <c r="C10021">
        <v>1359.7460000000001</v>
      </c>
      <c r="D10021" t="s">
        <v>427</v>
      </c>
      <c r="E10021" t="s">
        <v>12416</v>
      </c>
      <c r="F10021" t="s">
        <v>12417</v>
      </c>
      <c r="G10021" t="s">
        <v>12418</v>
      </c>
      <c r="H10021" t="s">
        <v>8856</v>
      </c>
      <c r="I10021">
        <v>277</v>
      </c>
      <c r="J10021" t="s">
        <v>331</v>
      </c>
    </row>
    <row r="10022" spans="1:10" hidden="1" x14ac:dyDescent="0.2">
      <c r="A10022" t="s">
        <v>6263</v>
      </c>
      <c r="B10022" t="s">
        <v>12415</v>
      </c>
      <c r="C10022">
        <v>849.42899999999997</v>
      </c>
      <c r="D10022" t="s">
        <v>477</v>
      </c>
      <c r="E10022" t="s">
        <v>12416</v>
      </c>
      <c r="F10022" t="s">
        <v>12417</v>
      </c>
      <c r="G10022" t="s">
        <v>12418</v>
      </c>
      <c r="H10022" t="s">
        <v>8856</v>
      </c>
      <c r="I10022">
        <v>277</v>
      </c>
      <c r="J10022" t="s">
        <v>331</v>
      </c>
    </row>
    <row r="10023" spans="1:10" hidden="1" x14ac:dyDescent="0.2">
      <c r="A10023" t="s">
        <v>8618</v>
      </c>
      <c r="B10023" t="s">
        <v>12415</v>
      </c>
      <c r="C10023">
        <v>833.61800000000005</v>
      </c>
      <c r="D10023" t="s">
        <v>454</v>
      </c>
      <c r="E10023" t="s">
        <v>12416</v>
      </c>
      <c r="F10023" t="s">
        <v>12417</v>
      </c>
      <c r="G10023" t="s">
        <v>12418</v>
      </c>
      <c r="H10023" t="s">
        <v>8856</v>
      </c>
      <c r="I10023">
        <v>277</v>
      </c>
      <c r="J10023" t="s">
        <v>331</v>
      </c>
    </row>
    <row r="10024" spans="1:10" hidden="1" x14ac:dyDescent="0.2">
      <c r="A10024" t="s">
        <v>8619</v>
      </c>
      <c r="B10024" t="s">
        <v>12415</v>
      </c>
      <c r="C10024">
        <v>686.76</v>
      </c>
      <c r="D10024" t="s">
        <v>464</v>
      </c>
      <c r="E10024" t="s">
        <v>12416</v>
      </c>
      <c r="F10024" t="s">
        <v>12417</v>
      </c>
      <c r="G10024" t="s">
        <v>12418</v>
      </c>
      <c r="H10024" t="s">
        <v>8856</v>
      </c>
      <c r="I10024">
        <v>277</v>
      </c>
      <c r="J10024" t="s">
        <v>331</v>
      </c>
    </row>
    <row r="10025" spans="1:10" hidden="1" x14ac:dyDescent="0.2">
      <c r="A10025" t="s">
        <v>8620</v>
      </c>
      <c r="B10025" t="s">
        <v>12415</v>
      </c>
      <c r="C10025">
        <v>686.76</v>
      </c>
      <c r="D10025" t="s">
        <v>465</v>
      </c>
      <c r="E10025" t="s">
        <v>12416</v>
      </c>
      <c r="F10025" t="s">
        <v>12417</v>
      </c>
      <c r="G10025" t="s">
        <v>12418</v>
      </c>
      <c r="H10025" t="s">
        <v>8856</v>
      </c>
      <c r="I10025">
        <v>277</v>
      </c>
      <c r="J10025" t="s">
        <v>331</v>
      </c>
    </row>
    <row r="10026" spans="1:10" hidden="1" x14ac:dyDescent="0.2">
      <c r="A10026" t="s">
        <v>8621</v>
      </c>
      <c r="B10026" t="s">
        <v>12415</v>
      </c>
      <c r="C10026">
        <v>657.27200000000005</v>
      </c>
      <c r="D10026" t="s">
        <v>454</v>
      </c>
      <c r="E10026" t="s">
        <v>12416</v>
      </c>
      <c r="F10026" t="s">
        <v>12417</v>
      </c>
      <c r="G10026" t="s">
        <v>12418</v>
      </c>
      <c r="H10026" t="s">
        <v>8856</v>
      </c>
      <c r="I10026">
        <v>277</v>
      </c>
      <c r="J10026" t="s">
        <v>331</v>
      </c>
    </row>
    <row r="10027" spans="1:10" hidden="1" x14ac:dyDescent="0.2">
      <c r="A10027" t="s">
        <v>8622</v>
      </c>
      <c r="B10027" t="s">
        <v>12415</v>
      </c>
      <c r="C10027">
        <v>478.01600000000002</v>
      </c>
      <c r="D10027" t="s">
        <v>460</v>
      </c>
      <c r="E10027" t="s">
        <v>12416</v>
      </c>
      <c r="F10027" t="s">
        <v>12417</v>
      </c>
      <c r="G10027" t="s">
        <v>12418</v>
      </c>
      <c r="H10027" t="s">
        <v>8856</v>
      </c>
      <c r="I10027">
        <v>277</v>
      </c>
      <c r="J10027" t="s">
        <v>331</v>
      </c>
    </row>
    <row r="10028" spans="1:10" hidden="1" x14ac:dyDescent="0.2">
      <c r="A10028" t="s">
        <v>8623</v>
      </c>
      <c r="B10028" t="s">
        <v>12415</v>
      </c>
      <c r="C10028">
        <v>362.00400000000002</v>
      </c>
      <c r="D10028" t="s">
        <v>477</v>
      </c>
      <c r="E10028" t="s">
        <v>12416</v>
      </c>
      <c r="F10028" t="s">
        <v>12417</v>
      </c>
      <c r="G10028" t="s">
        <v>12418</v>
      </c>
      <c r="H10028" t="s">
        <v>8856</v>
      </c>
      <c r="I10028">
        <v>277</v>
      </c>
      <c r="J10028" t="s">
        <v>331</v>
      </c>
    </row>
    <row r="10029" spans="1:10" hidden="1" x14ac:dyDescent="0.2">
      <c r="A10029" t="s">
        <v>8624</v>
      </c>
      <c r="B10029" t="s">
        <v>12415</v>
      </c>
      <c r="C10029">
        <v>354.24400000000003</v>
      </c>
      <c r="D10029" t="s">
        <v>460</v>
      </c>
      <c r="E10029" t="s">
        <v>12416</v>
      </c>
      <c r="F10029" t="s">
        <v>12417</v>
      </c>
      <c r="G10029" t="s">
        <v>12418</v>
      </c>
      <c r="H10029" t="s">
        <v>8856</v>
      </c>
      <c r="I10029">
        <v>277</v>
      </c>
      <c r="J10029" t="s">
        <v>331</v>
      </c>
    </row>
    <row r="10030" spans="1:10" hidden="1" x14ac:dyDescent="0.2">
      <c r="A10030" t="s">
        <v>8625</v>
      </c>
      <c r="B10030" t="s">
        <v>12415</v>
      </c>
      <c r="C10030">
        <v>322.137</v>
      </c>
      <c r="D10030" t="s">
        <v>460</v>
      </c>
      <c r="E10030" t="s">
        <v>12416</v>
      </c>
      <c r="F10030" t="s">
        <v>12417</v>
      </c>
      <c r="G10030" t="s">
        <v>12418</v>
      </c>
      <c r="H10030" t="s">
        <v>8856</v>
      </c>
      <c r="I10030">
        <v>277</v>
      </c>
      <c r="J10030" t="s">
        <v>331</v>
      </c>
    </row>
    <row r="10031" spans="1:10" hidden="1" x14ac:dyDescent="0.2">
      <c r="A10031" t="s">
        <v>8626</v>
      </c>
      <c r="B10031" t="s">
        <v>12415</v>
      </c>
      <c r="C10031">
        <v>0</v>
      </c>
      <c r="D10031" t="s">
        <v>454</v>
      </c>
      <c r="E10031" t="s">
        <v>12416</v>
      </c>
      <c r="F10031" t="s">
        <v>12417</v>
      </c>
      <c r="G10031" t="s">
        <v>12418</v>
      </c>
      <c r="H10031" t="s">
        <v>8856</v>
      </c>
      <c r="I10031">
        <v>277</v>
      </c>
      <c r="J10031" t="s">
        <v>334</v>
      </c>
    </row>
    <row r="10032" spans="1:10" hidden="1" x14ac:dyDescent="0.2">
      <c r="A10032" t="s">
        <v>8627</v>
      </c>
      <c r="B10032" t="s">
        <v>8698</v>
      </c>
      <c r="C10032">
        <v>195.57900000000001</v>
      </c>
      <c r="D10032" t="s">
        <v>492</v>
      </c>
      <c r="E10032" t="s">
        <v>8853</v>
      </c>
      <c r="F10032" t="s">
        <v>8854</v>
      </c>
      <c r="G10032" t="s">
        <v>12419</v>
      </c>
      <c r="H10032" t="s">
        <v>9074</v>
      </c>
      <c r="I10032">
        <v>277</v>
      </c>
      <c r="J10032" t="s">
        <v>331</v>
      </c>
    </row>
    <row r="10033" spans="1:10" hidden="1" x14ac:dyDescent="0.2">
      <c r="A10033" t="s">
        <v>8628</v>
      </c>
      <c r="B10033" t="s">
        <v>8698</v>
      </c>
      <c r="C10033">
        <v>171.02699999999999</v>
      </c>
      <c r="D10033" t="s">
        <v>493</v>
      </c>
      <c r="E10033" t="s">
        <v>8853</v>
      </c>
      <c r="F10033" t="s">
        <v>8854</v>
      </c>
      <c r="G10033" t="s">
        <v>12419</v>
      </c>
      <c r="H10033" t="s">
        <v>9074</v>
      </c>
      <c r="I10033">
        <v>277</v>
      </c>
      <c r="J10033" t="s">
        <v>331</v>
      </c>
    </row>
    <row r="10034" spans="1:10" hidden="1" x14ac:dyDescent="0.2">
      <c r="A10034" t="s">
        <v>8629</v>
      </c>
      <c r="B10034" t="s">
        <v>8698</v>
      </c>
      <c r="C10034">
        <v>171.02699999999999</v>
      </c>
      <c r="D10034" t="s">
        <v>494</v>
      </c>
      <c r="E10034" t="s">
        <v>8853</v>
      </c>
      <c r="F10034" t="s">
        <v>8854</v>
      </c>
      <c r="G10034" t="s">
        <v>12419</v>
      </c>
      <c r="H10034" t="s">
        <v>9074</v>
      </c>
      <c r="I10034">
        <v>277</v>
      </c>
      <c r="J10034" t="s">
        <v>331</v>
      </c>
    </row>
    <row r="10035" spans="1:10" hidden="1" x14ac:dyDescent="0.2">
      <c r="A10035" t="s">
        <v>3768</v>
      </c>
      <c r="B10035" t="s">
        <v>8698</v>
      </c>
      <c r="C10035">
        <v>243.42599999999999</v>
      </c>
      <c r="D10035" t="s">
        <v>490</v>
      </c>
      <c r="E10035" t="s">
        <v>8853</v>
      </c>
      <c r="F10035" t="s">
        <v>12420</v>
      </c>
      <c r="G10035" t="s">
        <v>12421</v>
      </c>
      <c r="H10035" t="s">
        <v>8814</v>
      </c>
      <c r="I10035">
        <v>277</v>
      </c>
      <c r="J10035" t="s">
        <v>331</v>
      </c>
    </row>
    <row r="10036" spans="1:10" hidden="1" x14ac:dyDescent="0.2">
      <c r="A10036" t="s">
        <v>3767</v>
      </c>
      <c r="B10036" t="s">
        <v>8698</v>
      </c>
      <c r="C10036">
        <v>242.81700000000001</v>
      </c>
      <c r="D10036" t="s">
        <v>489</v>
      </c>
      <c r="E10036" t="s">
        <v>8853</v>
      </c>
      <c r="F10036" t="s">
        <v>12420</v>
      </c>
      <c r="G10036" t="s">
        <v>12421</v>
      </c>
      <c r="H10036" t="s">
        <v>8814</v>
      </c>
      <c r="I10036">
        <v>277</v>
      </c>
      <c r="J10036" t="s">
        <v>331</v>
      </c>
    </row>
    <row r="10037" spans="1:10" hidden="1" x14ac:dyDescent="0.2">
      <c r="A10037" t="s">
        <v>3770</v>
      </c>
      <c r="B10037" t="s">
        <v>8698</v>
      </c>
      <c r="C10037">
        <v>233.85599999999999</v>
      </c>
      <c r="D10037" t="s">
        <v>487</v>
      </c>
      <c r="E10037" t="s">
        <v>8853</v>
      </c>
      <c r="F10037" t="s">
        <v>12420</v>
      </c>
      <c r="G10037" t="s">
        <v>12421</v>
      </c>
      <c r="H10037" t="s">
        <v>8814</v>
      </c>
      <c r="I10037">
        <v>277</v>
      </c>
      <c r="J10037" t="s">
        <v>331</v>
      </c>
    </row>
    <row r="10038" spans="1:10" hidden="1" x14ac:dyDescent="0.2">
      <c r="A10038" t="s">
        <v>3771</v>
      </c>
      <c r="B10038" t="s">
        <v>8698</v>
      </c>
      <c r="C10038">
        <v>233.85599999999999</v>
      </c>
      <c r="D10038" t="s">
        <v>482</v>
      </c>
      <c r="E10038" t="s">
        <v>8853</v>
      </c>
      <c r="F10038" t="s">
        <v>12420</v>
      </c>
      <c r="G10038" t="s">
        <v>12421</v>
      </c>
      <c r="H10038" t="s">
        <v>8814</v>
      </c>
      <c r="I10038">
        <v>277</v>
      </c>
      <c r="J10038" t="s">
        <v>331</v>
      </c>
    </row>
    <row r="10039" spans="1:10" hidden="1" x14ac:dyDescent="0.2">
      <c r="A10039" t="s">
        <v>3772</v>
      </c>
      <c r="B10039" t="s">
        <v>8698</v>
      </c>
      <c r="C10039">
        <v>233.85599999999999</v>
      </c>
      <c r="D10039" t="s">
        <v>488</v>
      </c>
      <c r="E10039" t="s">
        <v>8853</v>
      </c>
      <c r="F10039" t="s">
        <v>12420</v>
      </c>
      <c r="G10039" t="s">
        <v>12421</v>
      </c>
      <c r="H10039" t="s">
        <v>8814</v>
      </c>
      <c r="I10039">
        <v>277</v>
      </c>
      <c r="J10039" t="s">
        <v>331</v>
      </c>
    </row>
    <row r="10040" spans="1:10" hidden="1" x14ac:dyDescent="0.2">
      <c r="A10040" t="s">
        <v>3773</v>
      </c>
      <c r="B10040" t="s">
        <v>8698</v>
      </c>
      <c r="C10040">
        <v>233.85599999999999</v>
      </c>
      <c r="D10040" t="s">
        <v>483</v>
      </c>
      <c r="E10040" t="s">
        <v>8853</v>
      </c>
      <c r="F10040" t="s">
        <v>12420</v>
      </c>
      <c r="G10040" t="s">
        <v>12421</v>
      </c>
      <c r="H10040" t="s">
        <v>8814</v>
      </c>
      <c r="I10040">
        <v>277</v>
      </c>
      <c r="J10040" t="s">
        <v>331</v>
      </c>
    </row>
    <row r="10041" spans="1:10" hidden="1" x14ac:dyDescent="0.2">
      <c r="A10041" t="s">
        <v>8630</v>
      </c>
      <c r="B10041" t="s">
        <v>8698</v>
      </c>
      <c r="C10041">
        <v>182.613</v>
      </c>
      <c r="D10041" t="s">
        <v>486</v>
      </c>
      <c r="E10041" t="s">
        <v>8853</v>
      </c>
      <c r="F10041" t="s">
        <v>12420</v>
      </c>
      <c r="G10041" t="s">
        <v>12421</v>
      </c>
      <c r="H10041" t="s">
        <v>8814</v>
      </c>
      <c r="I10041">
        <v>277</v>
      </c>
      <c r="J10041" t="s">
        <v>331</v>
      </c>
    </row>
    <row r="10042" spans="1:10" hidden="1" x14ac:dyDescent="0.2">
      <c r="A10042" t="s">
        <v>8631</v>
      </c>
      <c r="B10042" t="s">
        <v>8698</v>
      </c>
      <c r="C10042">
        <v>182.178</v>
      </c>
      <c r="D10042" t="s">
        <v>484</v>
      </c>
      <c r="E10042" t="s">
        <v>8853</v>
      </c>
      <c r="F10042" t="s">
        <v>12420</v>
      </c>
      <c r="G10042" t="s">
        <v>12421</v>
      </c>
      <c r="H10042" t="s">
        <v>8814</v>
      </c>
      <c r="I10042">
        <v>277</v>
      </c>
      <c r="J10042" t="s">
        <v>331</v>
      </c>
    </row>
    <row r="10043" spans="1:10" hidden="1" x14ac:dyDescent="0.2">
      <c r="A10043" t="s">
        <v>8632</v>
      </c>
      <c r="B10043" t="s">
        <v>8698</v>
      </c>
      <c r="C10043">
        <v>182.178</v>
      </c>
      <c r="D10043" t="s">
        <v>485</v>
      </c>
      <c r="E10043" t="s">
        <v>8853</v>
      </c>
      <c r="F10043" t="s">
        <v>12420</v>
      </c>
      <c r="G10043" t="s">
        <v>12421</v>
      </c>
      <c r="H10043" t="s">
        <v>8814</v>
      </c>
      <c r="I10043">
        <v>277</v>
      </c>
      <c r="J10043" t="s">
        <v>331</v>
      </c>
    </row>
    <row r="10044" spans="1:10" hidden="1" x14ac:dyDescent="0.2">
      <c r="A10044" t="s">
        <v>3760</v>
      </c>
      <c r="B10044" t="s">
        <v>12422</v>
      </c>
      <c r="C10044">
        <v>65.685000000000002</v>
      </c>
      <c r="D10044" t="s">
        <v>476</v>
      </c>
      <c r="E10044" t="s">
        <v>12423</v>
      </c>
      <c r="F10044" t="s">
        <v>12424</v>
      </c>
      <c r="G10044" t="s">
        <v>12425</v>
      </c>
      <c r="H10044" t="s">
        <v>12426</v>
      </c>
      <c r="I10044">
        <v>277</v>
      </c>
      <c r="J10044" t="s">
        <v>331</v>
      </c>
    </row>
    <row r="10045" spans="1:10" hidden="1" x14ac:dyDescent="0.2">
      <c r="A10045" t="s">
        <v>3760</v>
      </c>
      <c r="B10045" t="s">
        <v>12427</v>
      </c>
      <c r="C10045">
        <v>65.685000000000002</v>
      </c>
      <c r="D10045" t="s">
        <v>476</v>
      </c>
      <c r="E10045" t="s">
        <v>12428</v>
      </c>
      <c r="F10045" t="s">
        <v>12429</v>
      </c>
      <c r="G10045" t="s">
        <v>12430</v>
      </c>
      <c r="H10045" t="s">
        <v>12431</v>
      </c>
      <c r="I10045">
        <v>277</v>
      </c>
      <c r="J10045" t="s">
        <v>331</v>
      </c>
    </row>
    <row r="10046" spans="1:10" hidden="1" x14ac:dyDescent="0.2">
      <c r="A10046" t="s">
        <v>3760</v>
      </c>
      <c r="B10046" t="s">
        <v>12432</v>
      </c>
      <c r="C10046">
        <v>65.685000000000002</v>
      </c>
      <c r="D10046" t="s">
        <v>476</v>
      </c>
      <c r="E10046" t="s">
        <v>12433</v>
      </c>
      <c r="F10046" t="s">
        <v>12434</v>
      </c>
      <c r="G10046" t="s">
        <v>12435</v>
      </c>
      <c r="H10046" t="s">
        <v>12436</v>
      </c>
      <c r="I10046">
        <v>277</v>
      </c>
      <c r="J10046" t="s">
        <v>331</v>
      </c>
    </row>
    <row r="10047" spans="1:10" hidden="1" x14ac:dyDescent="0.2">
      <c r="A10047" t="s">
        <v>3760</v>
      </c>
      <c r="B10047" t="s">
        <v>12437</v>
      </c>
      <c r="C10047">
        <v>65.685000000000002</v>
      </c>
      <c r="D10047" t="s">
        <v>476</v>
      </c>
      <c r="E10047" t="s">
        <v>9038</v>
      </c>
      <c r="F10047" t="s">
        <v>12438</v>
      </c>
      <c r="G10047" t="s">
        <v>12439</v>
      </c>
      <c r="H10047" t="s">
        <v>8814</v>
      </c>
      <c r="I10047">
        <v>277</v>
      </c>
      <c r="J10047" t="s">
        <v>331</v>
      </c>
    </row>
    <row r="10048" spans="1:10" hidden="1" x14ac:dyDescent="0.2">
      <c r="A10048" t="s">
        <v>3765</v>
      </c>
      <c r="B10048" t="s">
        <v>12440</v>
      </c>
      <c r="C10048">
        <v>0</v>
      </c>
      <c r="D10048" t="s">
        <v>481</v>
      </c>
      <c r="E10048" t="s">
        <v>12441</v>
      </c>
      <c r="F10048" t="s">
        <v>12442</v>
      </c>
      <c r="G10048" t="s">
        <v>12443</v>
      </c>
      <c r="H10048" t="s">
        <v>8814</v>
      </c>
      <c r="I10048">
        <v>277</v>
      </c>
      <c r="J10048" t="s">
        <v>334</v>
      </c>
    </row>
    <row r="10049" spans="1:10" hidden="1" x14ac:dyDescent="0.2">
      <c r="A10049" t="s">
        <v>3765</v>
      </c>
      <c r="B10049" t="s">
        <v>12444</v>
      </c>
      <c r="C10049">
        <v>0</v>
      </c>
      <c r="D10049" t="s">
        <v>481</v>
      </c>
      <c r="E10049" t="s">
        <v>12445</v>
      </c>
      <c r="F10049" t="s">
        <v>12446</v>
      </c>
      <c r="G10049" t="s">
        <v>12447</v>
      </c>
      <c r="H10049" t="s">
        <v>12448</v>
      </c>
      <c r="I10049">
        <v>277</v>
      </c>
      <c r="J10049" t="s">
        <v>334</v>
      </c>
    </row>
    <row r="10050" spans="1:10" hidden="1" x14ac:dyDescent="0.2">
      <c r="A10050" t="s">
        <v>3766</v>
      </c>
      <c r="B10050" t="s">
        <v>12440</v>
      </c>
      <c r="C10050">
        <v>0</v>
      </c>
      <c r="D10050" t="s">
        <v>480</v>
      </c>
      <c r="E10050" t="s">
        <v>12441</v>
      </c>
      <c r="F10050" t="s">
        <v>12442</v>
      </c>
      <c r="G10050" t="s">
        <v>12443</v>
      </c>
      <c r="H10050" t="s">
        <v>8814</v>
      </c>
      <c r="I10050">
        <v>277</v>
      </c>
      <c r="J10050" t="s">
        <v>334</v>
      </c>
    </row>
    <row r="10051" spans="1:10" hidden="1" x14ac:dyDescent="0.2">
      <c r="A10051" t="s">
        <v>3766</v>
      </c>
      <c r="B10051" t="s">
        <v>12444</v>
      </c>
      <c r="C10051">
        <v>0</v>
      </c>
      <c r="D10051" t="s">
        <v>480</v>
      </c>
      <c r="E10051" t="s">
        <v>12445</v>
      </c>
      <c r="F10051" t="s">
        <v>12446</v>
      </c>
      <c r="G10051" t="s">
        <v>12447</v>
      </c>
      <c r="H10051" t="s">
        <v>12448</v>
      </c>
      <c r="I10051">
        <v>277</v>
      </c>
      <c r="J10051" t="s">
        <v>334</v>
      </c>
    </row>
    <row r="10052" spans="1:10" hidden="1" x14ac:dyDescent="0.2">
      <c r="A10052" t="s">
        <v>3751</v>
      </c>
      <c r="B10052" t="s">
        <v>8698</v>
      </c>
      <c r="C10052">
        <v>0</v>
      </c>
      <c r="D10052" t="s">
        <v>466</v>
      </c>
      <c r="E10052" t="s">
        <v>8853</v>
      </c>
      <c r="F10052" t="s">
        <v>12420</v>
      </c>
      <c r="G10052" t="s">
        <v>12421</v>
      </c>
      <c r="H10052" t="s">
        <v>8814</v>
      </c>
      <c r="I10052">
        <v>277</v>
      </c>
      <c r="J10052" t="s">
        <v>334</v>
      </c>
    </row>
    <row r="10053" spans="1:10" hidden="1" x14ac:dyDescent="0.2">
      <c r="A10053" t="s">
        <v>1415</v>
      </c>
      <c r="B10053" t="s">
        <v>12449</v>
      </c>
      <c r="C10053">
        <v>0</v>
      </c>
      <c r="D10053" t="s">
        <v>431</v>
      </c>
      <c r="E10053" t="s">
        <v>9024</v>
      </c>
      <c r="F10053" t="s">
        <v>12450</v>
      </c>
      <c r="G10053" t="s">
        <v>12451</v>
      </c>
      <c r="H10053" t="s">
        <v>8814</v>
      </c>
      <c r="I10053">
        <v>277</v>
      </c>
      <c r="J10053" t="s">
        <v>334</v>
      </c>
    </row>
    <row r="10054" spans="1:10" hidden="1" x14ac:dyDescent="0.2">
      <c r="A10054" t="s">
        <v>1415</v>
      </c>
      <c r="B10054" t="s">
        <v>12437</v>
      </c>
      <c r="C10054">
        <v>0</v>
      </c>
      <c r="D10054" t="s">
        <v>431</v>
      </c>
      <c r="E10054" t="s">
        <v>9038</v>
      </c>
      <c r="F10054" t="s">
        <v>12438</v>
      </c>
      <c r="G10054" t="s">
        <v>12439</v>
      </c>
      <c r="H10054" t="s">
        <v>8814</v>
      </c>
      <c r="I10054">
        <v>277</v>
      </c>
      <c r="J10054" t="s">
        <v>334</v>
      </c>
    </row>
    <row r="10055" spans="1:10" hidden="1" x14ac:dyDescent="0.2">
      <c r="A10055" t="s">
        <v>1416</v>
      </c>
      <c r="B10055" t="s">
        <v>12449</v>
      </c>
      <c r="C10055">
        <v>0</v>
      </c>
      <c r="D10055" t="s">
        <v>432</v>
      </c>
      <c r="E10055" t="s">
        <v>9024</v>
      </c>
      <c r="F10055" t="s">
        <v>12450</v>
      </c>
      <c r="G10055" t="s">
        <v>12451</v>
      </c>
      <c r="H10055" t="s">
        <v>8814</v>
      </c>
      <c r="I10055">
        <v>277</v>
      </c>
      <c r="J10055" t="s">
        <v>334</v>
      </c>
    </row>
    <row r="10056" spans="1:10" hidden="1" x14ac:dyDescent="0.2">
      <c r="A10056" t="s">
        <v>1416</v>
      </c>
      <c r="B10056" t="s">
        <v>12437</v>
      </c>
      <c r="C10056">
        <v>0</v>
      </c>
      <c r="D10056" t="s">
        <v>432</v>
      </c>
      <c r="E10056" t="s">
        <v>9038</v>
      </c>
      <c r="F10056" t="s">
        <v>12438</v>
      </c>
      <c r="G10056" t="s">
        <v>12439</v>
      </c>
      <c r="H10056" t="s">
        <v>8814</v>
      </c>
      <c r="I10056">
        <v>277</v>
      </c>
      <c r="J10056" t="s">
        <v>334</v>
      </c>
    </row>
    <row r="10057" spans="1:10" hidden="1" x14ac:dyDescent="0.2">
      <c r="A10057" t="s">
        <v>3761</v>
      </c>
      <c r="B10057" t="s">
        <v>12440</v>
      </c>
      <c r="C10057">
        <v>0</v>
      </c>
      <c r="D10057" t="s">
        <v>492</v>
      </c>
      <c r="E10057" t="s">
        <v>12441</v>
      </c>
      <c r="F10057" t="s">
        <v>12442</v>
      </c>
      <c r="G10057" t="s">
        <v>12443</v>
      </c>
      <c r="H10057" t="s">
        <v>8814</v>
      </c>
      <c r="I10057">
        <v>277</v>
      </c>
      <c r="J10057" t="s">
        <v>334</v>
      </c>
    </row>
    <row r="10058" spans="1:10" hidden="1" x14ac:dyDescent="0.2">
      <c r="A10058" t="s">
        <v>3761</v>
      </c>
      <c r="B10058" t="s">
        <v>12452</v>
      </c>
      <c r="C10058">
        <v>0</v>
      </c>
      <c r="D10058" t="s">
        <v>492</v>
      </c>
      <c r="E10058" t="s">
        <v>12453</v>
      </c>
      <c r="F10058" t="s">
        <v>12454</v>
      </c>
      <c r="G10058" t="s">
        <v>12455</v>
      </c>
      <c r="H10058" t="s">
        <v>12456</v>
      </c>
      <c r="I10058">
        <v>277</v>
      </c>
      <c r="J10058" t="s">
        <v>334</v>
      </c>
    </row>
    <row r="10059" spans="1:10" hidden="1" x14ac:dyDescent="0.2">
      <c r="A10059" t="s">
        <v>3761</v>
      </c>
      <c r="B10059" t="s">
        <v>12457</v>
      </c>
      <c r="C10059">
        <v>0</v>
      </c>
      <c r="D10059" t="s">
        <v>492</v>
      </c>
      <c r="E10059" t="s">
        <v>12458</v>
      </c>
      <c r="F10059" t="s">
        <v>12459</v>
      </c>
      <c r="G10059" t="s">
        <v>12460</v>
      </c>
      <c r="H10059" t="s">
        <v>12461</v>
      </c>
      <c r="I10059">
        <v>277</v>
      </c>
      <c r="J10059" t="s">
        <v>334</v>
      </c>
    </row>
    <row r="10060" spans="1:10" hidden="1" x14ac:dyDescent="0.2">
      <c r="A10060" t="s">
        <v>3761</v>
      </c>
      <c r="B10060" t="s">
        <v>12462</v>
      </c>
      <c r="C10060">
        <v>0</v>
      </c>
      <c r="D10060" t="s">
        <v>492</v>
      </c>
      <c r="E10060" t="s">
        <v>12463</v>
      </c>
      <c r="F10060" t="s">
        <v>12464</v>
      </c>
      <c r="G10060" t="s">
        <v>12465</v>
      </c>
      <c r="H10060" t="s">
        <v>12466</v>
      </c>
      <c r="I10060">
        <v>277</v>
      </c>
      <c r="J10060" t="s">
        <v>334</v>
      </c>
    </row>
    <row r="10061" spans="1:10" hidden="1" x14ac:dyDescent="0.2">
      <c r="A10061" t="s">
        <v>3762</v>
      </c>
      <c r="B10061" t="s">
        <v>12440</v>
      </c>
      <c r="C10061">
        <v>0</v>
      </c>
      <c r="D10061" t="s">
        <v>492</v>
      </c>
      <c r="E10061" t="s">
        <v>12441</v>
      </c>
      <c r="F10061" t="s">
        <v>12442</v>
      </c>
      <c r="G10061" t="s">
        <v>12443</v>
      </c>
      <c r="H10061" t="s">
        <v>8814</v>
      </c>
      <c r="I10061">
        <v>277</v>
      </c>
      <c r="J10061" t="s">
        <v>334</v>
      </c>
    </row>
    <row r="10062" spans="1:10" hidden="1" x14ac:dyDescent="0.2">
      <c r="A10062" t="s">
        <v>8633</v>
      </c>
      <c r="B10062" t="s">
        <v>8698</v>
      </c>
      <c r="C10062">
        <v>467.685</v>
      </c>
      <c r="D10062" t="s">
        <v>477</v>
      </c>
      <c r="E10062" t="s">
        <v>8752</v>
      </c>
      <c r="F10062" t="s">
        <v>11842</v>
      </c>
      <c r="G10062" t="s">
        <v>12467</v>
      </c>
      <c r="H10062" t="s">
        <v>8751</v>
      </c>
      <c r="I10062">
        <v>277</v>
      </c>
      <c r="J10062" t="s">
        <v>331</v>
      </c>
    </row>
    <row r="10063" spans="1:10" hidden="1" x14ac:dyDescent="0.2">
      <c r="A10063" t="s">
        <v>8634</v>
      </c>
      <c r="B10063" t="s">
        <v>8698</v>
      </c>
      <c r="C10063">
        <v>272.745</v>
      </c>
      <c r="D10063" t="s">
        <v>460</v>
      </c>
      <c r="E10063" t="s">
        <v>8752</v>
      </c>
      <c r="F10063" t="s">
        <v>11842</v>
      </c>
      <c r="G10063" t="s">
        <v>12467</v>
      </c>
      <c r="H10063" t="s">
        <v>8751</v>
      </c>
      <c r="I10063">
        <v>277</v>
      </c>
      <c r="J10063" t="s">
        <v>331</v>
      </c>
    </row>
    <row r="10064" spans="1:10" hidden="1" x14ac:dyDescent="0.2">
      <c r="A10064" t="s">
        <v>8635</v>
      </c>
      <c r="B10064" t="s">
        <v>8698</v>
      </c>
      <c r="C10064">
        <v>169.95500000000001</v>
      </c>
      <c r="D10064" t="s">
        <v>460</v>
      </c>
      <c r="E10064" t="s">
        <v>8752</v>
      </c>
      <c r="F10064" t="s">
        <v>11842</v>
      </c>
      <c r="G10064" t="s">
        <v>12467</v>
      </c>
      <c r="H10064" t="s">
        <v>8751</v>
      </c>
      <c r="I10064">
        <v>277</v>
      </c>
      <c r="J10064" t="s">
        <v>331</v>
      </c>
    </row>
    <row r="10065" spans="1:10" hidden="1" x14ac:dyDescent="0.2">
      <c r="A10065" t="s">
        <v>8636</v>
      </c>
      <c r="B10065" t="s">
        <v>12468</v>
      </c>
      <c r="C10065">
        <v>199.17599999999999</v>
      </c>
      <c r="D10065" t="s">
        <v>471</v>
      </c>
      <c r="E10065" t="s">
        <v>12469</v>
      </c>
      <c r="F10065" t="s">
        <v>12470</v>
      </c>
      <c r="G10065" t="s">
        <v>12471</v>
      </c>
      <c r="H10065" t="s">
        <v>12472</v>
      </c>
      <c r="I10065">
        <v>277</v>
      </c>
      <c r="J10065" t="s">
        <v>331</v>
      </c>
    </row>
    <row r="10066" spans="1:10" hidden="1" x14ac:dyDescent="0.2">
      <c r="A10066" t="s">
        <v>8636</v>
      </c>
      <c r="B10066" t="s">
        <v>12473</v>
      </c>
      <c r="C10066">
        <v>199.17599999999999</v>
      </c>
      <c r="D10066" t="s">
        <v>471</v>
      </c>
      <c r="E10066" t="s">
        <v>12474</v>
      </c>
      <c r="F10066" t="s">
        <v>12475</v>
      </c>
      <c r="G10066" t="s">
        <v>12476</v>
      </c>
      <c r="H10066" t="s">
        <v>12477</v>
      </c>
      <c r="I10066">
        <v>277</v>
      </c>
      <c r="J10066" t="s">
        <v>331</v>
      </c>
    </row>
    <row r="10067" spans="1:10" hidden="1" x14ac:dyDescent="0.2">
      <c r="A10067" t="s">
        <v>8637</v>
      </c>
      <c r="B10067" t="s">
        <v>9411</v>
      </c>
      <c r="C10067">
        <v>163.572</v>
      </c>
      <c r="D10067" t="s">
        <v>495</v>
      </c>
      <c r="E10067" t="s">
        <v>9020</v>
      </c>
      <c r="F10067" t="s">
        <v>12478</v>
      </c>
      <c r="G10067" t="s">
        <v>12479</v>
      </c>
      <c r="H10067" t="s">
        <v>9146</v>
      </c>
      <c r="I10067">
        <v>277</v>
      </c>
      <c r="J10067" t="s">
        <v>331</v>
      </c>
    </row>
    <row r="10068" spans="1:10" hidden="1" x14ac:dyDescent="0.2">
      <c r="A10068" t="s">
        <v>8638</v>
      </c>
      <c r="B10068" t="s">
        <v>9411</v>
      </c>
      <c r="C10068">
        <v>0</v>
      </c>
      <c r="D10068" t="s">
        <v>458</v>
      </c>
      <c r="E10068" t="s">
        <v>9020</v>
      </c>
      <c r="F10068" t="s">
        <v>12478</v>
      </c>
      <c r="G10068" t="s">
        <v>12479</v>
      </c>
      <c r="H10068" t="s">
        <v>9146</v>
      </c>
      <c r="I10068">
        <v>277</v>
      </c>
      <c r="J10068" t="s">
        <v>334</v>
      </c>
    </row>
    <row r="10069" spans="1:10" hidden="1" x14ac:dyDescent="0.2">
      <c r="A10069" t="s">
        <v>8639</v>
      </c>
      <c r="B10069" t="s">
        <v>9411</v>
      </c>
      <c r="C10069">
        <v>0</v>
      </c>
      <c r="D10069" t="s">
        <v>459</v>
      </c>
      <c r="E10069" t="s">
        <v>9020</v>
      </c>
      <c r="F10069" t="s">
        <v>12478</v>
      </c>
      <c r="G10069" t="s">
        <v>12479</v>
      </c>
      <c r="H10069" t="s">
        <v>9146</v>
      </c>
      <c r="I10069">
        <v>277</v>
      </c>
      <c r="J10069" t="s">
        <v>334</v>
      </c>
    </row>
    <row r="10070" spans="1:10" hidden="1" x14ac:dyDescent="0.2">
      <c r="A10070" t="s">
        <v>8640</v>
      </c>
      <c r="B10070" t="s">
        <v>9411</v>
      </c>
      <c r="C10070">
        <v>0</v>
      </c>
      <c r="D10070" t="s">
        <v>451</v>
      </c>
      <c r="E10070" t="s">
        <v>9020</v>
      </c>
      <c r="F10070" t="s">
        <v>12478</v>
      </c>
      <c r="G10070" t="s">
        <v>12479</v>
      </c>
      <c r="H10070" t="s">
        <v>9146</v>
      </c>
      <c r="I10070">
        <v>277</v>
      </c>
      <c r="J10070" t="s">
        <v>334</v>
      </c>
    </row>
    <row r="10071" spans="1:10" hidden="1" x14ac:dyDescent="0.2">
      <c r="A10071" t="s">
        <v>8641</v>
      </c>
      <c r="B10071" t="s">
        <v>9411</v>
      </c>
      <c r="C10071">
        <v>0</v>
      </c>
      <c r="D10071" t="s">
        <v>452</v>
      </c>
      <c r="E10071" t="s">
        <v>9020</v>
      </c>
      <c r="F10071" t="s">
        <v>12478</v>
      </c>
      <c r="G10071" t="s">
        <v>12479</v>
      </c>
      <c r="H10071" t="s">
        <v>9146</v>
      </c>
      <c r="I10071">
        <v>277</v>
      </c>
      <c r="J10071" t="s">
        <v>334</v>
      </c>
    </row>
    <row r="10072" spans="1:10" hidden="1" x14ac:dyDescent="0.2">
      <c r="A10072" t="s">
        <v>8642</v>
      </c>
      <c r="B10072" t="s">
        <v>9411</v>
      </c>
      <c r="C10072">
        <v>0</v>
      </c>
      <c r="D10072" t="s">
        <v>455</v>
      </c>
      <c r="E10072" t="s">
        <v>9020</v>
      </c>
      <c r="F10072" t="s">
        <v>12478</v>
      </c>
      <c r="G10072" t="s">
        <v>12479</v>
      </c>
      <c r="H10072" t="s">
        <v>9146</v>
      </c>
      <c r="I10072">
        <v>277</v>
      </c>
      <c r="J10072" t="s">
        <v>334</v>
      </c>
    </row>
    <row r="10073" spans="1:10" hidden="1" x14ac:dyDescent="0.2">
      <c r="A10073" t="s">
        <v>8643</v>
      </c>
      <c r="B10073" t="s">
        <v>9411</v>
      </c>
      <c r="C10073">
        <v>0</v>
      </c>
      <c r="D10073" t="s">
        <v>456</v>
      </c>
      <c r="E10073" t="s">
        <v>9020</v>
      </c>
      <c r="F10073" t="s">
        <v>12478</v>
      </c>
      <c r="G10073" t="s">
        <v>12479</v>
      </c>
      <c r="H10073" t="s">
        <v>9146</v>
      </c>
      <c r="I10073">
        <v>277</v>
      </c>
      <c r="J10073" t="s">
        <v>334</v>
      </c>
    </row>
    <row r="10074" spans="1:10" hidden="1" x14ac:dyDescent="0.2">
      <c r="A10074" t="s">
        <v>8644</v>
      </c>
      <c r="B10074" t="s">
        <v>9411</v>
      </c>
      <c r="C10074">
        <v>0</v>
      </c>
      <c r="D10074" t="s">
        <v>458</v>
      </c>
      <c r="E10074" t="s">
        <v>9020</v>
      </c>
      <c r="F10074" t="s">
        <v>12478</v>
      </c>
      <c r="G10074" t="s">
        <v>12479</v>
      </c>
      <c r="H10074" t="s">
        <v>9146</v>
      </c>
      <c r="I10074">
        <v>277</v>
      </c>
      <c r="J10074" t="s">
        <v>334</v>
      </c>
    </row>
    <row r="10075" spans="1:10" hidden="1" x14ac:dyDescent="0.2">
      <c r="A10075" t="s">
        <v>8645</v>
      </c>
      <c r="B10075" t="s">
        <v>9411</v>
      </c>
      <c r="C10075">
        <v>0</v>
      </c>
      <c r="D10075" t="s">
        <v>459</v>
      </c>
      <c r="E10075" t="s">
        <v>9020</v>
      </c>
      <c r="F10075" t="s">
        <v>12478</v>
      </c>
      <c r="G10075" t="s">
        <v>12479</v>
      </c>
      <c r="H10075" t="s">
        <v>9146</v>
      </c>
      <c r="I10075">
        <v>277</v>
      </c>
      <c r="J10075" t="s">
        <v>334</v>
      </c>
    </row>
    <row r="10076" spans="1:10" hidden="1" x14ac:dyDescent="0.2">
      <c r="A10076" t="s">
        <v>8646</v>
      </c>
      <c r="B10076" t="s">
        <v>9411</v>
      </c>
      <c r="C10076">
        <v>0</v>
      </c>
      <c r="D10076" t="s">
        <v>467</v>
      </c>
      <c r="E10076" t="s">
        <v>9020</v>
      </c>
      <c r="F10076" t="s">
        <v>12478</v>
      </c>
      <c r="G10076" t="s">
        <v>12479</v>
      </c>
      <c r="H10076" t="s">
        <v>9146</v>
      </c>
      <c r="I10076">
        <v>277</v>
      </c>
      <c r="J10076" t="s">
        <v>334</v>
      </c>
    </row>
    <row r="10077" spans="1:10" hidden="1" x14ac:dyDescent="0.2">
      <c r="A10077" t="s">
        <v>8647</v>
      </c>
      <c r="B10077" t="s">
        <v>9411</v>
      </c>
      <c r="C10077">
        <v>0</v>
      </c>
      <c r="D10077" t="s">
        <v>468</v>
      </c>
      <c r="E10077" t="s">
        <v>9020</v>
      </c>
      <c r="F10077" t="s">
        <v>12478</v>
      </c>
      <c r="G10077" t="s">
        <v>12479</v>
      </c>
      <c r="H10077" t="s">
        <v>9146</v>
      </c>
      <c r="I10077">
        <v>277</v>
      </c>
      <c r="J10077" t="s">
        <v>334</v>
      </c>
    </row>
    <row r="10078" spans="1:10" hidden="1" x14ac:dyDescent="0.2">
      <c r="A10078" t="s">
        <v>2648</v>
      </c>
      <c r="B10078" t="s">
        <v>12480</v>
      </c>
      <c r="C10078">
        <v>835.62</v>
      </c>
      <c r="D10078" t="s">
        <v>461</v>
      </c>
      <c r="E10078" t="s">
        <v>12481</v>
      </c>
      <c r="F10078" t="s">
        <v>12482</v>
      </c>
      <c r="G10078" t="s">
        <v>12483</v>
      </c>
      <c r="H10078" t="s">
        <v>11096</v>
      </c>
      <c r="I10078">
        <v>277</v>
      </c>
      <c r="J10078" t="s">
        <v>331</v>
      </c>
    </row>
    <row r="10079" spans="1:10" hidden="1" x14ac:dyDescent="0.2">
      <c r="A10079" t="s">
        <v>2648</v>
      </c>
      <c r="B10079" t="s">
        <v>12484</v>
      </c>
      <c r="C10079">
        <v>835.62</v>
      </c>
      <c r="D10079" t="s">
        <v>461</v>
      </c>
      <c r="E10079" t="s">
        <v>12485</v>
      </c>
      <c r="F10079" t="s">
        <v>12486</v>
      </c>
      <c r="G10079" t="s">
        <v>12487</v>
      </c>
      <c r="H10079" t="s">
        <v>12488</v>
      </c>
      <c r="I10079">
        <v>277</v>
      </c>
      <c r="J10079" t="s">
        <v>331</v>
      </c>
    </row>
    <row r="10080" spans="1:10" hidden="1" x14ac:dyDescent="0.2">
      <c r="A10080" t="s">
        <v>2649</v>
      </c>
      <c r="B10080" t="s">
        <v>12480</v>
      </c>
      <c r="C10080">
        <v>835.62</v>
      </c>
      <c r="D10080" t="s">
        <v>462</v>
      </c>
      <c r="E10080" t="s">
        <v>12481</v>
      </c>
      <c r="F10080" t="s">
        <v>12482</v>
      </c>
      <c r="G10080" t="s">
        <v>12483</v>
      </c>
      <c r="H10080" t="s">
        <v>11096</v>
      </c>
      <c r="I10080">
        <v>277</v>
      </c>
      <c r="J10080" t="s">
        <v>331</v>
      </c>
    </row>
    <row r="10081" spans="1:10" hidden="1" x14ac:dyDescent="0.2">
      <c r="A10081" t="s">
        <v>2649</v>
      </c>
      <c r="B10081" t="s">
        <v>12484</v>
      </c>
      <c r="C10081">
        <v>835.62</v>
      </c>
      <c r="D10081" t="s">
        <v>462</v>
      </c>
      <c r="E10081" t="s">
        <v>12485</v>
      </c>
      <c r="F10081" t="s">
        <v>12486</v>
      </c>
      <c r="G10081" t="s">
        <v>12487</v>
      </c>
      <c r="H10081" t="s">
        <v>12488</v>
      </c>
      <c r="I10081">
        <v>277</v>
      </c>
      <c r="J10081" t="s">
        <v>331</v>
      </c>
    </row>
    <row r="10082" spans="1:10" hidden="1" x14ac:dyDescent="0.2">
      <c r="A10082" t="s">
        <v>2646</v>
      </c>
      <c r="B10082" t="s">
        <v>12480</v>
      </c>
      <c r="C10082">
        <v>811.3</v>
      </c>
      <c r="D10082" t="s">
        <v>481</v>
      </c>
      <c r="E10082" t="s">
        <v>12481</v>
      </c>
      <c r="F10082" t="s">
        <v>12482</v>
      </c>
      <c r="G10082" t="s">
        <v>12483</v>
      </c>
      <c r="H10082" t="s">
        <v>11096</v>
      </c>
      <c r="I10082">
        <v>277</v>
      </c>
      <c r="J10082" t="s">
        <v>331</v>
      </c>
    </row>
    <row r="10083" spans="1:10" hidden="1" x14ac:dyDescent="0.2">
      <c r="A10083" t="s">
        <v>2646</v>
      </c>
      <c r="B10083" t="s">
        <v>12484</v>
      </c>
      <c r="C10083">
        <v>811.3</v>
      </c>
      <c r="D10083" t="s">
        <v>481</v>
      </c>
      <c r="E10083" t="s">
        <v>12485</v>
      </c>
      <c r="F10083" t="s">
        <v>12486</v>
      </c>
      <c r="G10083" t="s">
        <v>12487</v>
      </c>
      <c r="H10083" t="s">
        <v>12488</v>
      </c>
      <c r="I10083">
        <v>277</v>
      </c>
      <c r="J10083" t="s">
        <v>331</v>
      </c>
    </row>
    <row r="10084" spans="1:10" hidden="1" x14ac:dyDescent="0.2">
      <c r="A10084" t="s">
        <v>2647</v>
      </c>
      <c r="B10084" t="s">
        <v>12480</v>
      </c>
      <c r="C10084">
        <v>811.3</v>
      </c>
      <c r="D10084" t="s">
        <v>480</v>
      </c>
      <c r="E10084" t="s">
        <v>12481</v>
      </c>
      <c r="F10084" t="s">
        <v>12482</v>
      </c>
      <c r="G10084" t="s">
        <v>12483</v>
      </c>
      <c r="H10084" t="s">
        <v>11096</v>
      </c>
      <c r="I10084">
        <v>277</v>
      </c>
      <c r="J10084" t="s">
        <v>331</v>
      </c>
    </row>
    <row r="10085" spans="1:10" hidden="1" x14ac:dyDescent="0.2">
      <c r="A10085" t="s">
        <v>2647</v>
      </c>
      <c r="B10085" t="s">
        <v>12484</v>
      </c>
      <c r="C10085">
        <v>811.3</v>
      </c>
      <c r="D10085" t="s">
        <v>480</v>
      </c>
      <c r="E10085" t="s">
        <v>12485</v>
      </c>
      <c r="F10085" t="s">
        <v>12486</v>
      </c>
      <c r="G10085" t="s">
        <v>12487</v>
      </c>
      <c r="H10085" t="s">
        <v>12488</v>
      </c>
      <c r="I10085">
        <v>277</v>
      </c>
      <c r="J10085" t="s">
        <v>331</v>
      </c>
    </row>
    <row r="10086" spans="1:10" hidden="1" x14ac:dyDescent="0.2">
      <c r="A10086" t="s">
        <v>2642</v>
      </c>
      <c r="B10086" t="s">
        <v>12489</v>
      </c>
      <c r="C10086">
        <v>94.905000000000001</v>
      </c>
      <c r="D10086" t="s">
        <v>393</v>
      </c>
      <c r="E10086" t="s">
        <v>12490</v>
      </c>
      <c r="F10086" t="s">
        <v>12491</v>
      </c>
      <c r="G10086" t="s">
        <v>12492</v>
      </c>
      <c r="H10086" t="s">
        <v>12493</v>
      </c>
      <c r="I10086">
        <v>277</v>
      </c>
      <c r="J10086" t="s">
        <v>331</v>
      </c>
    </row>
    <row r="10087" spans="1:10" hidden="1" x14ac:dyDescent="0.2">
      <c r="A10087" t="s">
        <v>2642</v>
      </c>
      <c r="B10087" t="s">
        <v>12480</v>
      </c>
      <c r="C10087">
        <v>94.905000000000001</v>
      </c>
      <c r="D10087" t="s">
        <v>393</v>
      </c>
      <c r="E10087" t="s">
        <v>12481</v>
      </c>
      <c r="F10087" t="s">
        <v>12482</v>
      </c>
      <c r="G10087" t="s">
        <v>12483</v>
      </c>
      <c r="H10087" t="s">
        <v>11096</v>
      </c>
      <c r="I10087">
        <v>277</v>
      </c>
      <c r="J10087" t="s">
        <v>331</v>
      </c>
    </row>
    <row r="10088" spans="1:10" hidden="1" x14ac:dyDescent="0.2">
      <c r="A10088" t="s">
        <v>2642</v>
      </c>
      <c r="B10088" t="s">
        <v>12484</v>
      </c>
      <c r="C10088">
        <v>94.905000000000001</v>
      </c>
      <c r="D10088" t="s">
        <v>393</v>
      </c>
      <c r="E10088" t="s">
        <v>12485</v>
      </c>
      <c r="F10088" t="s">
        <v>12486</v>
      </c>
      <c r="G10088" t="s">
        <v>12487</v>
      </c>
      <c r="H10088" t="s">
        <v>12488</v>
      </c>
      <c r="I10088">
        <v>277</v>
      </c>
      <c r="J10088" t="s">
        <v>331</v>
      </c>
    </row>
    <row r="10089" spans="1:10" hidden="1" x14ac:dyDescent="0.2">
      <c r="A10089" t="s">
        <v>2643</v>
      </c>
      <c r="B10089" t="s">
        <v>12489</v>
      </c>
      <c r="C10089">
        <v>94.905000000000001</v>
      </c>
      <c r="D10089" t="s">
        <v>386</v>
      </c>
      <c r="E10089" t="s">
        <v>12490</v>
      </c>
      <c r="F10089" t="s">
        <v>12491</v>
      </c>
      <c r="G10089" t="s">
        <v>12492</v>
      </c>
      <c r="H10089" t="s">
        <v>12493</v>
      </c>
      <c r="I10089">
        <v>277</v>
      </c>
      <c r="J10089" t="s">
        <v>331</v>
      </c>
    </row>
    <row r="10090" spans="1:10" hidden="1" x14ac:dyDescent="0.2">
      <c r="A10090" t="s">
        <v>2643</v>
      </c>
      <c r="B10090" t="s">
        <v>12480</v>
      </c>
      <c r="C10090">
        <v>94.905000000000001</v>
      </c>
      <c r="D10090" t="s">
        <v>386</v>
      </c>
      <c r="E10090" t="s">
        <v>12481</v>
      </c>
      <c r="F10090" t="s">
        <v>12482</v>
      </c>
      <c r="G10090" t="s">
        <v>12483</v>
      </c>
      <c r="H10090" t="s">
        <v>11096</v>
      </c>
      <c r="I10090">
        <v>277</v>
      </c>
      <c r="J10090" t="s">
        <v>331</v>
      </c>
    </row>
    <row r="10091" spans="1:10" hidden="1" x14ac:dyDescent="0.2">
      <c r="A10091" t="s">
        <v>2643</v>
      </c>
      <c r="B10091" t="s">
        <v>12484</v>
      </c>
      <c r="C10091">
        <v>94.905000000000001</v>
      </c>
      <c r="D10091" t="s">
        <v>386</v>
      </c>
      <c r="E10091" t="s">
        <v>12485</v>
      </c>
      <c r="F10091" t="s">
        <v>12486</v>
      </c>
      <c r="G10091" t="s">
        <v>12487</v>
      </c>
      <c r="H10091" t="s">
        <v>12488</v>
      </c>
      <c r="I10091">
        <v>277</v>
      </c>
      <c r="J10091" t="s">
        <v>331</v>
      </c>
    </row>
    <row r="10092" spans="1:10" hidden="1" x14ac:dyDescent="0.2">
      <c r="A10092" t="s">
        <v>2644</v>
      </c>
      <c r="B10092" t="s">
        <v>12489</v>
      </c>
      <c r="C10092">
        <v>81.415000000000006</v>
      </c>
      <c r="D10092" t="s">
        <v>372</v>
      </c>
      <c r="E10092" t="s">
        <v>12490</v>
      </c>
      <c r="F10092" t="s">
        <v>12491</v>
      </c>
      <c r="G10092" t="s">
        <v>12492</v>
      </c>
      <c r="H10092" t="s">
        <v>12493</v>
      </c>
      <c r="I10092">
        <v>277</v>
      </c>
      <c r="J10092" t="s">
        <v>331</v>
      </c>
    </row>
    <row r="10093" spans="1:10" hidden="1" x14ac:dyDescent="0.2">
      <c r="A10093" t="s">
        <v>2644</v>
      </c>
      <c r="B10093" t="s">
        <v>12480</v>
      </c>
      <c r="C10093">
        <v>81.415000000000006</v>
      </c>
      <c r="D10093" t="s">
        <v>372</v>
      </c>
      <c r="E10093" t="s">
        <v>12481</v>
      </c>
      <c r="F10093" t="s">
        <v>12482</v>
      </c>
      <c r="G10093" t="s">
        <v>12483</v>
      </c>
      <c r="H10093" t="s">
        <v>11096</v>
      </c>
      <c r="I10093">
        <v>277</v>
      </c>
      <c r="J10093" t="s">
        <v>331</v>
      </c>
    </row>
    <row r="10094" spans="1:10" hidden="1" x14ac:dyDescent="0.2">
      <c r="A10094" t="s">
        <v>2644</v>
      </c>
      <c r="B10094" t="s">
        <v>12484</v>
      </c>
      <c r="C10094">
        <v>81.415000000000006</v>
      </c>
      <c r="D10094" t="s">
        <v>372</v>
      </c>
      <c r="E10094" t="s">
        <v>12485</v>
      </c>
      <c r="F10094" t="s">
        <v>12486</v>
      </c>
      <c r="G10094" t="s">
        <v>12487</v>
      </c>
      <c r="H10094" t="s">
        <v>12488</v>
      </c>
      <c r="I10094">
        <v>277</v>
      </c>
      <c r="J10094" t="s">
        <v>331</v>
      </c>
    </row>
    <row r="10095" spans="1:10" hidden="1" x14ac:dyDescent="0.2">
      <c r="A10095" t="s">
        <v>8648</v>
      </c>
      <c r="B10095" t="s">
        <v>12494</v>
      </c>
      <c r="C10095">
        <v>0</v>
      </c>
      <c r="D10095">
        <v>0</v>
      </c>
      <c r="E10095" t="s">
        <v>12495</v>
      </c>
      <c r="F10095" t="s">
        <v>12496</v>
      </c>
      <c r="G10095" t="s">
        <v>12497</v>
      </c>
      <c r="H10095" s="8">
        <v>6.9444444444444447E-4</v>
      </c>
      <c r="I10095">
        <v>277</v>
      </c>
      <c r="J10095" t="s">
        <v>334</v>
      </c>
    </row>
    <row r="10096" spans="1:10" hidden="1" x14ac:dyDescent="0.2">
      <c r="A10096" t="s">
        <v>8649</v>
      </c>
      <c r="B10096" t="s">
        <v>12498</v>
      </c>
      <c r="C10096">
        <v>0</v>
      </c>
      <c r="D10096">
        <v>0</v>
      </c>
      <c r="E10096" t="s">
        <v>12499</v>
      </c>
      <c r="F10096" t="s">
        <v>12500</v>
      </c>
      <c r="G10096" t="s">
        <v>12501</v>
      </c>
      <c r="H10096" t="s">
        <v>12502</v>
      </c>
      <c r="I10096">
        <v>277</v>
      </c>
      <c r="J10096" t="s">
        <v>334</v>
      </c>
    </row>
    <row r="10097" spans="1:10" hidden="1" x14ac:dyDescent="0.2">
      <c r="A10097" t="s">
        <v>8649</v>
      </c>
      <c r="B10097" t="s">
        <v>12503</v>
      </c>
      <c r="C10097">
        <v>0</v>
      </c>
      <c r="D10097">
        <v>0</v>
      </c>
      <c r="E10097" t="s">
        <v>12499</v>
      </c>
      <c r="F10097" t="s">
        <v>12504</v>
      </c>
      <c r="G10097" t="s">
        <v>12505</v>
      </c>
      <c r="H10097" t="s">
        <v>12506</v>
      </c>
      <c r="I10097">
        <v>277</v>
      </c>
      <c r="J10097" t="s">
        <v>334</v>
      </c>
    </row>
    <row r="10098" spans="1:10" hidden="1" x14ac:dyDescent="0.2">
      <c r="A10098" t="s">
        <v>8649</v>
      </c>
      <c r="B10098" t="s">
        <v>12507</v>
      </c>
      <c r="C10098">
        <v>0</v>
      </c>
      <c r="D10098">
        <v>0</v>
      </c>
      <c r="E10098" t="s">
        <v>12499</v>
      </c>
      <c r="F10098" t="s">
        <v>12508</v>
      </c>
      <c r="G10098" t="s">
        <v>12509</v>
      </c>
      <c r="H10098" t="s">
        <v>12510</v>
      </c>
      <c r="I10098">
        <v>277</v>
      </c>
      <c r="J10098" t="s">
        <v>334</v>
      </c>
    </row>
    <row r="10099" spans="1:10" hidden="1" x14ac:dyDescent="0.2">
      <c r="A10099" t="s">
        <v>8649</v>
      </c>
      <c r="B10099" t="s">
        <v>12511</v>
      </c>
      <c r="C10099">
        <v>0</v>
      </c>
      <c r="D10099">
        <v>0</v>
      </c>
      <c r="E10099" t="s">
        <v>12499</v>
      </c>
      <c r="F10099" t="s">
        <v>12512</v>
      </c>
      <c r="G10099" t="s">
        <v>12513</v>
      </c>
      <c r="H10099" t="s">
        <v>12514</v>
      </c>
      <c r="I10099">
        <v>277</v>
      </c>
      <c r="J10099" t="s">
        <v>334</v>
      </c>
    </row>
    <row r="10100" spans="1:10" hidden="1" x14ac:dyDescent="0.2">
      <c r="A10100" t="s">
        <v>8650</v>
      </c>
      <c r="B10100" t="s">
        <v>12515</v>
      </c>
      <c r="C10100">
        <v>0</v>
      </c>
      <c r="D10100">
        <v>0</v>
      </c>
      <c r="E10100" t="s">
        <v>12516</v>
      </c>
      <c r="F10100" t="s">
        <v>12517</v>
      </c>
      <c r="G10100" t="s">
        <v>12518</v>
      </c>
      <c r="H10100" s="8">
        <v>6.9444444444444447E-4</v>
      </c>
      <c r="I10100">
        <v>277</v>
      </c>
      <c r="J10100" t="s">
        <v>334</v>
      </c>
    </row>
    <row r="10101" spans="1:10" hidden="1" x14ac:dyDescent="0.2">
      <c r="A10101" t="s">
        <v>8651</v>
      </c>
      <c r="B10101" t="s">
        <v>12519</v>
      </c>
      <c r="C10101">
        <v>197.965</v>
      </c>
      <c r="D10101">
        <v>0</v>
      </c>
      <c r="E10101" t="s">
        <v>12520</v>
      </c>
      <c r="F10101" t="s">
        <v>12521</v>
      </c>
      <c r="G10101" t="s">
        <v>12522</v>
      </c>
      <c r="H10101" s="7">
        <v>9.9363425925925921E-4</v>
      </c>
      <c r="I10101">
        <v>277</v>
      </c>
      <c r="J10101" t="s">
        <v>425</v>
      </c>
    </row>
    <row r="10102" spans="1:10" hidden="1" x14ac:dyDescent="0.2">
      <c r="A10102" t="s">
        <v>8649</v>
      </c>
      <c r="B10102" t="s">
        <v>12523</v>
      </c>
      <c r="C10102">
        <v>0</v>
      </c>
      <c r="D10102">
        <v>0</v>
      </c>
      <c r="E10102" t="s">
        <v>12524</v>
      </c>
      <c r="F10102" t="s">
        <v>12525</v>
      </c>
      <c r="G10102" t="s">
        <v>12526</v>
      </c>
      <c r="H10102" t="s">
        <v>12527</v>
      </c>
      <c r="I10102">
        <v>277</v>
      </c>
      <c r="J10102" t="s">
        <v>334</v>
      </c>
    </row>
    <row r="10103" spans="1:10" hidden="1" x14ac:dyDescent="0.2">
      <c r="A10103" t="s">
        <v>8649</v>
      </c>
      <c r="B10103" t="s">
        <v>12528</v>
      </c>
      <c r="C10103">
        <v>0</v>
      </c>
      <c r="D10103">
        <v>0</v>
      </c>
      <c r="E10103" t="s">
        <v>12524</v>
      </c>
      <c r="F10103" t="s">
        <v>12529</v>
      </c>
      <c r="G10103" t="s">
        <v>12530</v>
      </c>
      <c r="H10103" t="s">
        <v>12531</v>
      </c>
      <c r="I10103">
        <v>277</v>
      </c>
      <c r="J10103" t="s">
        <v>334</v>
      </c>
    </row>
    <row r="10104" spans="1:10" hidden="1" x14ac:dyDescent="0.2">
      <c r="A10104" t="s">
        <v>8649</v>
      </c>
      <c r="B10104" t="s">
        <v>12532</v>
      </c>
      <c r="C10104">
        <v>0</v>
      </c>
      <c r="D10104">
        <v>0</v>
      </c>
      <c r="E10104" t="s">
        <v>12524</v>
      </c>
      <c r="F10104" t="s">
        <v>12533</v>
      </c>
      <c r="G10104" t="s">
        <v>12534</v>
      </c>
      <c r="H10104" t="s">
        <v>12535</v>
      </c>
      <c r="I10104">
        <v>277</v>
      </c>
      <c r="J10104" t="s">
        <v>334</v>
      </c>
    </row>
    <row r="10105" spans="1:10" hidden="1" x14ac:dyDescent="0.2">
      <c r="A10105" t="s">
        <v>8649</v>
      </c>
      <c r="B10105" t="s">
        <v>12536</v>
      </c>
      <c r="C10105">
        <v>0</v>
      </c>
      <c r="D10105">
        <v>0</v>
      </c>
      <c r="E10105" t="s">
        <v>12524</v>
      </c>
      <c r="F10105" t="s">
        <v>12537</v>
      </c>
      <c r="G10105" t="s">
        <v>12538</v>
      </c>
      <c r="H10105" t="s">
        <v>12539</v>
      </c>
      <c r="I10105">
        <v>277</v>
      </c>
      <c r="J10105" t="s">
        <v>334</v>
      </c>
    </row>
    <row r="10106" spans="1:10" hidden="1" x14ac:dyDescent="0.2">
      <c r="A10106" t="s">
        <v>8649</v>
      </c>
      <c r="B10106" t="s">
        <v>12540</v>
      </c>
      <c r="C10106">
        <v>0</v>
      </c>
      <c r="D10106">
        <v>0</v>
      </c>
      <c r="E10106" t="s">
        <v>12541</v>
      </c>
      <c r="F10106" t="s">
        <v>12542</v>
      </c>
      <c r="G10106" t="s">
        <v>12543</v>
      </c>
      <c r="H10106" t="s">
        <v>12544</v>
      </c>
      <c r="I10106">
        <v>277</v>
      </c>
      <c r="J10106" t="s">
        <v>334</v>
      </c>
    </row>
    <row r="10107" spans="1:10" hidden="1" x14ac:dyDescent="0.2">
      <c r="A10107" t="s">
        <v>8649</v>
      </c>
      <c r="B10107" t="s">
        <v>12545</v>
      </c>
      <c r="C10107">
        <v>0</v>
      </c>
      <c r="D10107">
        <v>0</v>
      </c>
      <c r="E10107" t="s">
        <v>12541</v>
      </c>
      <c r="F10107" t="s">
        <v>12546</v>
      </c>
      <c r="G10107" t="s">
        <v>12547</v>
      </c>
      <c r="H10107" t="s">
        <v>12548</v>
      </c>
      <c r="I10107">
        <v>277</v>
      </c>
      <c r="J10107" t="s">
        <v>334</v>
      </c>
    </row>
    <row r="10108" spans="1:10" hidden="1" x14ac:dyDescent="0.2">
      <c r="A10108" t="s">
        <v>8649</v>
      </c>
      <c r="B10108" t="s">
        <v>12549</v>
      </c>
      <c r="C10108">
        <v>0</v>
      </c>
      <c r="D10108">
        <v>0</v>
      </c>
      <c r="E10108" t="s">
        <v>12541</v>
      </c>
      <c r="F10108" t="s">
        <v>12550</v>
      </c>
      <c r="G10108" t="s">
        <v>12551</v>
      </c>
      <c r="H10108" t="s">
        <v>12552</v>
      </c>
      <c r="I10108">
        <v>277</v>
      </c>
      <c r="J10108" t="s">
        <v>334</v>
      </c>
    </row>
    <row r="10109" spans="1:10" hidden="1" x14ac:dyDescent="0.2">
      <c r="A10109" t="s">
        <v>8649</v>
      </c>
      <c r="B10109" t="s">
        <v>12553</v>
      </c>
      <c r="C10109">
        <v>0</v>
      </c>
      <c r="D10109">
        <v>0</v>
      </c>
      <c r="E10109" t="s">
        <v>12541</v>
      </c>
      <c r="F10109" t="s">
        <v>12554</v>
      </c>
      <c r="G10109" t="s">
        <v>12555</v>
      </c>
      <c r="H10109" t="s">
        <v>12556</v>
      </c>
      <c r="I10109">
        <v>277</v>
      </c>
      <c r="J10109" t="s">
        <v>334</v>
      </c>
    </row>
    <row r="10110" spans="1:10" hidden="1" x14ac:dyDescent="0.2">
      <c r="A10110" t="s">
        <v>8652</v>
      </c>
      <c r="B10110" t="s">
        <v>12557</v>
      </c>
      <c r="C10110">
        <v>0</v>
      </c>
      <c r="D10110">
        <v>0</v>
      </c>
      <c r="E10110" t="s">
        <v>12558</v>
      </c>
      <c r="F10110" t="s">
        <v>12559</v>
      </c>
      <c r="G10110" t="s">
        <v>12560</v>
      </c>
      <c r="H10110" s="7">
        <v>7.6388888888888887E-5</v>
      </c>
      <c r="I10110">
        <v>277</v>
      </c>
      <c r="J10110" t="s">
        <v>334</v>
      </c>
    </row>
    <row r="10111" spans="1:10" hidden="1" x14ac:dyDescent="0.2">
      <c r="A10111" t="s">
        <v>8653</v>
      </c>
      <c r="B10111" t="s">
        <v>12561</v>
      </c>
      <c r="C10111">
        <v>0</v>
      </c>
      <c r="D10111">
        <v>0</v>
      </c>
      <c r="E10111" t="s">
        <v>12562</v>
      </c>
      <c r="F10111" t="s">
        <v>12563</v>
      </c>
      <c r="G10111" t="s">
        <v>12564</v>
      </c>
      <c r="H10111" s="7">
        <v>3.9745370370370374E-4</v>
      </c>
      <c r="I10111">
        <v>277</v>
      </c>
      <c r="J10111" t="s">
        <v>334</v>
      </c>
    </row>
    <row r="10112" spans="1:10" hidden="1" x14ac:dyDescent="0.2">
      <c r="A10112" t="s">
        <v>8651</v>
      </c>
      <c r="B10112" t="s">
        <v>12565</v>
      </c>
      <c r="C10112">
        <v>0</v>
      </c>
      <c r="D10112">
        <v>0</v>
      </c>
      <c r="E10112" t="s">
        <v>12566</v>
      </c>
      <c r="F10112" t="s">
        <v>12567</v>
      </c>
      <c r="G10112" t="s">
        <v>12568</v>
      </c>
      <c r="H10112" s="7">
        <v>7.3645833333333332E-4</v>
      </c>
      <c r="I10112">
        <v>277</v>
      </c>
      <c r="J10112" t="s">
        <v>334</v>
      </c>
    </row>
    <row r="10113" spans="1:10" hidden="1" x14ac:dyDescent="0.2">
      <c r="A10113" t="s">
        <v>8652</v>
      </c>
      <c r="B10113" t="s">
        <v>12569</v>
      </c>
      <c r="C10113">
        <v>0</v>
      </c>
      <c r="D10113">
        <v>0</v>
      </c>
      <c r="E10113" t="s">
        <v>12570</v>
      </c>
      <c r="F10113" t="s">
        <v>12571</v>
      </c>
      <c r="G10113" t="s">
        <v>12572</v>
      </c>
      <c r="H10113" s="7">
        <v>8.4166666666666667E-4</v>
      </c>
      <c r="I10113">
        <v>277</v>
      </c>
      <c r="J10113" t="s">
        <v>334</v>
      </c>
    </row>
    <row r="10114" spans="1:10" hidden="1" x14ac:dyDescent="0.2">
      <c r="A10114" t="s">
        <v>8654</v>
      </c>
      <c r="B10114" t="s">
        <v>12573</v>
      </c>
      <c r="C10114">
        <v>569.20000000000005</v>
      </c>
      <c r="D10114">
        <v>0</v>
      </c>
      <c r="E10114" t="s">
        <v>12574</v>
      </c>
      <c r="F10114" t="s">
        <v>12575</v>
      </c>
      <c r="G10114" t="s">
        <v>12576</v>
      </c>
      <c r="H10114" s="8">
        <v>6.9444444444444447E-4</v>
      </c>
      <c r="I10114">
        <v>277</v>
      </c>
      <c r="J10114" t="s">
        <v>425</v>
      </c>
    </row>
    <row r="10115" spans="1:10" hidden="1" x14ac:dyDescent="0.2">
      <c r="A10115" t="s">
        <v>8655</v>
      </c>
      <c r="B10115" t="s">
        <v>12577</v>
      </c>
      <c r="C10115">
        <v>149.19999999999999</v>
      </c>
      <c r="D10115">
        <v>0</v>
      </c>
      <c r="E10115" t="s">
        <v>12578</v>
      </c>
      <c r="F10115" t="s">
        <v>12579</v>
      </c>
      <c r="G10115" t="s">
        <v>12580</v>
      </c>
      <c r="H10115" s="8">
        <v>6.9444444444444447E-4</v>
      </c>
      <c r="I10115">
        <v>277</v>
      </c>
      <c r="J10115" t="s">
        <v>425</v>
      </c>
    </row>
    <row r="10116" spans="1:10" hidden="1" x14ac:dyDescent="0.2">
      <c r="A10116" t="s">
        <v>8656</v>
      </c>
      <c r="B10116" t="s">
        <v>12581</v>
      </c>
      <c r="C10116">
        <v>0</v>
      </c>
      <c r="D10116">
        <v>0</v>
      </c>
      <c r="E10116" t="s">
        <v>12582</v>
      </c>
      <c r="F10116" t="s">
        <v>12583</v>
      </c>
      <c r="G10116" t="s">
        <v>12584</v>
      </c>
      <c r="H10116" s="7">
        <v>3.0393518518518524E-4</v>
      </c>
      <c r="I10116">
        <v>277</v>
      </c>
      <c r="J10116" t="s">
        <v>334</v>
      </c>
    </row>
    <row r="10117" spans="1:10" hidden="1" x14ac:dyDescent="0.2">
      <c r="A10117" t="s">
        <v>8652</v>
      </c>
      <c r="B10117" t="s">
        <v>12585</v>
      </c>
      <c r="C10117">
        <v>0</v>
      </c>
      <c r="D10117">
        <v>0</v>
      </c>
      <c r="E10117" t="s">
        <v>12586</v>
      </c>
      <c r="F10117" t="s">
        <v>12587</v>
      </c>
      <c r="G10117" t="s">
        <v>12588</v>
      </c>
      <c r="H10117" s="7">
        <v>2.9224537037037039E-4</v>
      </c>
      <c r="I10117">
        <v>277</v>
      </c>
      <c r="J10117" t="s">
        <v>334</v>
      </c>
    </row>
    <row r="10118" spans="1:10" hidden="1" x14ac:dyDescent="0.2">
      <c r="A10118" t="s">
        <v>8657</v>
      </c>
      <c r="B10118" t="s">
        <v>12589</v>
      </c>
      <c r="C10118">
        <v>0</v>
      </c>
      <c r="D10118">
        <v>0</v>
      </c>
      <c r="E10118" t="s">
        <v>12590</v>
      </c>
      <c r="F10118" t="s">
        <v>12591</v>
      </c>
      <c r="G10118" t="s">
        <v>12592</v>
      </c>
      <c r="H10118" s="7">
        <v>6.5462962962962957E-4</v>
      </c>
      <c r="I10118">
        <v>277</v>
      </c>
      <c r="J10118" t="s">
        <v>334</v>
      </c>
    </row>
    <row r="10119" spans="1:10" hidden="1" x14ac:dyDescent="0.2">
      <c r="A10119" t="s">
        <v>8658</v>
      </c>
      <c r="B10119" t="s">
        <v>12593</v>
      </c>
      <c r="C10119">
        <v>0</v>
      </c>
      <c r="D10119">
        <v>0</v>
      </c>
      <c r="E10119" t="s">
        <v>12594</v>
      </c>
      <c r="F10119" t="s">
        <v>12595</v>
      </c>
      <c r="G10119" t="s">
        <v>12596</v>
      </c>
      <c r="H10119" s="7">
        <v>9.7025462962962961E-4</v>
      </c>
      <c r="I10119">
        <v>277</v>
      </c>
      <c r="J10119" t="s">
        <v>334</v>
      </c>
    </row>
    <row r="10120" spans="1:10" hidden="1" x14ac:dyDescent="0.2">
      <c r="A10120" t="s">
        <v>8650</v>
      </c>
      <c r="B10120" t="s">
        <v>12597</v>
      </c>
      <c r="C10120">
        <v>0</v>
      </c>
      <c r="D10120">
        <v>0</v>
      </c>
      <c r="E10120" t="s">
        <v>12598</v>
      </c>
      <c r="F10120" t="s">
        <v>12599</v>
      </c>
      <c r="G10120" t="s">
        <v>12600</v>
      </c>
      <c r="H10120" s="8">
        <v>6.9444444444444447E-4</v>
      </c>
      <c r="I10120">
        <v>277</v>
      </c>
      <c r="J10120" t="s">
        <v>334</v>
      </c>
    </row>
    <row r="10121" spans="1:10" hidden="1" x14ac:dyDescent="0.2">
      <c r="A10121" t="s">
        <v>8659</v>
      </c>
      <c r="B10121" t="s">
        <v>12601</v>
      </c>
      <c r="C10121">
        <v>0</v>
      </c>
      <c r="D10121">
        <v>0</v>
      </c>
      <c r="E10121" t="s">
        <v>12602</v>
      </c>
      <c r="F10121" t="s">
        <v>12603</v>
      </c>
      <c r="G10121" t="s">
        <v>12604</v>
      </c>
      <c r="H10121" s="7">
        <v>2.8055555555555554E-4</v>
      </c>
      <c r="I10121">
        <v>277</v>
      </c>
      <c r="J10121" t="s">
        <v>334</v>
      </c>
    </row>
    <row r="10122" spans="1:10" hidden="1" x14ac:dyDescent="0.2">
      <c r="A10122" t="s">
        <v>8660</v>
      </c>
      <c r="B10122" t="s">
        <v>12601</v>
      </c>
      <c r="C10122">
        <v>0</v>
      </c>
      <c r="D10122">
        <v>0</v>
      </c>
      <c r="E10122" t="s">
        <v>12602</v>
      </c>
      <c r="F10122" t="s">
        <v>12603</v>
      </c>
      <c r="G10122" t="s">
        <v>12604</v>
      </c>
      <c r="H10122" s="7">
        <v>2.8055555555555554E-4</v>
      </c>
      <c r="I10122">
        <v>277</v>
      </c>
      <c r="J10122" t="s">
        <v>334</v>
      </c>
    </row>
    <row r="10123" spans="1:10" hidden="1" x14ac:dyDescent="0.2">
      <c r="A10123" t="s">
        <v>8661</v>
      </c>
      <c r="B10123" t="s">
        <v>12605</v>
      </c>
      <c r="C10123">
        <v>0</v>
      </c>
      <c r="D10123">
        <v>0</v>
      </c>
      <c r="E10123" t="s">
        <v>12606</v>
      </c>
      <c r="F10123" t="s">
        <v>12607</v>
      </c>
      <c r="G10123" t="s">
        <v>12608</v>
      </c>
      <c r="H10123" s="7">
        <v>9.3518518518518508E-5</v>
      </c>
      <c r="I10123">
        <v>277</v>
      </c>
      <c r="J10123" t="s">
        <v>334</v>
      </c>
    </row>
    <row r="10124" spans="1:10" hidden="1" x14ac:dyDescent="0.2">
      <c r="A10124" t="s">
        <v>8662</v>
      </c>
      <c r="B10124" t="s">
        <v>12609</v>
      </c>
      <c r="C10124">
        <v>0</v>
      </c>
      <c r="D10124">
        <v>0</v>
      </c>
      <c r="E10124" t="s">
        <v>12610</v>
      </c>
      <c r="F10124" t="s">
        <v>12611</v>
      </c>
      <c r="G10124" t="s">
        <v>12612</v>
      </c>
      <c r="H10124" s="7">
        <v>1.133912037037037E-3</v>
      </c>
      <c r="I10124">
        <v>277</v>
      </c>
      <c r="J10124" t="s">
        <v>334</v>
      </c>
    </row>
    <row r="10125" spans="1:10" hidden="1" x14ac:dyDescent="0.2">
      <c r="A10125" t="s">
        <v>8663</v>
      </c>
      <c r="B10125" t="s">
        <v>12613</v>
      </c>
      <c r="C10125">
        <v>0</v>
      </c>
      <c r="D10125">
        <v>0</v>
      </c>
      <c r="E10125" t="s">
        <v>12614</v>
      </c>
      <c r="F10125" t="s">
        <v>12615</v>
      </c>
      <c r="G10125" t="s">
        <v>12616</v>
      </c>
      <c r="H10125" s="8">
        <v>6.9444444444444447E-4</v>
      </c>
      <c r="I10125">
        <v>277</v>
      </c>
      <c r="J10125" t="s">
        <v>334</v>
      </c>
    </row>
    <row r="10126" spans="1:10" hidden="1" x14ac:dyDescent="0.2">
      <c r="A10126" t="s">
        <v>8651</v>
      </c>
      <c r="B10126" t="s">
        <v>12617</v>
      </c>
      <c r="C10126">
        <v>0</v>
      </c>
      <c r="D10126">
        <v>0</v>
      </c>
      <c r="E10126" t="s">
        <v>12618</v>
      </c>
      <c r="F10126" t="s">
        <v>12619</v>
      </c>
      <c r="G10126" t="s">
        <v>12620</v>
      </c>
      <c r="H10126" s="8">
        <v>6.9444444444444447E-4</v>
      </c>
      <c r="I10126">
        <v>277</v>
      </c>
      <c r="J10126" t="s">
        <v>334</v>
      </c>
    </row>
    <row r="10127" spans="1:10" hidden="1" x14ac:dyDescent="0.2">
      <c r="A10127" t="s">
        <v>8651</v>
      </c>
      <c r="B10127" t="s">
        <v>12621</v>
      </c>
      <c r="C10127">
        <v>0</v>
      </c>
      <c r="D10127">
        <v>0</v>
      </c>
      <c r="E10127" t="s">
        <v>12622</v>
      </c>
      <c r="F10127" t="s">
        <v>12623</v>
      </c>
      <c r="G10127" t="s">
        <v>12624</v>
      </c>
      <c r="H10127" s="8">
        <v>0</v>
      </c>
      <c r="I10127">
        <v>277</v>
      </c>
      <c r="J10127" t="s">
        <v>334</v>
      </c>
    </row>
    <row r="10128" spans="1:10" hidden="1" x14ac:dyDescent="0.2">
      <c r="A10128" t="s">
        <v>8651</v>
      </c>
      <c r="B10128" t="s">
        <v>12625</v>
      </c>
      <c r="C10128">
        <v>0</v>
      </c>
      <c r="D10128">
        <v>0</v>
      </c>
      <c r="E10128" t="s">
        <v>12626</v>
      </c>
      <c r="F10128" t="s">
        <v>12627</v>
      </c>
      <c r="G10128" t="s">
        <v>12628</v>
      </c>
      <c r="H10128" s="7">
        <v>9.5856481481481476E-4</v>
      </c>
      <c r="I10128">
        <v>277</v>
      </c>
      <c r="J10128" t="s">
        <v>334</v>
      </c>
    </row>
    <row r="10129" spans="1:10" hidden="1" x14ac:dyDescent="0.2">
      <c r="A10129" t="s">
        <v>8664</v>
      </c>
      <c r="B10129" t="s">
        <v>12629</v>
      </c>
      <c r="C10129">
        <v>0</v>
      </c>
      <c r="D10129">
        <v>0</v>
      </c>
      <c r="E10129" t="s">
        <v>12630</v>
      </c>
      <c r="F10129" t="s">
        <v>12631</v>
      </c>
      <c r="G10129" t="s">
        <v>12632</v>
      </c>
      <c r="H10129" s="7">
        <v>6.5462962962962957E-4</v>
      </c>
      <c r="I10129">
        <v>277</v>
      </c>
      <c r="J10129" t="s">
        <v>334</v>
      </c>
    </row>
    <row r="10130" spans="1:10" hidden="1" x14ac:dyDescent="0.2">
      <c r="A10130" t="s">
        <v>8665</v>
      </c>
      <c r="B10130" t="s">
        <v>12633</v>
      </c>
      <c r="C10130">
        <v>0</v>
      </c>
      <c r="D10130">
        <v>0</v>
      </c>
      <c r="E10130" t="s">
        <v>12634</v>
      </c>
      <c r="F10130" t="s">
        <v>12635</v>
      </c>
      <c r="G10130" t="s">
        <v>12636</v>
      </c>
      <c r="H10130" s="8">
        <v>6.9444444444444447E-4</v>
      </c>
      <c r="I10130">
        <v>277</v>
      </c>
      <c r="J10130" t="s">
        <v>334</v>
      </c>
    </row>
    <row r="10131" spans="1:10" hidden="1" x14ac:dyDescent="0.2">
      <c r="A10131" t="s">
        <v>8664</v>
      </c>
      <c r="B10131" t="s">
        <v>12637</v>
      </c>
      <c r="C10131">
        <v>0</v>
      </c>
      <c r="D10131">
        <v>0</v>
      </c>
      <c r="E10131" t="s">
        <v>12638</v>
      </c>
      <c r="F10131" t="s">
        <v>12639</v>
      </c>
      <c r="G10131" t="s">
        <v>12640</v>
      </c>
      <c r="H10131" s="7">
        <v>3.1562499999999999E-4</v>
      </c>
      <c r="I10131">
        <v>277</v>
      </c>
      <c r="J10131" t="s">
        <v>334</v>
      </c>
    </row>
    <row r="10132" spans="1:10" hidden="1" x14ac:dyDescent="0.2">
      <c r="A10132" t="s">
        <v>8655</v>
      </c>
      <c r="B10132" t="s">
        <v>12641</v>
      </c>
      <c r="C10132">
        <v>0</v>
      </c>
      <c r="D10132">
        <v>0</v>
      </c>
      <c r="E10132" t="s">
        <v>12642</v>
      </c>
      <c r="F10132" t="s">
        <v>12643</v>
      </c>
      <c r="G10132" t="s">
        <v>12644</v>
      </c>
      <c r="H10132" s="8">
        <v>6.9444444444444447E-4</v>
      </c>
      <c r="I10132">
        <v>277</v>
      </c>
      <c r="J10132" t="s">
        <v>334</v>
      </c>
    </row>
    <row r="10133" spans="1:10" hidden="1" x14ac:dyDescent="0.2">
      <c r="A10133" t="s">
        <v>8650</v>
      </c>
      <c r="B10133" t="s">
        <v>12645</v>
      </c>
      <c r="C10133">
        <v>0</v>
      </c>
      <c r="D10133">
        <v>0</v>
      </c>
      <c r="E10133" t="s">
        <v>12646</v>
      </c>
      <c r="F10133" t="s">
        <v>12647</v>
      </c>
      <c r="G10133" t="s">
        <v>12648</v>
      </c>
      <c r="H10133" s="8">
        <v>6.9444444444444447E-4</v>
      </c>
      <c r="I10133">
        <v>277</v>
      </c>
      <c r="J10133" t="s">
        <v>334</v>
      </c>
    </row>
    <row r="10134" spans="1:10" hidden="1" x14ac:dyDescent="0.2">
      <c r="A10134" t="s">
        <v>8666</v>
      </c>
      <c r="B10134" t="s">
        <v>12649</v>
      </c>
      <c r="C10134">
        <v>0</v>
      </c>
      <c r="D10134">
        <v>0</v>
      </c>
      <c r="E10134" t="s">
        <v>12650</v>
      </c>
      <c r="F10134" t="s">
        <v>12651</v>
      </c>
      <c r="G10134" t="s">
        <v>12652</v>
      </c>
      <c r="H10134" s="8">
        <v>0</v>
      </c>
      <c r="I10134">
        <v>277</v>
      </c>
      <c r="J10134" t="s">
        <v>334</v>
      </c>
    </row>
    <row r="10135" spans="1:10" hidden="1" x14ac:dyDescent="0.2">
      <c r="A10135" t="s">
        <v>8667</v>
      </c>
      <c r="B10135" t="s">
        <v>12653</v>
      </c>
      <c r="C10135">
        <v>0</v>
      </c>
      <c r="D10135">
        <v>0</v>
      </c>
      <c r="E10135" t="s">
        <v>12654</v>
      </c>
      <c r="F10135" t="s">
        <v>12655</v>
      </c>
      <c r="G10135" t="s">
        <v>12656</v>
      </c>
      <c r="H10135" t="s">
        <v>12657</v>
      </c>
      <c r="I10135">
        <v>277</v>
      </c>
      <c r="J10135" t="s">
        <v>334</v>
      </c>
    </row>
    <row r="10136" spans="1:10" hidden="1" x14ac:dyDescent="0.2">
      <c r="A10136" t="s">
        <v>8650</v>
      </c>
      <c r="B10136" t="s">
        <v>12658</v>
      </c>
      <c r="C10136">
        <v>0</v>
      </c>
      <c r="D10136">
        <v>0</v>
      </c>
      <c r="E10136" t="s">
        <v>12659</v>
      </c>
      <c r="F10136" t="s">
        <v>12660</v>
      </c>
      <c r="G10136" t="s">
        <v>12661</v>
      </c>
      <c r="H10136" s="8">
        <v>6.9444444444444447E-4</v>
      </c>
      <c r="I10136">
        <v>277</v>
      </c>
      <c r="J10136" t="s">
        <v>334</v>
      </c>
    </row>
    <row r="10137" spans="1:10" hidden="1" x14ac:dyDescent="0.2">
      <c r="A10137" t="s">
        <v>8668</v>
      </c>
      <c r="B10137" t="s">
        <v>12662</v>
      </c>
      <c r="C10137">
        <v>131.142</v>
      </c>
      <c r="D10137">
        <v>0</v>
      </c>
      <c r="E10137" t="s">
        <v>12663</v>
      </c>
      <c r="F10137" t="s">
        <v>12664</v>
      </c>
      <c r="G10137" t="s">
        <v>12665</v>
      </c>
      <c r="H10137" s="7">
        <v>7.7152777777777777E-4</v>
      </c>
      <c r="I10137">
        <v>277</v>
      </c>
      <c r="J10137" t="s">
        <v>425</v>
      </c>
    </row>
    <row r="10138" spans="1:10" hidden="1" x14ac:dyDescent="0.2">
      <c r="A10138" t="s">
        <v>8649</v>
      </c>
      <c r="B10138" t="s">
        <v>12666</v>
      </c>
      <c r="C10138">
        <v>0</v>
      </c>
      <c r="D10138">
        <v>0</v>
      </c>
      <c r="E10138" t="s">
        <v>12667</v>
      </c>
      <c r="F10138" t="s">
        <v>12668</v>
      </c>
      <c r="G10138" t="s">
        <v>12669</v>
      </c>
      <c r="H10138" t="s">
        <v>12670</v>
      </c>
      <c r="I10138">
        <v>277</v>
      </c>
      <c r="J10138" t="s">
        <v>334</v>
      </c>
    </row>
    <row r="10139" spans="1:10" hidden="1" x14ac:dyDescent="0.2">
      <c r="A10139" t="s">
        <v>8649</v>
      </c>
      <c r="B10139" t="s">
        <v>12671</v>
      </c>
      <c r="C10139">
        <v>0</v>
      </c>
      <c r="D10139">
        <v>0</v>
      </c>
      <c r="E10139" t="s">
        <v>12667</v>
      </c>
      <c r="F10139" t="s">
        <v>12672</v>
      </c>
      <c r="G10139" t="s">
        <v>12673</v>
      </c>
      <c r="H10139" t="s">
        <v>12674</v>
      </c>
      <c r="I10139">
        <v>277</v>
      </c>
      <c r="J10139" t="s">
        <v>334</v>
      </c>
    </row>
    <row r="10140" spans="1:10" hidden="1" x14ac:dyDescent="0.2">
      <c r="A10140" t="s">
        <v>8649</v>
      </c>
      <c r="B10140" t="s">
        <v>12675</v>
      </c>
      <c r="C10140">
        <v>0</v>
      </c>
      <c r="D10140">
        <v>0</v>
      </c>
      <c r="E10140" t="s">
        <v>12667</v>
      </c>
      <c r="F10140" t="s">
        <v>12676</v>
      </c>
      <c r="G10140" t="s">
        <v>12677</v>
      </c>
      <c r="H10140" t="s">
        <v>12678</v>
      </c>
      <c r="I10140">
        <v>277</v>
      </c>
      <c r="J10140" t="s">
        <v>334</v>
      </c>
    </row>
    <row r="10141" spans="1:10" hidden="1" x14ac:dyDescent="0.2">
      <c r="A10141" t="s">
        <v>8649</v>
      </c>
      <c r="B10141" t="s">
        <v>12679</v>
      </c>
      <c r="C10141">
        <v>0</v>
      </c>
      <c r="D10141">
        <v>0</v>
      </c>
      <c r="E10141" t="s">
        <v>12667</v>
      </c>
      <c r="F10141" t="s">
        <v>12680</v>
      </c>
      <c r="G10141" t="s">
        <v>12681</v>
      </c>
      <c r="H10141" t="s">
        <v>12682</v>
      </c>
      <c r="I10141">
        <v>277</v>
      </c>
      <c r="J10141" t="s">
        <v>334</v>
      </c>
    </row>
    <row r="10142" spans="1:10" hidden="1" x14ac:dyDescent="0.2">
      <c r="A10142" t="s">
        <v>8669</v>
      </c>
      <c r="B10142" t="s">
        <v>12683</v>
      </c>
      <c r="C10142">
        <v>0</v>
      </c>
      <c r="D10142">
        <v>0</v>
      </c>
      <c r="E10142" t="s">
        <v>12684</v>
      </c>
      <c r="F10142" t="s">
        <v>12685</v>
      </c>
      <c r="G10142" t="s">
        <v>12686</v>
      </c>
      <c r="H10142" s="8">
        <v>0</v>
      </c>
      <c r="I10142">
        <v>277</v>
      </c>
      <c r="J10142" t="s">
        <v>334</v>
      </c>
    </row>
    <row r="10143" spans="1:10" hidden="1" x14ac:dyDescent="0.2">
      <c r="A10143" t="s">
        <v>8651</v>
      </c>
      <c r="B10143" t="s">
        <v>12687</v>
      </c>
      <c r="C10143">
        <v>0</v>
      </c>
      <c r="D10143">
        <v>0</v>
      </c>
      <c r="E10143" t="s">
        <v>12688</v>
      </c>
      <c r="F10143" t="s">
        <v>12689</v>
      </c>
      <c r="G10143" t="s">
        <v>12690</v>
      </c>
      <c r="H10143" s="7">
        <v>1.4027777777777777E-4</v>
      </c>
      <c r="I10143">
        <v>277</v>
      </c>
      <c r="J10143" t="s">
        <v>334</v>
      </c>
    </row>
    <row r="10144" spans="1:10" hidden="1" x14ac:dyDescent="0.2">
      <c r="A10144" t="s">
        <v>8670</v>
      </c>
      <c r="B10144" t="s">
        <v>12691</v>
      </c>
      <c r="C10144">
        <v>122.14100000000001</v>
      </c>
      <c r="D10144">
        <v>0</v>
      </c>
      <c r="E10144" t="s">
        <v>12692</v>
      </c>
      <c r="F10144" t="s">
        <v>12693</v>
      </c>
      <c r="G10144" t="s">
        <v>12694</v>
      </c>
      <c r="H10144" t="s">
        <v>12695</v>
      </c>
      <c r="I10144">
        <v>277</v>
      </c>
      <c r="J10144" t="s">
        <v>425</v>
      </c>
    </row>
    <row r="10145" spans="1:10" hidden="1" x14ac:dyDescent="0.2">
      <c r="A10145" t="s">
        <v>8670</v>
      </c>
      <c r="B10145" t="s">
        <v>12696</v>
      </c>
      <c r="C10145">
        <v>122.14100000000001</v>
      </c>
      <c r="D10145">
        <v>0</v>
      </c>
      <c r="E10145" t="s">
        <v>12692</v>
      </c>
      <c r="F10145" t="s">
        <v>12697</v>
      </c>
      <c r="G10145" t="s">
        <v>12698</v>
      </c>
      <c r="H10145" t="s">
        <v>12699</v>
      </c>
      <c r="I10145">
        <v>277</v>
      </c>
      <c r="J10145" t="s">
        <v>425</v>
      </c>
    </row>
    <row r="10146" spans="1:10" hidden="1" x14ac:dyDescent="0.2">
      <c r="A10146" t="s">
        <v>8671</v>
      </c>
      <c r="B10146" t="s">
        <v>12700</v>
      </c>
      <c r="C10146">
        <v>0</v>
      </c>
      <c r="D10146">
        <v>0</v>
      </c>
      <c r="E10146" t="s">
        <v>12701</v>
      </c>
      <c r="F10146" t="s">
        <v>12702</v>
      </c>
      <c r="G10146" t="s">
        <v>12703</v>
      </c>
      <c r="H10146" s="7">
        <v>9.0011574074074082E-4</v>
      </c>
      <c r="I10146">
        <v>277</v>
      </c>
      <c r="J10146" t="s">
        <v>334</v>
      </c>
    </row>
    <row r="10147" spans="1:10" hidden="1" x14ac:dyDescent="0.2">
      <c r="A10147" t="s">
        <v>8672</v>
      </c>
      <c r="B10147" t="s">
        <v>12700</v>
      </c>
      <c r="C10147">
        <v>0</v>
      </c>
      <c r="D10147">
        <v>0</v>
      </c>
      <c r="E10147" t="s">
        <v>12701</v>
      </c>
      <c r="F10147" t="s">
        <v>12702</v>
      </c>
      <c r="G10147" t="s">
        <v>12703</v>
      </c>
      <c r="H10147" s="7">
        <v>9.0011574074074082E-4</v>
      </c>
      <c r="I10147">
        <v>277</v>
      </c>
      <c r="J10147" t="s">
        <v>334</v>
      </c>
    </row>
    <row r="10148" spans="1:10" hidden="1" x14ac:dyDescent="0.2">
      <c r="A10148" t="s">
        <v>8650</v>
      </c>
      <c r="B10148" t="s">
        <v>12704</v>
      </c>
      <c r="C10148">
        <v>288.3</v>
      </c>
      <c r="D10148">
        <v>0</v>
      </c>
      <c r="E10148" t="s">
        <v>12705</v>
      </c>
      <c r="F10148" t="s">
        <v>12706</v>
      </c>
      <c r="G10148" t="s">
        <v>12707</v>
      </c>
      <c r="H10148" s="8">
        <v>6.9444444444444447E-4</v>
      </c>
      <c r="I10148">
        <v>277</v>
      </c>
      <c r="J10148" t="s">
        <v>425</v>
      </c>
    </row>
    <row r="10149" spans="1:10" hidden="1" x14ac:dyDescent="0.2">
      <c r="A10149" t="s">
        <v>8667</v>
      </c>
      <c r="B10149" t="s">
        <v>12708</v>
      </c>
      <c r="C10149">
        <v>0</v>
      </c>
      <c r="D10149">
        <v>0</v>
      </c>
      <c r="E10149" t="s">
        <v>12709</v>
      </c>
      <c r="F10149" t="s">
        <v>12710</v>
      </c>
      <c r="G10149" t="s">
        <v>12711</v>
      </c>
      <c r="H10149" t="s">
        <v>12712</v>
      </c>
      <c r="I10149">
        <v>277</v>
      </c>
      <c r="J10149" t="s">
        <v>334</v>
      </c>
    </row>
    <row r="10150" spans="1:10" hidden="1" x14ac:dyDescent="0.2">
      <c r="A10150" t="s">
        <v>8649</v>
      </c>
      <c r="B10150" t="s">
        <v>12713</v>
      </c>
      <c r="C10150">
        <v>0</v>
      </c>
      <c r="D10150">
        <v>0</v>
      </c>
      <c r="E10150" t="s">
        <v>12714</v>
      </c>
      <c r="F10150" t="s">
        <v>12715</v>
      </c>
      <c r="G10150" t="s">
        <v>12716</v>
      </c>
      <c r="H10150" t="s">
        <v>12717</v>
      </c>
      <c r="I10150">
        <v>277</v>
      </c>
      <c r="J10150" t="s">
        <v>334</v>
      </c>
    </row>
    <row r="10151" spans="1:10" hidden="1" x14ac:dyDescent="0.2">
      <c r="A10151" t="s">
        <v>8649</v>
      </c>
      <c r="B10151" t="s">
        <v>12718</v>
      </c>
      <c r="C10151">
        <v>0</v>
      </c>
      <c r="D10151">
        <v>0</v>
      </c>
      <c r="E10151" t="s">
        <v>12714</v>
      </c>
      <c r="F10151" t="s">
        <v>12719</v>
      </c>
      <c r="G10151" t="s">
        <v>12720</v>
      </c>
      <c r="H10151" t="s">
        <v>12721</v>
      </c>
      <c r="I10151">
        <v>277</v>
      </c>
      <c r="J10151" t="s">
        <v>334</v>
      </c>
    </row>
    <row r="10152" spans="1:10" hidden="1" x14ac:dyDescent="0.2">
      <c r="A10152" t="s">
        <v>8649</v>
      </c>
      <c r="B10152" t="s">
        <v>12722</v>
      </c>
      <c r="C10152">
        <v>0</v>
      </c>
      <c r="D10152">
        <v>0</v>
      </c>
      <c r="E10152" t="s">
        <v>12714</v>
      </c>
      <c r="F10152" t="s">
        <v>12723</v>
      </c>
      <c r="G10152" t="s">
        <v>12724</v>
      </c>
      <c r="H10152" t="s">
        <v>12725</v>
      </c>
      <c r="I10152">
        <v>277</v>
      </c>
      <c r="J10152" t="s">
        <v>334</v>
      </c>
    </row>
    <row r="10153" spans="1:10" hidden="1" x14ac:dyDescent="0.2">
      <c r="A10153" t="s">
        <v>8649</v>
      </c>
      <c r="B10153" t="s">
        <v>12726</v>
      </c>
      <c r="C10153">
        <v>0</v>
      </c>
      <c r="D10153">
        <v>0</v>
      </c>
      <c r="E10153" t="s">
        <v>12714</v>
      </c>
      <c r="F10153" t="s">
        <v>12727</v>
      </c>
      <c r="G10153" t="s">
        <v>12728</v>
      </c>
      <c r="H10153" t="s">
        <v>12729</v>
      </c>
      <c r="I10153">
        <v>277</v>
      </c>
      <c r="J10153" t="s">
        <v>334</v>
      </c>
    </row>
    <row r="10154" spans="1:10" hidden="1" x14ac:dyDescent="0.2">
      <c r="A10154" t="s">
        <v>8673</v>
      </c>
      <c r="B10154" t="s">
        <v>12730</v>
      </c>
      <c r="C10154">
        <v>0</v>
      </c>
      <c r="D10154">
        <v>0</v>
      </c>
      <c r="E10154" t="s">
        <v>12731</v>
      </c>
      <c r="F10154" t="s">
        <v>12732</v>
      </c>
      <c r="G10154" t="s">
        <v>12733</v>
      </c>
      <c r="H10154" t="s">
        <v>12734</v>
      </c>
      <c r="I10154">
        <v>277</v>
      </c>
      <c r="J10154" t="s">
        <v>334</v>
      </c>
    </row>
    <row r="10155" spans="1:10" hidden="1" x14ac:dyDescent="0.2">
      <c r="A10155" t="s">
        <v>8664</v>
      </c>
      <c r="B10155" t="s">
        <v>12735</v>
      </c>
      <c r="C10155">
        <v>712.40499999999997</v>
      </c>
      <c r="D10155">
        <v>0</v>
      </c>
      <c r="E10155" t="s">
        <v>12736</v>
      </c>
      <c r="F10155" t="s">
        <v>12737</v>
      </c>
      <c r="G10155" t="s">
        <v>12738</v>
      </c>
      <c r="H10155" s="7">
        <v>1.1105324074074075E-3</v>
      </c>
      <c r="I10155">
        <v>277</v>
      </c>
      <c r="J10155" t="s">
        <v>425</v>
      </c>
    </row>
    <row r="10156" spans="1:10" hidden="1" x14ac:dyDescent="0.2">
      <c r="A10156" t="s">
        <v>8674</v>
      </c>
      <c r="B10156" t="s">
        <v>12739</v>
      </c>
      <c r="C10156">
        <v>0</v>
      </c>
      <c r="D10156">
        <v>0</v>
      </c>
      <c r="E10156" t="s">
        <v>12740</v>
      </c>
      <c r="F10156" t="s">
        <v>12741</v>
      </c>
      <c r="G10156" t="s">
        <v>12742</v>
      </c>
      <c r="H10156" s="7">
        <v>3.0393518518518524E-4</v>
      </c>
      <c r="I10156">
        <v>277</v>
      </c>
      <c r="J10156" t="s">
        <v>334</v>
      </c>
    </row>
    <row r="10157" spans="1:10" hidden="1" x14ac:dyDescent="0.2">
      <c r="A10157" t="s">
        <v>8650</v>
      </c>
      <c r="B10157" t="s">
        <v>12739</v>
      </c>
      <c r="C10157">
        <v>0</v>
      </c>
      <c r="D10157">
        <v>0</v>
      </c>
      <c r="E10157" t="s">
        <v>12740</v>
      </c>
      <c r="F10157" t="s">
        <v>12741</v>
      </c>
      <c r="G10157" t="s">
        <v>12742</v>
      </c>
      <c r="H10157" s="7">
        <v>3.0393518518518524E-4</v>
      </c>
      <c r="I10157">
        <v>277</v>
      </c>
      <c r="J10157" t="s">
        <v>334</v>
      </c>
    </row>
    <row r="10158" spans="1:10" hidden="1" x14ac:dyDescent="0.2">
      <c r="A10158" t="s">
        <v>8675</v>
      </c>
      <c r="B10158" t="s">
        <v>12743</v>
      </c>
      <c r="C10158">
        <v>0</v>
      </c>
      <c r="D10158">
        <v>0</v>
      </c>
      <c r="E10158" t="s">
        <v>12744</v>
      </c>
      <c r="F10158" t="s">
        <v>12745</v>
      </c>
      <c r="G10158" t="s">
        <v>12746</v>
      </c>
      <c r="H10158" s="8">
        <v>0</v>
      </c>
      <c r="I10158">
        <v>277</v>
      </c>
      <c r="J10158" t="s">
        <v>334</v>
      </c>
    </row>
    <row r="10159" spans="1:10" hidden="1" x14ac:dyDescent="0.2">
      <c r="A10159" t="s">
        <v>8676</v>
      </c>
      <c r="B10159" t="s">
        <v>12747</v>
      </c>
      <c r="C10159">
        <v>0</v>
      </c>
      <c r="D10159">
        <v>0</v>
      </c>
      <c r="E10159" t="s">
        <v>12748</v>
      </c>
      <c r="F10159" t="s">
        <v>12749</v>
      </c>
      <c r="G10159" t="s">
        <v>12750</v>
      </c>
      <c r="H10159" s="7">
        <v>1.2858796296296294E-4</v>
      </c>
      <c r="I10159">
        <v>277</v>
      </c>
      <c r="J10159" t="s">
        <v>334</v>
      </c>
    </row>
    <row r="10160" spans="1:10" hidden="1" x14ac:dyDescent="0.2">
      <c r="A10160" t="s">
        <v>8677</v>
      </c>
      <c r="B10160" t="s">
        <v>12751</v>
      </c>
      <c r="C10160">
        <v>164.8</v>
      </c>
      <c r="D10160">
        <v>0</v>
      </c>
      <c r="E10160" t="s">
        <v>12752</v>
      </c>
      <c r="F10160" t="s">
        <v>12753</v>
      </c>
      <c r="G10160" t="s">
        <v>12754</v>
      </c>
      <c r="H10160" s="8">
        <v>6.9444444444444447E-4</v>
      </c>
      <c r="I10160">
        <v>277</v>
      </c>
      <c r="J10160" t="s">
        <v>425</v>
      </c>
    </row>
    <row r="10161" spans="1:10" hidden="1" x14ac:dyDescent="0.2">
      <c r="A10161" t="s">
        <v>8678</v>
      </c>
      <c r="B10161" t="s">
        <v>12755</v>
      </c>
      <c r="C10161">
        <v>0</v>
      </c>
      <c r="D10161">
        <v>0</v>
      </c>
      <c r="E10161" t="s">
        <v>12756</v>
      </c>
      <c r="F10161" t="s">
        <v>12757</v>
      </c>
      <c r="G10161" t="s">
        <v>12758</v>
      </c>
      <c r="H10161" s="8">
        <v>0</v>
      </c>
      <c r="I10161">
        <v>277</v>
      </c>
      <c r="J10161" t="s">
        <v>334</v>
      </c>
    </row>
    <row r="10162" spans="1:10" hidden="1" x14ac:dyDescent="0.2">
      <c r="A10162" t="s">
        <v>8679</v>
      </c>
      <c r="B10162" t="s">
        <v>12755</v>
      </c>
      <c r="C10162">
        <v>0</v>
      </c>
      <c r="D10162">
        <v>0</v>
      </c>
      <c r="E10162" t="s">
        <v>12756</v>
      </c>
      <c r="F10162" t="s">
        <v>12757</v>
      </c>
      <c r="G10162" t="s">
        <v>12758</v>
      </c>
      <c r="H10162" s="8">
        <v>0</v>
      </c>
      <c r="I10162">
        <v>277</v>
      </c>
      <c r="J10162" t="s">
        <v>334</v>
      </c>
    </row>
    <row r="10163" spans="1:10" hidden="1" x14ac:dyDescent="0.2">
      <c r="A10163" t="s">
        <v>8680</v>
      </c>
      <c r="B10163" t="s">
        <v>12759</v>
      </c>
      <c r="C10163">
        <v>0</v>
      </c>
      <c r="D10163">
        <v>0</v>
      </c>
      <c r="E10163" t="s">
        <v>12760</v>
      </c>
      <c r="F10163" t="s">
        <v>12761</v>
      </c>
      <c r="G10163" t="s">
        <v>12762</v>
      </c>
      <c r="H10163" s="7">
        <v>5.1435185185185178E-4</v>
      </c>
      <c r="I10163">
        <v>277</v>
      </c>
      <c r="J10163" t="s">
        <v>334</v>
      </c>
    </row>
    <row r="10164" spans="1:10" hidden="1" x14ac:dyDescent="0.2">
      <c r="A10164" t="s">
        <v>8681</v>
      </c>
      <c r="B10164" t="s">
        <v>12763</v>
      </c>
      <c r="C10164">
        <v>0</v>
      </c>
      <c r="D10164">
        <v>0</v>
      </c>
      <c r="E10164" t="s">
        <v>12764</v>
      </c>
      <c r="F10164" t="s">
        <v>12765</v>
      </c>
      <c r="G10164" t="s">
        <v>12766</v>
      </c>
      <c r="H10164" s="8">
        <v>6.9444444444444447E-4</v>
      </c>
      <c r="I10164">
        <v>277</v>
      </c>
      <c r="J10164" t="s">
        <v>334</v>
      </c>
    </row>
    <row r="10165" spans="1:10" hidden="1" x14ac:dyDescent="0.2">
      <c r="A10165" t="s">
        <v>8664</v>
      </c>
      <c r="B10165" t="s">
        <v>12767</v>
      </c>
      <c r="C10165">
        <v>0</v>
      </c>
      <c r="D10165">
        <v>0</v>
      </c>
      <c r="E10165" t="s">
        <v>12768</v>
      </c>
      <c r="F10165" t="s">
        <v>12769</v>
      </c>
      <c r="G10165" t="s">
        <v>12770</v>
      </c>
      <c r="H10165" s="8">
        <v>0</v>
      </c>
      <c r="I10165">
        <v>277</v>
      </c>
      <c r="J10165" t="s">
        <v>334</v>
      </c>
    </row>
    <row r="10166" spans="1:10" hidden="1" x14ac:dyDescent="0.2">
      <c r="A10166" t="s">
        <v>8682</v>
      </c>
      <c r="B10166" t="s">
        <v>12771</v>
      </c>
      <c r="C10166">
        <v>0</v>
      </c>
      <c r="D10166">
        <v>0</v>
      </c>
      <c r="E10166" t="s">
        <v>12772</v>
      </c>
      <c r="F10166" t="s">
        <v>12773</v>
      </c>
      <c r="G10166" t="s">
        <v>12774</v>
      </c>
      <c r="H10166" s="7">
        <v>7.6388888888888887E-5</v>
      </c>
      <c r="I10166">
        <v>277</v>
      </c>
      <c r="J10166" t="s">
        <v>334</v>
      </c>
    </row>
    <row r="10167" spans="1:10" hidden="1" x14ac:dyDescent="0.2">
      <c r="A10167" t="s">
        <v>8651</v>
      </c>
      <c r="B10167" t="s">
        <v>12775</v>
      </c>
      <c r="C10167">
        <v>0</v>
      </c>
      <c r="D10167">
        <v>0</v>
      </c>
      <c r="E10167" t="s">
        <v>12776</v>
      </c>
      <c r="F10167" t="s">
        <v>12777</v>
      </c>
      <c r="G10167" t="s">
        <v>12778</v>
      </c>
      <c r="H10167" s="7">
        <v>8.6504629629629616E-4</v>
      </c>
      <c r="I10167">
        <v>277</v>
      </c>
      <c r="J10167" t="s">
        <v>334</v>
      </c>
    </row>
    <row r="10168" spans="1:10" hidden="1" x14ac:dyDescent="0.2">
      <c r="A10168" t="s">
        <v>8649</v>
      </c>
      <c r="B10168" t="s">
        <v>12779</v>
      </c>
      <c r="C10168">
        <v>0</v>
      </c>
      <c r="D10168">
        <v>0</v>
      </c>
      <c r="E10168" t="s">
        <v>12780</v>
      </c>
      <c r="F10168" t="s">
        <v>12781</v>
      </c>
      <c r="G10168" t="s">
        <v>12782</v>
      </c>
      <c r="H10168" t="s">
        <v>12783</v>
      </c>
      <c r="I10168">
        <v>277</v>
      </c>
      <c r="J10168" t="s">
        <v>334</v>
      </c>
    </row>
    <row r="10169" spans="1:10" hidden="1" x14ac:dyDescent="0.2">
      <c r="A10169" t="s">
        <v>8649</v>
      </c>
      <c r="B10169" t="s">
        <v>12784</v>
      </c>
      <c r="C10169">
        <v>0</v>
      </c>
      <c r="D10169">
        <v>0</v>
      </c>
      <c r="E10169" t="s">
        <v>12780</v>
      </c>
      <c r="F10169" t="s">
        <v>12785</v>
      </c>
      <c r="G10169" t="s">
        <v>12786</v>
      </c>
      <c r="H10169" t="s">
        <v>12787</v>
      </c>
      <c r="I10169">
        <v>277</v>
      </c>
      <c r="J10169" t="s">
        <v>334</v>
      </c>
    </row>
    <row r="10170" spans="1:10" hidden="1" x14ac:dyDescent="0.2">
      <c r="A10170" t="s">
        <v>8649</v>
      </c>
      <c r="B10170" t="s">
        <v>12788</v>
      </c>
      <c r="C10170">
        <v>0</v>
      </c>
      <c r="D10170">
        <v>0</v>
      </c>
      <c r="E10170" t="s">
        <v>12780</v>
      </c>
      <c r="F10170" t="s">
        <v>12789</v>
      </c>
      <c r="G10170" t="s">
        <v>12790</v>
      </c>
      <c r="H10170" t="s">
        <v>12791</v>
      </c>
      <c r="I10170">
        <v>277</v>
      </c>
      <c r="J10170" t="s">
        <v>334</v>
      </c>
    </row>
    <row r="10171" spans="1:10" hidden="1" x14ac:dyDescent="0.2">
      <c r="A10171" t="s">
        <v>8649</v>
      </c>
      <c r="B10171" t="s">
        <v>12792</v>
      </c>
      <c r="C10171">
        <v>0</v>
      </c>
      <c r="D10171">
        <v>0</v>
      </c>
      <c r="E10171" t="s">
        <v>12780</v>
      </c>
      <c r="F10171" t="s">
        <v>12793</v>
      </c>
      <c r="G10171" t="s">
        <v>12794</v>
      </c>
      <c r="H10171" t="s">
        <v>12795</v>
      </c>
      <c r="I10171">
        <v>277</v>
      </c>
      <c r="J10171" t="s">
        <v>334</v>
      </c>
    </row>
    <row r="10172" spans="1:10" hidden="1" x14ac:dyDescent="0.2">
      <c r="A10172" t="s">
        <v>8683</v>
      </c>
      <c r="B10172" t="s">
        <v>12796</v>
      </c>
      <c r="C10172">
        <v>0</v>
      </c>
      <c r="D10172">
        <v>0</v>
      </c>
      <c r="E10172" t="s">
        <v>12797</v>
      </c>
      <c r="F10172" t="s">
        <v>12798</v>
      </c>
      <c r="G10172" t="s">
        <v>12799</v>
      </c>
      <c r="H10172" s="7">
        <v>3.5069444444444442E-5</v>
      </c>
      <c r="I10172">
        <v>277</v>
      </c>
      <c r="J10172" t="s">
        <v>334</v>
      </c>
    </row>
    <row r="10173" spans="1:10" hidden="1" x14ac:dyDescent="0.2">
      <c r="A10173" t="s">
        <v>8653</v>
      </c>
      <c r="B10173" t="s">
        <v>12800</v>
      </c>
      <c r="C10173">
        <v>0</v>
      </c>
      <c r="D10173">
        <v>0</v>
      </c>
      <c r="E10173" t="s">
        <v>12801</v>
      </c>
      <c r="F10173" t="s">
        <v>12802</v>
      </c>
      <c r="G10173" t="s">
        <v>12803</v>
      </c>
      <c r="H10173" s="7">
        <v>4.7928240740740738E-4</v>
      </c>
      <c r="I10173">
        <v>277</v>
      </c>
      <c r="J10173" t="s">
        <v>334</v>
      </c>
    </row>
    <row r="10174" spans="1:10" hidden="1" x14ac:dyDescent="0.2">
      <c r="A10174" t="s">
        <v>8649</v>
      </c>
      <c r="B10174" t="s">
        <v>12804</v>
      </c>
      <c r="C10174">
        <v>0</v>
      </c>
      <c r="D10174">
        <v>0</v>
      </c>
      <c r="E10174" t="s">
        <v>12805</v>
      </c>
      <c r="F10174" t="s">
        <v>12806</v>
      </c>
      <c r="G10174" t="s">
        <v>12807</v>
      </c>
      <c r="H10174" t="s">
        <v>12808</v>
      </c>
      <c r="I10174">
        <v>277</v>
      </c>
      <c r="J10174" t="s">
        <v>334</v>
      </c>
    </row>
    <row r="10175" spans="1:10" hidden="1" x14ac:dyDescent="0.2">
      <c r="A10175" t="s">
        <v>8649</v>
      </c>
      <c r="B10175" t="s">
        <v>12809</v>
      </c>
      <c r="C10175">
        <v>0</v>
      </c>
      <c r="D10175">
        <v>0</v>
      </c>
      <c r="E10175" t="s">
        <v>12805</v>
      </c>
      <c r="F10175" t="s">
        <v>12810</v>
      </c>
      <c r="G10175" t="s">
        <v>12811</v>
      </c>
      <c r="H10175" t="s">
        <v>12812</v>
      </c>
      <c r="I10175">
        <v>277</v>
      </c>
      <c r="J10175" t="s">
        <v>334</v>
      </c>
    </row>
    <row r="10176" spans="1:10" hidden="1" x14ac:dyDescent="0.2">
      <c r="A10176" t="s">
        <v>8649</v>
      </c>
      <c r="B10176" t="s">
        <v>12813</v>
      </c>
      <c r="C10176">
        <v>0</v>
      </c>
      <c r="D10176">
        <v>0</v>
      </c>
      <c r="E10176" t="s">
        <v>12805</v>
      </c>
      <c r="F10176" t="s">
        <v>12814</v>
      </c>
      <c r="G10176" t="s">
        <v>12815</v>
      </c>
      <c r="H10176" t="s">
        <v>12816</v>
      </c>
      <c r="I10176">
        <v>277</v>
      </c>
      <c r="J10176" t="s">
        <v>334</v>
      </c>
    </row>
    <row r="10177" spans="1:10" hidden="1" x14ac:dyDescent="0.2">
      <c r="A10177" t="s">
        <v>8649</v>
      </c>
      <c r="B10177" t="s">
        <v>12817</v>
      </c>
      <c r="C10177">
        <v>0</v>
      </c>
      <c r="D10177">
        <v>0</v>
      </c>
      <c r="E10177" t="s">
        <v>12805</v>
      </c>
      <c r="F10177" t="s">
        <v>12818</v>
      </c>
      <c r="G10177" t="s">
        <v>12819</v>
      </c>
      <c r="H10177" t="s">
        <v>12820</v>
      </c>
      <c r="I10177">
        <v>277</v>
      </c>
      <c r="J10177" t="s">
        <v>334</v>
      </c>
    </row>
    <row r="10178" spans="1:10" hidden="1" x14ac:dyDescent="0.2">
      <c r="A10178" t="s">
        <v>8684</v>
      </c>
      <c r="B10178" t="s">
        <v>12821</v>
      </c>
      <c r="C10178">
        <v>0</v>
      </c>
      <c r="D10178">
        <v>0</v>
      </c>
      <c r="E10178" t="s">
        <v>12822</v>
      </c>
      <c r="F10178" t="s">
        <v>12823</v>
      </c>
      <c r="G10178" t="s">
        <v>12824</v>
      </c>
      <c r="H10178" s="8">
        <v>6.9444444444444447E-4</v>
      </c>
      <c r="I10178">
        <v>277</v>
      </c>
      <c r="J10178" t="s">
        <v>334</v>
      </c>
    </row>
    <row r="10179" spans="1:10" hidden="1" x14ac:dyDescent="0.2">
      <c r="A10179" t="s">
        <v>8649</v>
      </c>
      <c r="B10179" t="s">
        <v>12825</v>
      </c>
      <c r="C10179">
        <v>0</v>
      </c>
      <c r="D10179">
        <v>0</v>
      </c>
      <c r="E10179" t="s">
        <v>12826</v>
      </c>
      <c r="F10179" t="s">
        <v>12827</v>
      </c>
      <c r="G10179" t="s">
        <v>12828</v>
      </c>
      <c r="H10179" t="s">
        <v>12544</v>
      </c>
      <c r="I10179">
        <v>277</v>
      </c>
      <c r="J10179" t="s">
        <v>334</v>
      </c>
    </row>
    <row r="10180" spans="1:10" hidden="1" x14ac:dyDescent="0.2">
      <c r="A10180" t="s">
        <v>8649</v>
      </c>
      <c r="B10180" t="s">
        <v>12829</v>
      </c>
      <c r="C10180">
        <v>0</v>
      </c>
      <c r="D10180">
        <v>0</v>
      </c>
      <c r="E10180" t="s">
        <v>12826</v>
      </c>
      <c r="F10180" t="s">
        <v>12830</v>
      </c>
      <c r="G10180" t="s">
        <v>12831</v>
      </c>
      <c r="H10180" t="s">
        <v>12548</v>
      </c>
      <c r="I10180">
        <v>277</v>
      </c>
      <c r="J10180" t="s">
        <v>334</v>
      </c>
    </row>
    <row r="10181" spans="1:10" hidden="1" x14ac:dyDescent="0.2">
      <c r="A10181" t="s">
        <v>8649</v>
      </c>
      <c r="B10181" t="s">
        <v>12832</v>
      </c>
      <c r="C10181">
        <v>0</v>
      </c>
      <c r="D10181">
        <v>0</v>
      </c>
      <c r="E10181" t="s">
        <v>12826</v>
      </c>
      <c r="F10181" t="s">
        <v>12833</v>
      </c>
      <c r="G10181" t="s">
        <v>12834</v>
      </c>
      <c r="H10181" t="s">
        <v>12552</v>
      </c>
      <c r="I10181">
        <v>277</v>
      </c>
      <c r="J10181" t="s">
        <v>334</v>
      </c>
    </row>
    <row r="10182" spans="1:10" hidden="1" x14ac:dyDescent="0.2">
      <c r="A10182" t="s">
        <v>8649</v>
      </c>
      <c r="B10182" t="s">
        <v>12835</v>
      </c>
      <c r="C10182">
        <v>0</v>
      </c>
      <c r="D10182">
        <v>0</v>
      </c>
      <c r="E10182" t="s">
        <v>12826</v>
      </c>
      <c r="F10182" t="s">
        <v>12836</v>
      </c>
      <c r="G10182" t="s">
        <v>12837</v>
      </c>
      <c r="H10182" t="s">
        <v>12556</v>
      </c>
      <c r="I10182">
        <v>277</v>
      </c>
      <c r="J10182" t="s">
        <v>334</v>
      </c>
    </row>
    <row r="10183" spans="1:10" hidden="1" x14ac:dyDescent="0.2">
      <c r="A10183" t="s">
        <v>8681</v>
      </c>
      <c r="B10183" t="s">
        <v>12838</v>
      </c>
      <c r="C10183">
        <v>0</v>
      </c>
      <c r="D10183">
        <v>0</v>
      </c>
      <c r="E10183" t="s">
        <v>12839</v>
      </c>
      <c r="F10183" t="s">
        <v>12840</v>
      </c>
      <c r="G10183" t="s">
        <v>12841</v>
      </c>
      <c r="H10183" s="7">
        <v>4.6759259259259254E-5</v>
      </c>
      <c r="I10183">
        <v>277</v>
      </c>
      <c r="J10183" t="s">
        <v>334</v>
      </c>
    </row>
    <row r="10184" spans="1:10" hidden="1" x14ac:dyDescent="0.2">
      <c r="A10184" t="s">
        <v>8685</v>
      </c>
      <c r="B10184" t="s">
        <v>12842</v>
      </c>
      <c r="C10184">
        <v>0</v>
      </c>
      <c r="D10184">
        <v>0</v>
      </c>
      <c r="E10184" t="s">
        <v>12843</v>
      </c>
      <c r="F10184" t="s">
        <v>12844</v>
      </c>
      <c r="G10184" t="s">
        <v>12845</v>
      </c>
      <c r="H10184" s="7">
        <v>5.4942129629629633E-4</v>
      </c>
      <c r="I10184">
        <v>277</v>
      </c>
      <c r="J10184" t="s">
        <v>334</v>
      </c>
    </row>
    <row r="10185" spans="1:10" hidden="1" x14ac:dyDescent="0.2">
      <c r="A10185" t="s">
        <v>8686</v>
      </c>
      <c r="B10185" t="s">
        <v>12842</v>
      </c>
      <c r="C10185">
        <v>0</v>
      </c>
      <c r="D10185">
        <v>0</v>
      </c>
      <c r="E10185" t="s">
        <v>12843</v>
      </c>
      <c r="F10185" t="s">
        <v>12844</v>
      </c>
      <c r="G10185" t="s">
        <v>12845</v>
      </c>
      <c r="H10185" s="7">
        <v>5.4942129629629633E-4</v>
      </c>
      <c r="I10185">
        <v>277</v>
      </c>
      <c r="J10185" t="s">
        <v>334</v>
      </c>
    </row>
    <row r="10186" spans="1:10" hidden="1" x14ac:dyDescent="0.2">
      <c r="A10186" t="s">
        <v>8653</v>
      </c>
      <c r="B10186" t="s">
        <v>12846</v>
      </c>
      <c r="C10186">
        <v>0</v>
      </c>
      <c r="D10186">
        <v>0</v>
      </c>
      <c r="E10186" t="s">
        <v>12847</v>
      </c>
      <c r="F10186" t="s">
        <v>12848</v>
      </c>
      <c r="G10186" t="s">
        <v>12849</v>
      </c>
      <c r="H10186" s="7">
        <v>1.0053240740740741E-3</v>
      </c>
      <c r="I10186">
        <v>277</v>
      </c>
      <c r="J10186" t="s">
        <v>334</v>
      </c>
    </row>
    <row r="10187" spans="1:10" hidden="1" x14ac:dyDescent="0.2">
      <c r="A10187" t="s">
        <v>8650</v>
      </c>
      <c r="B10187" t="s">
        <v>12850</v>
      </c>
      <c r="C10187">
        <v>140.80000000000001</v>
      </c>
      <c r="D10187">
        <v>0</v>
      </c>
      <c r="E10187" t="s">
        <v>12851</v>
      </c>
      <c r="F10187" t="s">
        <v>12852</v>
      </c>
      <c r="G10187" t="s">
        <v>12853</v>
      </c>
      <c r="H10187" s="8">
        <v>6.9444444444444447E-4</v>
      </c>
      <c r="I10187">
        <v>277</v>
      </c>
      <c r="J10187" t="s">
        <v>425</v>
      </c>
    </row>
    <row r="10188" spans="1:10" hidden="1" x14ac:dyDescent="0.2">
      <c r="A10188" t="s">
        <v>8687</v>
      </c>
      <c r="B10188" t="s">
        <v>12854</v>
      </c>
      <c r="C10188">
        <v>0</v>
      </c>
      <c r="D10188">
        <v>0</v>
      </c>
      <c r="E10188" t="s">
        <v>12855</v>
      </c>
      <c r="F10188" t="s">
        <v>12856</v>
      </c>
      <c r="G10188" t="s">
        <v>12857</v>
      </c>
      <c r="H10188" s="8">
        <v>6.9444444444444447E-4</v>
      </c>
      <c r="I10188">
        <v>277</v>
      </c>
      <c r="J10188" t="s">
        <v>334</v>
      </c>
    </row>
    <row r="10189" spans="1:10" hidden="1" x14ac:dyDescent="0.2">
      <c r="A10189" t="s">
        <v>8685</v>
      </c>
      <c r="B10189" t="s">
        <v>12858</v>
      </c>
      <c r="C10189">
        <v>0</v>
      </c>
      <c r="D10189">
        <v>0</v>
      </c>
      <c r="E10189" t="s">
        <v>12859</v>
      </c>
      <c r="F10189" t="s">
        <v>12860</v>
      </c>
      <c r="G10189" t="s">
        <v>12861</v>
      </c>
      <c r="H10189" s="7">
        <v>8.1828703703703696E-5</v>
      </c>
      <c r="I10189">
        <v>277</v>
      </c>
      <c r="J10189" t="s">
        <v>334</v>
      </c>
    </row>
    <row r="10190" spans="1:10" hidden="1" x14ac:dyDescent="0.2">
      <c r="A10190" t="s">
        <v>8686</v>
      </c>
      <c r="B10190" t="s">
        <v>12858</v>
      </c>
      <c r="C10190">
        <v>0</v>
      </c>
      <c r="D10190">
        <v>0</v>
      </c>
      <c r="E10190" t="s">
        <v>12859</v>
      </c>
      <c r="F10190" t="s">
        <v>12860</v>
      </c>
      <c r="G10190" t="s">
        <v>12861</v>
      </c>
      <c r="H10190" s="7">
        <v>8.1828703703703696E-5</v>
      </c>
      <c r="I10190">
        <v>277</v>
      </c>
      <c r="J10190" t="s">
        <v>334</v>
      </c>
    </row>
    <row r="10191" spans="1:10" hidden="1" x14ac:dyDescent="0.2">
      <c r="A10191" t="s">
        <v>8649</v>
      </c>
      <c r="B10191" t="s">
        <v>12862</v>
      </c>
      <c r="C10191">
        <v>0</v>
      </c>
      <c r="D10191">
        <v>0</v>
      </c>
      <c r="E10191" t="s">
        <v>12863</v>
      </c>
      <c r="F10191" t="s">
        <v>12864</v>
      </c>
      <c r="G10191" t="s">
        <v>12865</v>
      </c>
      <c r="H10191" t="s">
        <v>12866</v>
      </c>
      <c r="I10191">
        <v>277</v>
      </c>
      <c r="J10191" t="s">
        <v>334</v>
      </c>
    </row>
    <row r="10192" spans="1:10" hidden="1" x14ac:dyDescent="0.2">
      <c r="A10192" t="s">
        <v>8649</v>
      </c>
      <c r="B10192" t="s">
        <v>12867</v>
      </c>
      <c r="C10192">
        <v>0</v>
      </c>
      <c r="D10192">
        <v>0</v>
      </c>
      <c r="E10192" t="s">
        <v>12863</v>
      </c>
      <c r="F10192" t="s">
        <v>12868</v>
      </c>
      <c r="G10192" t="s">
        <v>12869</v>
      </c>
      <c r="H10192" t="s">
        <v>12870</v>
      </c>
      <c r="I10192">
        <v>277</v>
      </c>
      <c r="J10192" t="s">
        <v>334</v>
      </c>
    </row>
    <row r="10193" spans="1:10" hidden="1" x14ac:dyDescent="0.2">
      <c r="A10193" t="s">
        <v>8649</v>
      </c>
      <c r="B10193" t="s">
        <v>12871</v>
      </c>
      <c r="C10193">
        <v>0</v>
      </c>
      <c r="D10193">
        <v>0</v>
      </c>
      <c r="E10193" t="s">
        <v>12863</v>
      </c>
      <c r="F10193" t="s">
        <v>12872</v>
      </c>
      <c r="G10193" t="s">
        <v>12873</v>
      </c>
      <c r="H10193" t="s">
        <v>12874</v>
      </c>
      <c r="I10193">
        <v>277</v>
      </c>
      <c r="J10193" t="s">
        <v>334</v>
      </c>
    </row>
    <row r="10194" spans="1:10" hidden="1" x14ac:dyDescent="0.2">
      <c r="A10194" t="s">
        <v>8649</v>
      </c>
      <c r="B10194" t="s">
        <v>12875</v>
      </c>
      <c r="C10194">
        <v>0</v>
      </c>
      <c r="D10194">
        <v>0</v>
      </c>
      <c r="E10194" t="s">
        <v>12863</v>
      </c>
      <c r="F10194" t="s">
        <v>12876</v>
      </c>
      <c r="G10194" t="s">
        <v>12877</v>
      </c>
      <c r="H10194" t="s">
        <v>12878</v>
      </c>
      <c r="I10194">
        <v>277</v>
      </c>
      <c r="J10194" t="s">
        <v>334</v>
      </c>
    </row>
    <row r="10195" spans="1:10" hidden="1" x14ac:dyDescent="0.2">
      <c r="A10195" t="s">
        <v>8649</v>
      </c>
      <c r="B10195" t="s">
        <v>12879</v>
      </c>
      <c r="C10195">
        <v>0</v>
      </c>
      <c r="D10195">
        <v>0</v>
      </c>
      <c r="E10195" t="s">
        <v>12880</v>
      </c>
      <c r="F10195" t="s">
        <v>12881</v>
      </c>
      <c r="G10195" t="s">
        <v>12882</v>
      </c>
      <c r="H10195" t="s">
        <v>12883</v>
      </c>
      <c r="I10195">
        <v>277</v>
      </c>
      <c r="J10195" t="s">
        <v>334</v>
      </c>
    </row>
    <row r="10196" spans="1:10" hidden="1" x14ac:dyDescent="0.2">
      <c r="A10196" t="s">
        <v>8649</v>
      </c>
      <c r="B10196" t="s">
        <v>12884</v>
      </c>
      <c r="C10196">
        <v>0</v>
      </c>
      <c r="D10196">
        <v>0</v>
      </c>
      <c r="E10196" t="s">
        <v>12880</v>
      </c>
      <c r="F10196" t="s">
        <v>12885</v>
      </c>
      <c r="G10196" t="s">
        <v>12886</v>
      </c>
      <c r="H10196" t="s">
        <v>12887</v>
      </c>
      <c r="I10196">
        <v>277</v>
      </c>
      <c r="J10196" t="s">
        <v>334</v>
      </c>
    </row>
    <row r="10197" spans="1:10" hidden="1" x14ac:dyDescent="0.2">
      <c r="A10197" t="s">
        <v>8649</v>
      </c>
      <c r="B10197" t="s">
        <v>12888</v>
      </c>
      <c r="C10197">
        <v>0</v>
      </c>
      <c r="D10197">
        <v>0</v>
      </c>
      <c r="E10197" t="s">
        <v>12880</v>
      </c>
      <c r="F10197" t="s">
        <v>12889</v>
      </c>
      <c r="G10197" t="s">
        <v>12890</v>
      </c>
      <c r="H10197" t="s">
        <v>12891</v>
      </c>
      <c r="I10197">
        <v>277</v>
      </c>
      <c r="J10197" t="s">
        <v>334</v>
      </c>
    </row>
    <row r="10198" spans="1:10" hidden="1" x14ac:dyDescent="0.2">
      <c r="A10198" t="s">
        <v>8649</v>
      </c>
      <c r="B10198" t="s">
        <v>12892</v>
      </c>
      <c r="C10198">
        <v>0</v>
      </c>
      <c r="D10198">
        <v>0</v>
      </c>
      <c r="E10198" t="s">
        <v>12880</v>
      </c>
      <c r="F10198" t="s">
        <v>12893</v>
      </c>
      <c r="G10198" t="s">
        <v>12894</v>
      </c>
      <c r="H10198" t="s">
        <v>12895</v>
      </c>
      <c r="I10198">
        <v>277</v>
      </c>
      <c r="J10198" t="s">
        <v>334</v>
      </c>
    </row>
    <row r="10199" spans="1:10" hidden="1" x14ac:dyDescent="0.2">
      <c r="A10199" t="s">
        <v>8678</v>
      </c>
      <c r="B10199" t="s">
        <v>12771</v>
      </c>
      <c r="C10199">
        <v>0</v>
      </c>
      <c r="D10199">
        <v>0</v>
      </c>
      <c r="E10199" t="s">
        <v>12896</v>
      </c>
      <c r="F10199" t="s">
        <v>12897</v>
      </c>
      <c r="G10199" t="s">
        <v>12898</v>
      </c>
      <c r="H10199" s="7">
        <v>7.2476851851851836E-4</v>
      </c>
      <c r="I10199">
        <v>277</v>
      </c>
      <c r="J10199" t="s">
        <v>334</v>
      </c>
    </row>
    <row r="10200" spans="1:10" hidden="1" x14ac:dyDescent="0.2">
      <c r="A10200" t="s">
        <v>8679</v>
      </c>
      <c r="B10200" t="s">
        <v>12771</v>
      </c>
      <c r="C10200">
        <v>0</v>
      </c>
      <c r="D10200">
        <v>0</v>
      </c>
      <c r="E10200" t="s">
        <v>12896</v>
      </c>
      <c r="F10200" t="s">
        <v>12897</v>
      </c>
      <c r="G10200" t="s">
        <v>12898</v>
      </c>
      <c r="H10200" s="7">
        <v>7.2476851851851836E-4</v>
      </c>
      <c r="I10200">
        <v>277</v>
      </c>
      <c r="J10200" t="s">
        <v>334</v>
      </c>
    </row>
    <row r="10201" spans="1:10" hidden="1" x14ac:dyDescent="0.2">
      <c r="A10201" t="s">
        <v>8667</v>
      </c>
      <c r="B10201" t="s">
        <v>12899</v>
      </c>
      <c r="C10201">
        <v>0</v>
      </c>
      <c r="D10201">
        <v>0</v>
      </c>
      <c r="E10201" t="s">
        <v>12900</v>
      </c>
      <c r="F10201" t="s">
        <v>12901</v>
      </c>
      <c r="G10201" t="s">
        <v>12902</v>
      </c>
      <c r="H10201" t="s">
        <v>12903</v>
      </c>
      <c r="I10201">
        <v>277</v>
      </c>
      <c r="J10201" t="s">
        <v>334</v>
      </c>
    </row>
    <row r="10202" spans="1:10" hidden="1" x14ac:dyDescent="0.2">
      <c r="A10202" t="s">
        <v>8651</v>
      </c>
      <c r="B10202" t="s">
        <v>12904</v>
      </c>
      <c r="C10202">
        <v>0</v>
      </c>
      <c r="D10202">
        <v>0</v>
      </c>
      <c r="E10202" t="s">
        <v>12905</v>
      </c>
      <c r="F10202" t="s">
        <v>12906</v>
      </c>
      <c r="G10202" t="s">
        <v>12907</v>
      </c>
      <c r="H10202" s="7">
        <v>8.8842592592592608E-4</v>
      </c>
      <c r="I10202">
        <v>277</v>
      </c>
      <c r="J10202" t="s">
        <v>334</v>
      </c>
    </row>
    <row r="10203" spans="1:10" hidden="1" x14ac:dyDescent="0.2">
      <c r="A10203" t="s">
        <v>8688</v>
      </c>
      <c r="B10203" t="s">
        <v>12908</v>
      </c>
      <c r="C10203">
        <v>0</v>
      </c>
      <c r="D10203">
        <v>0</v>
      </c>
      <c r="E10203" t="s">
        <v>12909</v>
      </c>
      <c r="F10203" t="s">
        <v>12910</v>
      </c>
      <c r="G10203" t="s">
        <v>12911</v>
      </c>
      <c r="H10203" s="8">
        <v>6.9444444444444447E-4</v>
      </c>
      <c r="I10203">
        <v>277</v>
      </c>
      <c r="J10203" t="s">
        <v>334</v>
      </c>
    </row>
    <row r="10204" spans="1:10" hidden="1" x14ac:dyDescent="0.2">
      <c r="A10204" t="s">
        <v>8689</v>
      </c>
      <c r="B10204" t="s">
        <v>12908</v>
      </c>
      <c r="C10204">
        <v>0</v>
      </c>
      <c r="D10204">
        <v>0</v>
      </c>
      <c r="E10204" t="s">
        <v>12909</v>
      </c>
      <c r="F10204" t="s">
        <v>12910</v>
      </c>
      <c r="G10204" t="s">
        <v>12911</v>
      </c>
      <c r="H10204" s="8">
        <v>6.9444444444444447E-4</v>
      </c>
      <c r="I10204">
        <v>277</v>
      </c>
      <c r="J10204" t="s">
        <v>334</v>
      </c>
    </row>
    <row r="10205" spans="1:10" hidden="1" x14ac:dyDescent="0.2">
      <c r="A10205" t="s">
        <v>8690</v>
      </c>
      <c r="B10205" t="s">
        <v>12912</v>
      </c>
      <c r="C10205">
        <v>0</v>
      </c>
      <c r="D10205">
        <v>0</v>
      </c>
      <c r="E10205" t="s">
        <v>12913</v>
      </c>
      <c r="F10205" t="s">
        <v>12914</v>
      </c>
      <c r="G10205" t="s">
        <v>12915</v>
      </c>
      <c r="H10205" s="8">
        <v>6.9444444444444447E-4</v>
      </c>
      <c r="I10205">
        <v>277</v>
      </c>
      <c r="J10205" t="s">
        <v>334</v>
      </c>
    </row>
    <row r="10206" spans="1:10" hidden="1" x14ac:dyDescent="0.2">
      <c r="A10206" t="s">
        <v>8691</v>
      </c>
      <c r="B10206" t="s">
        <v>12771</v>
      </c>
      <c r="C10206">
        <v>0</v>
      </c>
      <c r="D10206">
        <v>0</v>
      </c>
      <c r="E10206" t="s">
        <v>12916</v>
      </c>
      <c r="F10206" t="s">
        <v>12917</v>
      </c>
      <c r="G10206" t="s">
        <v>12918</v>
      </c>
      <c r="H10206" s="8">
        <v>0</v>
      </c>
      <c r="I10206">
        <v>277</v>
      </c>
      <c r="J10206" t="s">
        <v>334</v>
      </c>
    </row>
    <row r="10207" spans="1:10" hidden="1" x14ac:dyDescent="0.2">
      <c r="A10207" t="s">
        <v>8692</v>
      </c>
      <c r="B10207" t="s">
        <v>12771</v>
      </c>
      <c r="C10207">
        <v>0</v>
      </c>
      <c r="D10207">
        <v>0</v>
      </c>
      <c r="E10207" t="s">
        <v>12916</v>
      </c>
      <c r="F10207" t="s">
        <v>12917</v>
      </c>
      <c r="G10207" t="s">
        <v>12918</v>
      </c>
      <c r="H10207" s="8">
        <v>0</v>
      </c>
      <c r="I10207">
        <v>277</v>
      </c>
      <c r="J10207" t="s">
        <v>334</v>
      </c>
    </row>
    <row r="10208" spans="1:10" hidden="1" x14ac:dyDescent="0.2">
      <c r="A10208" t="s">
        <v>8693</v>
      </c>
      <c r="B10208" t="s">
        <v>12771</v>
      </c>
      <c r="C10208">
        <v>0</v>
      </c>
      <c r="D10208">
        <v>0</v>
      </c>
      <c r="E10208" t="s">
        <v>12916</v>
      </c>
      <c r="F10208" t="s">
        <v>12917</v>
      </c>
      <c r="G10208" t="s">
        <v>12918</v>
      </c>
      <c r="H10208" s="8">
        <v>0</v>
      </c>
      <c r="I10208">
        <v>277</v>
      </c>
      <c r="J10208" t="s">
        <v>334</v>
      </c>
    </row>
    <row r="10209" spans="1:10" hidden="1" x14ac:dyDescent="0.2">
      <c r="A10209" t="s">
        <v>8655</v>
      </c>
      <c r="B10209" t="s">
        <v>12919</v>
      </c>
      <c r="C10209">
        <v>0</v>
      </c>
      <c r="D10209">
        <v>0</v>
      </c>
      <c r="E10209" t="s">
        <v>12920</v>
      </c>
      <c r="F10209" t="s">
        <v>12921</v>
      </c>
      <c r="G10209" t="s">
        <v>12922</v>
      </c>
      <c r="H10209" s="8">
        <v>6.9444444444444447E-4</v>
      </c>
      <c r="I10209">
        <v>277</v>
      </c>
      <c r="J10209" t="s">
        <v>334</v>
      </c>
    </row>
    <row r="10210" spans="1:10" hidden="1" x14ac:dyDescent="0.2">
      <c r="A10210" t="s">
        <v>8694</v>
      </c>
      <c r="B10210" t="s">
        <v>12923</v>
      </c>
      <c r="C10210">
        <v>843.3</v>
      </c>
      <c r="D10210">
        <v>0</v>
      </c>
      <c r="E10210" t="s">
        <v>12924</v>
      </c>
      <c r="F10210" t="s">
        <v>12925</v>
      </c>
      <c r="G10210" t="s">
        <v>12926</v>
      </c>
      <c r="H10210" s="8">
        <v>6.9444444444444447E-4</v>
      </c>
      <c r="I10210">
        <v>277</v>
      </c>
      <c r="J10210" t="s">
        <v>425</v>
      </c>
    </row>
    <row r="10211" spans="1:10" hidden="1" x14ac:dyDescent="0.2">
      <c r="A10211" t="s">
        <v>8651</v>
      </c>
      <c r="B10211" t="s">
        <v>12927</v>
      </c>
      <c r="C10211">
        <v>0</v>
      </c>
      <c r="D10211">
        <v>0</v>
      </c>
      <c r="E10211" t="s">
        <v>12928</v>
      </c>
      <c r="F10211" t="s">
        <v>12929</v>
      </c>
      <c r="G10211" t="s">
        <v>12930</v>
      </c>
      <c r="H10211" s="7">
        <v>7.0138888888888885E-5</v>
      </c>
      <c r="I10211">
        <v>277</v>
      </c>
      <c r="J10211" t="s">
        <v>334</v>
      </c>
    </row>
    <row r="10212" spans="1:10" hidden="1" x14ac:dyDescent="0.2">
      <c r="A10212" t="s">
        <v>8651</v>
      </c>
      <c r="B10212" t="s">
        <v>12931</v>
      </c>
      <c r="C10212">
        <v>220.536</v>
      </c>
      <c r="D10212">
        <v>0</v>
      </c>
      <c r="E10212" t="s">
        <v>12932</v>
      </c>
      <c r="F10212" t="s">
        <v>12933</v>
      </c>
      <c r="G10212" t="s">
        <v>12934</v>
      </c>
      <c r="H10212" s="7">
        <v>6.3124999999999998E-4</v>
      </c>
      <c r="I10212">
        <v>277</v>
      </c>
      <c r="J10212" t="s">
        <v>425</v>
      </c>
    </row>
    <row r="10213" spans="1:10" hidden="1" x14ac:dyDescent="0.2">
      <c r="A10213" t="s">
        <v>8673</v>
      </c>
      <c r="B10213" t="s">
        <v>12935</v>
      </c>
      <c r="C10213">
        <v>0</v>
      </c>
      <c r="D10213">
        <v>0</v>
      </c>
      <c r="E10213" t="s">
        <v>12936</v>
      </c>
      <c r="F10213" t="s">
        <v>12937</v>
      </c>
      <c r="G10213" t="s">
        <v>12938</v>
      </c>
      <c r="H10213" t="s">
        <v>12939</v>
      </c>
      <c r="I10213">
        <v>277</v>
      </c>
      <c r="J10213" t="s">
        <v>334</v>
      </c>
    </row>
    <row r="10214" spans="1:10" hidden="1" x14ac:dyDescent="0.2">
      <c r="A10214" t="s">
        <v>8682</v>
      </c>
      <c r="B10214" t="s">
        <v>12940</v>
      </c>
      <c r="C10214">
        <v>0</v>
      </c>
      <c r="D10214">
        <v>0</v>
      </c>
      <c r="E10214" t="s">
        <v>12941</v>
      </c>
      <c r="F10214" t="s">
        <v>12942</v>
      </c>
      <c r="G10214" t="s">
        <v>12943</v>
      </c>
      <c r="H10214" s="7">
        <v>7.3645833333333332E-4</v>
      </c>
      <c r="I10214">
        <v>277</v>
      </c>
      <c r="J10214" t="s">
        <v>334</v>
      </c>
    </row>
    <row r="10215" spans="1:10" hidden="1" x14ac:dyDescent="0.2">
      <c r="A10215" t="s">
        <v>8651</v>
      </c>
      <c r="B10215" t="s">
        <v>12944</v>
      </c>
      <c r="C10215">
        <v>0</v>
      </c>
      <c r="D10215">
        <v>0</v>
      </c>
      <c r="E10215" t="s">
        <v>12945</v>
      </c>
      <c r="F10215" t="s">
        <v>12946</v>
      </c>
      <c r="G10215" t="s">
        <v>12947</v>
      </c>
      <c r="H10215" s="7">
        <v>5.8449074074074073E-5</v>
      </c>
      <c r="I10215">
        <v>277</v>
      </c>
      <c r="J10215" t="s">
        <v>334</v>
      </c>
    </row>
    <row r="10216" spans="1:10" hidden="1" x14ac:dyDescent="0.2">
      <c r="A10216" t="s">
        <v>8695</v>
      </c>
      <c r="B10216" t="s">
        <v>12948</v>
      </c>
      <c r="C10216">
        <v>0</v>
      </c>
      <c r="D10216">
        <v>0</v>
      </c>
      <c r="E10216" s="8">
        <v>0</v>
      </c>
      <c r="F10216" t="s">
        <v>12949</v>
      </c>
      <c r="G10216" t="s">
        <v>12950</v>
      </c>
      <c r="H10216" s="7">
        <v>9.1435185185185191E-6</v>
      </c>
      <c r="I10216">
        <v>277</v>
      </c>
      <c r="J10216" t="s">
        <v>334</v>
      </c>
    </row>
    <row r="10217" spans="1:10" hidden="1" x14ac:dyDescent="0.2">
      <c r="A10217" t="s">
        <v>8696</v>
      </c>
      <c r="B10217" t="s">
        <v>12951</v>
      </c>
      <c r="C10217">
        <v>0</v>
      </c>
      <c r="D10217">
        <v>0</v>
      </c>
      <c r="E10217" s="8">
        <v>0</v>
      </c>
      <c r="F10217" t="s">
        <v>12952</v>
      </c>
      <c r="G10217" t="s">
        <v>12953</v>
      </c>
      <c r="H10217" s="7">
        <v>8.1018518518518526E-7</v>
      </c>
      <c r="I10217">
        <v>277</v>
      </c>
      <c r="J10217" t="s">
        <v>334</v>
      </c>
    </row>
    <row r="10218" spans="1:10" hidden="1" x14ac:dyDescent="0.2">
      <c r="A10218" t="s">
        <v>8697</v>
      </c>
      <c r="B10218" t="s">
        <v>12954</v>
      </c>
      <c r="C10218">
        <v>0</v>
      </c>
      <c r="D10218">
        <v>0</v>
      </c>
      <c r="E10218" s="8">
        <v>0</v>
      </c>
      <c r="F10218" t="s">
        <v>12955</v>
      </c>
      <c r="G10218" t="s">
        <v>12956</v>
      </c>
      <c r="H10218" s="7">
        <v>8.5648148148148155E-6</v>
      </c>
      <c r="I10218">
        <v>277</v>
      </c>
      <c r="J10218" t="s">
        <v>334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087C-2839-D14D-A816-90D4BCA7BABD}">
  <dimension ref="A1:M69"/>
  <sheetViews>
    <sheetView zoomScale="150" zoomScaleNormal="150" workbookViewId="0">
      <selection activeCell="A32" sqref="A32"/>
    </sheetView>
  </sheetViews>
  <sheetFormatPr baseColWidth="10" defaultRowHeight="16" x14ac:dyDescent="0.2"/>
  <cols>
    <col min="5" max="5" width="14.6640625" customWidth="1"/>
    <col min="6" max="6" width="16.6640625" customWidth="1"/>
    <col min="8" max="8" width="15.83203125" customWidth="1"/>
    <col min="9" max="9" width="13.83203125" customWidth="1"/>
    <col min="10" max="10" width="17.1640625" customWidth="1"/>
    <col min="12" max="12" width="21.5" customWidth="1"/>
    <col min="13" max="13" width="15.1640625" customWidth="1"/>
  </cols>
  <sheetData>
    <row r="1" spans="1:13" x14ac:dyDescent="0.2">
      <c r="A1" t="s">
        <v>336</v>
      </c>
      <c r="B1" t="s">
        <v>496</v>
      </c>
      <c r="C1" t="s">
        <v>497</v>
      </c>
      <c r="D1" t="s">
        <v>498</v>
      </c>
      <c r="E1" t="s">
        <v>499</v>
      </c>
      <c r="F1" t="s">
        <v>500</v>
      </c>
      <c r="G1" t="s">
        <v>501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</row>
    <row r="2" spans="1:13" x14ac:dyDescent="0.2">
      <c r="A2" t="s">
        <v>502</v>
      </c>
      <c r="B2" t="s">
        <v>639</v>
      </c>
      <c r="C2" t="s">
        <v>503</v>
      </c>
      <c r="D2" t="s">
        <v>640</v>
      </c>
      <c r="E2" t="s">
        <v>504</v>
      </c>
      <c r="F2" t="s">
        <v>505</v>
      </c>
      <c r="H2">
        <v>10787.936</v>
      </c>
      <c r="I2">
        <v>113.07599999999999</v>
      </c>
      <c r="J2">
        <v>0</v>
      </c>
      <c r="K2" t="s">
        <v>331</v>
      </c>
      <c r="L2">
        <v>98.95</v>
      </c>
      <c r="M2">
        <v>57</v>
      </c>
    </row>
    <row r="3" spans="1:13" x14ac:dyDescent="0.2">
      <c r="A3" t="s">
        <v>524</v>
      </c>
      <c r="B3" t="s">
        <v>644</v>
      </c>
      <c r="C3" t="s">
        <v>503</v>
      </c>
      <c r="D3" t="s">
        <v>640</v>
      </c>
      <c r="E3" t="s">
        <v>525</v>
      </c>
      <c r="F3" t="s">
        <v>526</v>
      </c>
      <c r="H3">
        <v>19150.597000000002</v>
      </c>
      <c r="I3">
        <v>438.483</v>
      </c>
      <c r="J3">
        <v>290.34699999999998</v>
      </c>
      <c r="K3" t="s">
        <v>331</v>
      </c>
      <c r="L3">
        <v>97.71</v>
      </c>
      <c r="M3">
        <v>72</v>
      </c>
    </row>
    <row r="4" spans="1:13" x14ac:dyDescent="0.2">
      <c r="A4" t="s">
        <v>632</v>
      </c>
      <c r="B4" t="s">
        <v>657</v>
      </c>
      <c r="C4" t="s">
        <v>503</v>
      </c>
      <c r="D4" t="s">
        <v>640</v>
      </c>
      <c r="E4" t="s">
        <v>525</v>
      </c>
      <c r="G4" t="s">
        <v>633</v>
      </c>
      <c r="H4">
        <v>25791.948</v>
      </c>
      <c r="I4">
        <v>438.37700000000001</v>
      </c>
      <c r="J4">
        <v>199.994</v>
      </c>
      <c r="K4" t="s">
        <v>331</v>
      </c>
      <c r="L4">
        <v>98.3</v>
      </c>
      <c r="M4">
        <v>74</v>
      </c>
    </row>
    <row r="5" spans="1:13" x14ac:dyDescent="0.2">
      <c r="A5" t="s">
        <v>634</v>
      </c>
      <c r="B5" t="s">
        <v>657</v>
      </c>
      <c r="C5" t="s">
        <v>503</v>
      </c>
      <c r="D5" t="s">
        <v>640</v>
      </c>
      <c r="E5" t="s">
        <v>525</v>
      </c>
      <c r="G5" t="s">
        <v>633</v>
      </c>
      <c r="H5">
        <v>26380.042000000001</v>
      </c>
      <c r="I5">
        <v>652.46100000000001</v>
      </c>
      <c r="J5">
        <v>366.08499999999998</v>
      </c>
      <c r="K5" t="s">
        <v>331</v>
      </c>
      <c r="L5">
        <v>97.53</v>
      </c>
      <c r="M5">
        <v>75</v>
      </c>
    </row>
    <row r="6" spans="1:13" x14ac:dyDescent="0.2">
      <c r="A6" t="s">
        <v>539</v>
      </c>
      <c r="B6" t="s">
        <v>646</v>
      </c>
      <c r="C6" t="s">
        <v>503</v>
      </c>
      <c r="D6" t="s">
        <v>640</v>
      </c>
      <c r="E6" t="s">
        <v>540</v>
      </c>
      <c r="F6" t="s">
        <v>541</v>
      </c>
      <c r="H6">
        <v>11026.914000000001</v>
      </c>
      <c r="I6">
        <v>129.97800000000001</v>
      </c>
      <c r="J6">
        <v>0</v>
      </c>
      <c r="K6" t="s">
        <v>331</v>
      </c>
      <c r="L6">
        <v>98.82</v>
      </c>
      <c r="M6">
        <v>70</v>
      </c>
    </row>
    <row r="7" spans="1:13" x14ac:dyDescent="0.2">
      <c r="A7" t="s">
        <v>590</v>
      </c>
      <c r="B7" t="s">
        <v>646</v>
      </c>
      <c r="C7" t="s">
        <v>503</v>
      </c>
      <c r="D7" t="s">
        <v>640</v>
      </c>
      <c r="E7" t="s">
        <v>540</v>
      </c>
      <c r="F7" t="s">
        <v>541</v>
      </c>
      <c r="H7">
        <v>7538.8469999999998</v>
      </c>
      <c r="I7">
        <v>523.65700000000004</v>
      </c>
      <c r="J7">
        <v>0</v>
      </c>
      <c r="K7" t="s">
        <v>331</v>
      </c>
      <c r="L7">
        <v>93.05</v>
      </c>
      <c r="M7">
        <v>35</v>
      </c>
    </row>
    <row r="8" spans="1:13" x14ac:dyDescent="0.2">
      <c r="A8" t="s">
        <v>601</v>
      </c>
      <c r="B8" t="s">
        <v>651</v>
      </c>
      <c r="C8" t="s">
        <v>503</v>
      </c>
      <c r="D8" t="s">
        <v>640</v>
      </c>
      <c r="E8" t="s">
        <v>540</v>
      </c>
      <c r="F8" t="s">
        <v>602</v>
      </c>
      <c r="H8">
        <v>14731.741</v>
      </c>
      <c r="I8">
        <v>1294.348</v>
      </c>
      <c r="J8">
        <v>517.96299999999997</v>
      </c>
      <c r="K8" t="s">
        <v>331</v>
      </c>
      <c r="L8">
        <v>91.21</v>
      </c>
      <c r="M8">
        <v>98</v>
      </c>
    </row>
    <row r="9" spans="1:13" x14ac:dyDescent="0.2">
      <c r="A9" t="s">
        <v>603</v>
      </c>
      <c r="B9" t="s">
        <v>652</v>
      </c>
      <c r="C9" t="s">
        <v>503</v>
      </c>
      <c r="D9" t="s">
        <v>640</v>
      </c>
      <c r="E9" t="s">
        <v>540</v>
      </c>
      <c r="F9" t="s">
        <v>604</v>
      </c>
      <c r="H9" t="s">
        <v>532</v>
      </c>
      <c r="I9" t="s">
        <v>532</v>
      </c>
      <c r="J9" t="s">
        <v>532</v>
      </c>
      <c r="K9" t="s">
        <v>532</v>
      </c>
      <c r="L9" t="s">
        <v>532</v>
      </c>
      <c r="M9" t="s">
        <v>532</v>
      </c>
    </row>
    <row r="10" spans="1:13" x14ac:dyDescent="0.2">
      <c r="A10" t="s">
        <v>542</v>
      </c>
      <c r="B10" t="s">
        <v>647</v>
      </c>
      <c r="C10" t="s">
        <v>503</v>
      </c>
      <c r="D10" t="s">
        <v>640</v>
      </c>
      <c r="E10" t="s">
        <v>543</v>
      </c>
      <c r="F10" t="s">
        <v>532</v>
      </c>
      <c r="H10" t="s">
        <v>532</v>
      </c>
      <c r="I10" t="s">
        <v>532</v>
      </c>
      <c r="J10" t="s">
        <v>532</v>
      </c>
      <c r="K10" t="s">
        <v>532</v>
      </c>
      <c r="L10" t="s">
        <v>532</v>
      </c>
      <c r="M10" t="s">
        <v>532</v>
      </c>
    </row>
    <row r="11" spans="1:13" x14ac:dyDescent="0.2">
      <c r="A11" t="s">
        <v>521</v>
      </c>
      <c r="B11" t="s">
        <v>643</v>
      </c>
      <c r="C11" t="s">
        <v>503</v>
      </c>
      <c r="D11" t="s">
        <v>640</v>
      </c>
      <c r="E11" t="s">
        <v>522</v>
      </c>
      <c r="F11" t="s">
        <v>523</v>
      </c>
      <c r="H11">
        <v>6572.6660000000002</v>
      </c>
      <c r="I11">
        <v>34.340000000000003</v>
      </c>
      <c r="J11">
        <v>0</v>
      </c>
      <c r="K11" t="s">
        <v>331</v>
      </c>
      <c r="L11">
        <v>99.48</v>
      </c>
      <c r="M11">
        <v>38</v>
      </c>
    </row>
    <row r="12" spans="1:13" x14ac:dyDescent="0.2">
      <c r="A12" t="s">
        <v>610</v>
      </c>
      <c r="B12" t="s">
        <v>654</v>
      </c>
      <c r="C12" t="s">
        <v>503</v>
      </c>
      <c r="D12" t="s">
        <v>640</v>
      </c>
      <c r="E12" t="s">
        <v>522</v>
      </c>
      <c r="G12" t="s">
        <v>611</v>
      </c>
      <c r="H12">
        <v>5455.165</v>
      </c>
      <c r="I12">
        <v>0</v>
      </c>
      <c r="J12">
        <v>0</v>
      </c>
      <c r="K12" t="s">
        <v>331</v>
      </c>
      <c r="L12">
        <v>100</v>
      </c>
      <c r="M12">
        <v>24</v>
      </c>
    </row>
    <row r="13" spans="1:13" x14ac:dyDescent="0.2">
      <c r="A13" t="s">
        <v>619</v>
      </c>
      <c r="B13" t="s">
        <v>655</v>
      </c>
      <c r="C13" t="s">
        <v>503</v>
      </c>
      <c r="D13" t="s">
        <v>640</v>
      </c>
      <c r="E13" t="s">
        <v>522</v>
      </c>
      <c r="F13" t="s">
        <v>620</v>
      </c>
      <c r="H13">
        <v>4976.2690000000002</v>
      </c>
      <c r="I13">
        <v>0</v>
      </c>
      <c r="J13">
        <v>0</v>
      </c>
      <c r="K13" t="s">
        <v>331</v>
      </c>
      <c r="L13">
        <v>100</v>
      </c>
      <c r="M13">
        <v>31</v>
      </c>
    </row>
    <row r="14" spans="1:13" x14ac:dyDescent="0.2">
      <c r="A14" t="s">
        <v>621</v>
      </c>
      <c r="B14" t="s">
        <v>655</v>
      </c>
      <c r="C14" t="s">
        <v>503</v>
      </c>
      <c r="D14" t="s">
        <v>640</v>
      </c>
      <c r="E14" t="s">
        <v>522</v>
      </c>
      <c r="F14" t="s">
        <v>620</v>
      </c>
      <c r="H14">
        <v>6388.4679999999998</v>
      </c>
      <c r="I14">
        <v>0</v>
      </c>
      <c r="J14">
        <v>0</v>
      </c>
      <c r="K14" t="s">
        <v>331</v>
      </c>
      <c r="L14">
        <v>100</v>
      </c>
      <c r="M14">
        <v>34</v>
      </c>
    </row>
    <row r="15" spans="1:13" x14ac:dyDescent="0.2">
      <c r="A15" t="s">
        <v>622</v>
      </c>
      <c r="B15" t="s">
        <v>655</v>
      </c>
      <c r="C15" t="s">
        <v>503</v>
      </c>
      <c r="D15" t="s">
        <v>640</v>
      </c>
      <c r="E15" t="s">
        <v>522</v>
      </c>
      <c r="F15" t="s">
        <v>620</v>
      </c>
      <c r="H15">
        <v>6679.7529999999997</v>
      </c>
      <c r="I15">
        <v>0</v>
      </c>
      <c r="J15">
        <v>0</v>
      </c>
      <c r="K15" t="s">
        <v>331</v>
      </c>
      <c r="L15">
        <v>100</v>
      </c>
      <c r="M15">
        <v>34</v>
      </c>
    </row>
    <row r="16" spans="1:13" x14ac:dyDescent="0.2">
      <c r="A16" t="s">
        <v>623</v>
      </c>
      <c r="B16" t="s">
        <v>655</v>
      </c>
      <c r="C16" t="s">
        <v>503</v>
      </c>
      <c r="D16" t="s">
        <v>640</v>
      </c>
      <c r="E16" t="s">
        <v>522</v>
      </c>
      <c r="F16" t="s">
        <v>620</v>
      </c>
      <c r="H16">
        <v>6393.3540000000003</v>
      </c>
      <c r="I16">
        <v>0</v>
      </c>
      <c r="J16">
        <v>0</v>
      </c>
      <c r="K16" t="s">
        <v>331</v>
      </c>
      <c r="L16">
        <v>100</v>
      </c>
      <c r="M16">
        <v>34</v>
      </c>
    </row>
    <row r="17" spans="1:13" x14ac:dyDescent="0.2">
      <c r="A17" t="s">
        <v>624</v>
      </c>
      <c r="B17" t="s">
        <v>643</v>
      </c>
      <c r="C17" t="s">
        <v>503</v>
      </c>
      <c r="D17" t="s">
        <v>640</v>
      </c>
      <c r="E17" t="s">
        <v>522</v>
      </c>
      <c r="F17" t="s">
        <v>523</v>
      </c>
      <c r="H17">
        <v>4903.0929999999998</v>
      </c>
      <c r="I17">
        <v>0</v>
      </c>
      <c r="J17">
        <v>0</v>
      </c>
      <c r="K17" t="s">
        <v>331</v>
      </c>
      <c r="L17">
        <v>100</v>
      </c>
      <c r="M17">
        <v>33</v>
      </c>
    </row>
    <row r="18" spans="1:13" x14ac:dyDescent="0.2">
      <c r="A18" t="s">
        <v>625</v>
      </c>
      <c r="B18" t="s">
        <v>655</v>
      </c>
      <c r="C18" t="s">
        <v>503</v>
      </c>
      <c r="D18" t="s">
        <v>640</v>
      </c>
      <c r="E18" t="s">
        <v>522</v>
      </c>
      <c r="F18" t="s">
        <v>620</v>
      </c>
      <c r="H18">
        <v>6932.6229999999996</v>
      </c>
      <c r="I18">
        <v>31.11</v>
      </c>
      <c r="J18">
        <v>23.693999999999999</v>
      </c>
      <c r="K18" t="s">
        <v>331</v>
      </c>
      <c r="L18">
        <v>99.55</v>
      </c>
      <c r="M18">
        <v>33</v>
      </c>
    </row>
    <row r="19" spans="1:13" x14ac:dyDescent="0.2">
      <c r="A19" t="s">
        <v>630</v>
      </c>
      <c r="B19" t="s">
        <v>655</v>
      </c>
      <c r="C19" t="s">
        <v>503</v>
      </c>
      <c r="D19" t="s">
        <v>640</v>
      </c>
      <c r="E19" t="s">
        <v>522</v>
      </c>
      <c r="F19" t="s">
        <v>620</v>
      </c>
      <c r="H19">
        <v>6386.5429999999997</v>
      </c>
      <c r="I19">
        <v>45.05</v>
      </c>
      <c r="J19">
        <v>0</v>
      </c>
      <c r="K19" t="s">
        <v>331</v>
      </c>
      <c r="L19">
        <v>99.29</v>
      </c>
      <c r="M19">
        <v>31</v>
      </c>
    </row>
    <row r="20" spans="1:13" x14ac:dyDescent="0.2">
      <c r="A20" t="s">
        <v>631</v>
      </c>
      <c r="B20" t="s">
        <v>655</v>
      </c>
      <c r="C20" t="s">
        <v>503</v>
      </c>
      <c r="D20" t="s">
        <v>640</v>
      </c>
      <c r="E20" t="s">
        <v>522</v>
      </c>
      <c r="F20" t="s">
        <v>620</v>
      </c>
      <c r="H20">
        <v>6136.9129999999996</v>
      </c>
      <c r="I20">
        <v>28.305</v>
      </c>
      <c r="J20">
        <v>0</v>
      </c>
      <c r="K20" t="s">
        <v>331</v>
      </c>
      <c r="L20">
        <v>99.54</v>
      </c>
      <c r="M20">
        <v>37</v>
      </c>
    </row>
    <row r="21" spans="1:13" x14ac:dyDescent="0.2">
      <c r="A21" t="s">
        <v>605</v>
      </c>
      <c r="B21" t="s">
        <v>653</v>
      </c>
      <c r="C21" t="s">
        <v>503</v>
      </c>
      <c r="D21" t="s">
        <v>640</v>
      </c>
      <c r="E21" t="s">
        <v>606</v>
      </c>
      <c r="F21" t="s">
        <v>607</v>
      </c>
      <c r="H21">
        <v>6931.442</v>
      </c>
      <c r="I21">
        <v>0</v>
      </c>
      <c r="J21">
        <v>0</v>
      </c>
      <c r="K21" t="s">
        <v>331</v>
      </c>
      <c r="L21">
        <v>100</v>
      </c>
      <c r="M21">
        <v>48</v>
      </c>
    </row>
    <row r="22" spans="1:13" x14ac:dyDescent="0.2">
      <c r="A22" t="s">
        <v>636</v>
      </c>
      <c r="B22" t="s">
        <v>653</v>
      </c>
      <c r="C22" t="s">
        <v>503</v>
      </c>
      <c r="D22" t="s">
        <v>640</v>
      </c>
      <c r="E22" t="s">
        <v>606</v>
      </c>
      <c r="F22" t="s">
        <v>607</v>
      </c>
      <c r="H22">
        <v>4380.3599999999997</v>
      </c>
      <c r="I22">
        <v>0</v>
      </c>
      <c r="J22">
        <v>0</v>
      </c>
      <c r="K22" t="s">
        <v>331</v>
      </c>
      <c r="L22">
        <v>100</v>
      </c>
      <c r="M22">
        <v>38</v>
      </c>
    </row>
    <row r="23" spans="1:13" x14ac:dyDescent="0.2">
      <c r="A23" t="s">
        <v>533</v>
      </c>
      <c r="B23" t="s">
        <v>645</v>
      </c>
      <c r="C23" t="s">
        <v>503</v>
      </c>
      <c r="D23" t="s">
        <v>640</v>
      </c>
      <c r="E23" t="s">
        <v>534</v>
      </c>
      <c r="F23" t="s">
        <v>535</v>
      </c>
      <c r="H23">
        <v>2711.64</v>
      </c>
      <c r="I23">
        <v>0</v>
      </c>
      <c r="J23">
        <v>0</v>
      </c>
      <c r="K23" t="s">
        <v>331</v>
      </c>
      <c r="L23">
        <v>100</v>
      </c>
      <c r="M23">
        <v>21</v>
      </c>
    </row>
    <row r="24" spans="1:13" x14ac:dyDescent="0.2">
      <c r="A24" t="s">
        <v>506</v>
      </c>
      <c r="B24" t="s">
        <v>641</v>
      </c>
      <c r="C24" t="s">
        <v>503</v>
      </c>
      <c r="D24" t="s">
        <v>640</v>
      </c>
      <c r="E24" t="s">
        <v>507</v>
      </c>
      <c r="F24" t="s">
        <v>508</v>
      </c>
      <c r="G24" t="s">
        <v>509</v>
      </c>
      <c r="H24">
        <v>5905.54</v>
      </c>
      <c r="I24">
        <v>41.48</v>
      </c>
      <c r="J24">
        <v>0</v>
      </c>
      <c r="K24" t="s">
        <v>331</v>
      </c>
      <c r="L24">
        <v>99.3</v>
      </c>
      <c r="M24">
        <v>40</v>
      </c>
    </row>
    <row r="25" spans="1:13" x14ac:dyDescent="0.2">
      <c r="A25" t="s">
        <v>510</v>
      </c>
      <c r="B25" t="s">
        <v>641</v>
      </c>
      <c r="C25" t="s">
        <v>503</v>
      </c>
      <c r="D25" t="s">
        <v>640</v>
      </c>
      <c r="E25" t="s">
        <v>507</v>
      </c>
      <c r="F25" t="s">
        <v>508</v>
      </c>
      <c r="G25" t="s">
        <v>511</v>
      </c>
      <c r="H25">
        <v>8555.2080000000005</v>
      </c>
      <c r="I25">
        <v>0</v>
      </c>
      <c r="J25">
        <v>0</v>
      </c>
      <c r="K25" t="s">
        <v>331</v>
      </c>
      <c r="L25">
        <v>100</v>
      </c>
      <c r="M25">
        <v>52</v>
      </c>
    </row>
    <row r="26" spans="1:13" x14ac:dyDescent="0.2">
      <c r="A26" t="s">
        <v>512</v>
      </c>
      <c r="B26" t="s">
        <v>641</v>
      </c>
      <c r="C26" t="s">
        <v>503</v>
      </c>
      <c r="D26" t="s">
        <v>640</v>
      </c>
      <c r="E26" t="s">
        <v>507</v>
      </c>
      <c r="F26" t="s">
        <v>508</v>
      </c>
      <c r="G26" t="s">
        <v>513</v>
      </c>
      <c r="H26">
        <v>17334.043000000001</v>
      </c>
      <c r="I26">
        <v>273.92200000000003</v>
      </c>
      <c r="J26">
        <v>334.61</v>
      </c>
      <c r="K26" t="s">
        <v>331</v>
      </c>
      <c r="L26">
        <v>98.07</v>
      </c>
      <c r="M26">
        <v>68</v>
      </c>
    </row>
    <row r="27" spans="1:13" x14ac:dyDescent="0.2">
      <c r="A27" t="s">
        <v>514</v>
      </c>
      <c r="B27" t="s">
        <v>641</v>
      </c>
      <c r="C27" t="s">
        <v>503</v>
      </c>
      <c r="D27" t="s">
        <v>640</v>
      </c>
      <c r="E27" t="s">
        <v>507</v>
      </c>
      <c r="F27" t="s">
        <v>508</v>
      </c>
      <c r="G27" t="s">
        <v>513</v>
      </c>
      <c r="H27">
        <v>16343.023999999999</v>
      </c>
      <c r="I27">
        <v>274.79399999999998</v>
      </c>
      <c r="J27">
        <v>328.50299999999999</v>
      </c>
      <c r="K27" t="s">
        <v>331</v>
      </c>
      <c r="L27">
        <v>97.99</v>
      </c>
      <c r="M27">
        <v>66</v>
      </c>
    </row>
    <row r="28" spans="1:13" x14ac:dyDescent="0.2">
      <c r="A28" t="s">
        <v>515</v>
      </c>
      <c r="B28" t="s">
        <v>641</v>
      </c>
      <c r="C28" t="s">
        <v>503</v>
      </c>
      <c r="D28" t="s">
        <v>640</v>
      </c>
      <c r="E28" t="s">
        <v>507</v>
      </c>
      <c r="F28" t="s">
        <v>508</v>
      </c>
      <c r="G28" t="s">
        <v>513</v>
      </c>
      <c r="H28">
        <v>14381.727000000001</v>
      </c>
      <c r="I28">
        <v>313.67099999999999</v>
      </c>
      <c r="J28">
        <v>324.39100000000002</v>
      </c>
      <c r="K28" t="s">
        <v>331</v>
      </c>
      <c r="L28">
        <v>97.74</v>
      </c>
      <c r="M28">
        <v>57</v>
      </c>
    </row>
    <row r="29" spans="1:13" x14ac:dyDescent="0.2">
      <c r="A29" t="s">
        <v>516</v>
      </c>
      <c r="B29" t="s">
        <v>641</v>
      </c>
      <c r="C29" t="s">
        <v>503</v>
      </c>
      <c r="D29" t="s">
        <v>640</v>
      </c>
      <c r="E29" t="s">
        <v>507</v>
      </c>
      <c r="F29" t="s">
        <v>508</v>
      </c>
      <c r="G29" t="s">
        <v>513</v>
      </c>
      <c r="H29">
        <v>15912.221</v>
      </c>
      <c r="I29">
        <v>279.08600000000001</v>
      </c>
      <c r="J29">
        <v>367.15800000000002</v>
      </c>
      <c r="K29" t="s">
        <v>331</v>
      </c>
      <c r="L29">
        <v>97.69</v>
      </c>
      <c r="M29">
        <v>61</v>
      </c>
    </row>
    <row r="30" spans="1:13" x14ac:dyDescent="0.2">
      <c r="A30" t="s">
        <v>517</v>
      </c>
      <c r="B30" t="s">
        <v>641</v>
      </c>
      <c r="C30" t="s">
        <v>503</v>
      </c>
      <c r="D30" t="s">
        <v>640</v>
      </c>
      <c r="E30" t="s">
        <v>507</v>
      </c>
      <c r="F30" t="s">
        <v>508</v>
      </c>
      <c r="G30" t="s">
        <v>513</v>
      </c>
      <c r="H30">
        <v>15433.016</v>
      </c>
      <c r="I30">
        <v>266.42700000000002</v>
      </c>
      <c r="J30">
        <v>376.64699999999999</v>
      </c>
      <c r="K30" t="s">
        <v>331</v>
      </c>
      <c r="L30">
        <v>97.56</v>
      </c>
      <c r="M30">
        <v>73</v>
      </c>
    </row>
    <row r="31" spans="1:13" x14ac:dyDescent="0.2">
      <c r="A31" t="s">
        <v>518</v>
      </c>
      <c r="B31" t="s">
        <v>642</v>
      </c>
      <c r="C31" t="s">
        <v>503</v>
      </c>
      <c r="D31" t="s">
        <v>640</v>
      </c>
      <c r="E31" t="s">
        <v>507</v>
      </c>
      <c r="F31" t="s">
        <v>519</v>
      </c>
      <c r="G31" t="s">
        <v>520</v>
      </c>
      <c r="H31">
        <v>9135.5110000000004</v>
      </c>
      <c r="I31">
        <v>214.994</v>
      </c>
      <c r="J31">
        <v>57.856999999999999</v>
      </c>
      <c r="K31" t="s">
        <v>331</v>
      </c>
      <c r="L31">
        <v>97.65</v>
      </c>
      <c r="M31">
        <v>41</v>
      </c>
    </row>
    <row r="32" spans="1:13" x14ac:dyDescent="0.2">
      <c r="A32" t="s">
        <v>612</v>
      </c>
      <c r="B32" t="s">
        <v>642</v>
      </c>
      <c r="C32" t="s">
        <v>503</v>
      </c>
      <c r="D32" t="s">
        <v>640</v>
      </c>
      <c r="E32" t="s">
        <v>507</v>
      </c>
      <c r="F32" t="s">
        <v>519</v>
      </c>
      <c r="G32" t="s">
        <v>613</v>
      </c>
      <c r="H32">
        <v>9135.3410000000003</v>
      </c>
      <c r="I32">
        <v>53.155000000000001</v>
      </c>
      <c r="J32">
        <v>0</v>
      </c>
      <c r="K32" t="s">
        <v>331</v>
      </c>
      <c r="L32">
        <v>99.42</v>
      </c>
      <c r="M32">
        <v>37</v>
      </c>
    </row>
    <row r="33" spans="1:13" x14ac:dyDescent="0.2">
      <c r="A33" t="s">
        <v>614</v>
      </c>
      <c r="B33" t="s">
        <v>641</v>
      </c>
      <c r="C33" t="s">
        <v>503</v>
      </c>
      <c r="D33" t="s">
        <v>640</v>
      </c>
      <c r="E33" t="s">
        <v>507</v>
      </c>
      <c r="F33" t="s">
        <v>508</v>
      </c>
      <c r="G33" t="s">
        <v>513</v>
      </c>
      <c r="H33">
        <v>14623.888999999999</v>
      </c>
      <c r="I33">
        <v>242.90899999999999</v>
      </c>
      <c r="J33">
        <v>289.899</v>
      </c>
      <c r="K33" t="s">
        <v>331</v>
      </c>
      <c r="L33">
        <v>98.02</v>
      </c>
      <c r="M33">
        <v>73</v>
      </c>
    </row>
    <row r="34" spans="1:13" x14ac:dyDescent="0.2">
      <c r="A34" t="s">
        <v>615</v>
      </c>
      <c r="B34" t="s">
        <v>642</v>
      </c>
      <c r="C34" t="s">
        <v>503</v>
      </c>
      <c r="D34" t="s">
        <v>640</v>
      </c>
      <c r="E34" t="s">
        <v>507</v>
      </c>
      <c r="F34" t="s">
        <v>519</v>
      </c>
      <c r="G34" t="s">
        <v>520</v>
      </c>
      <c r="H34">
        <v>13392.954</v>
      </c>
      <c r="I34">
        <v>70.605000000000004</v>
      </c>
      <c r="J34">
        <v>0</v>
      </c>
      <c r="K34" t="s">
        <v>331</v>
      </c>
      <c r="L34">
        <v>99.47</v>
      </c>
      <c r="M34">
        <v>45</v>
      </c>
    </row>
    <row r="35" spans="1:13" x14ac:dyDescent="0.2">
      <c r="A35" t="s">
        <v>616</v>
      </c>
      <c r="B35" t="s">
        <v>642</v>
      </c>
      <c r="C35" t="s">
        <v>503</v>
      </c>
      <c r="D35" t="s">
        <v>640</v>
      </c>
      <c r="E35" t="s">
        <v>507</v>
      </c>
      <c r="F35" t="s">
        <v>519</v>
      </c>
      <c r="G35" t="s">
        <v>520</v>
      </c>
      <c r="H35" t="s">
        <v>532</v>
      </c>
      <c r="I35" t="s">
        <v>532</v>
      </c>
      <c r="J35" t="s">
        <v>532</v>
      </c>
      <c r="K35" t="s">
        <v>532</v>
      </c>
      <c r="L35" t="s">
        <v>532</v>
      </c>
      <c r="M35" t="s">
        <v>532</v>
      </c>
    </row>
    <row r="36" spans="1:13" x14ac:dyDescent="0.2">
      <c r="A36" t="s">
        <v>617</v>
      </c>
      <c r="B36" t="s">
        <v>642</v>
      </c>
      <c r="C36" t="s">
        <v>503</v>
      </c>
      <c r="D36" t="s">
        <v>640</v>
      </c>
      <c r="E36" t="s">
        <v>507</v>
      </c>
      <c r="F36" t="s">
        <v>519</v>
      </c>
      <c r="G36" t="s">
        <v>520</v>
      </c>
      <c r="H36">
        <v>14195.661</v>
      </c>
      <c r="I36">
        <v>71.731999999999999</v>
      </c>
      <c r="J36">
        <v>0</v>
      </c>
      <c r="K36" t="s">
        <v>331</v>
      </c>
      <c r="L36">
        <v>99.49</v>
      </c>
      <c r="M36">
        <v>54</v>
      </c>
    </row>
    <row r="37" spans="1:13" x14ac:dyDescent="0.2">
      <c r="A37" t="s">
        <v>591</v>
      </c>
      <c r="B37" t="s">
        <v>592</v>
      </c>
      <c r="C37" t="s">
        <v>593</v>
      </c>
      <c r="D37" t="s">
        <v>594</v>
      </c>
      <c r="E37" t="s">
        <v>595</v>
      </c>
      <c r="F37" t="s">
        <v>596</v>
      </c>
      <c r="G37" t="s">
        <v>597</v>
      </c>
      <c r="H37">
        <v>1192.4670000000001</v>
      </c>
      <c r="I37">
        <v>0</v>
      </c>
      <c r="J37">
        <v>42.136000000000003</v>
      </c>
      <c r="K37" t="s">
        <v>331</v>
      </c>
      <c r="L37">
        <v>96.47</v>
      </c>
      <c r="M37">
        <v>2</v>
      </c>
    </row>
    <row r="38" spans="1:13" x14ac:dyDescent="0.2">
      <c r="A38" t="s">
        <v>547</v>
      </c>
      <c r="B38" t="s">
        <v>548</v>
      </c>
      <c r="C38" t="s">
        <v>503</v>
      </c>
      <c r="D38" t="s">
        <v>529</v>
      </c>
      <c r="E38" t="s">
        <v>549</v>
      </c>
      <c r="F38" t="s">
        <v>550</v>
      </c>
      <c r="G38" t="s">
        <v>551</v>
      </c>
      <c r="H38" t="s">
        <v>532</v>
      </c>
      <c r="I38" t="s">
        <v>532</v>
      </c>
      <c r="J38" t="s">
        <v>532</v>
      </c>
      <c r="K38" t="s">
        <v>532</v>
      </c>
      <c r="L38" t="s">
        <v>532</v>
      </c>
      <c r="M38" t="s">
        <v>532</v>
      </c>
    </row>
    <row r="39" spans="1:13" x14ac:dyDescent="0.2">
      <c r="A39" t="s">
        <v>586</v>
      </c>
      <c r="B39" t="s">
        <v>587</v>
      </c>
      <c r="C39" t="s">
        <v>503</v>
      </c>
      <c r="D39" t="s">
        <v>529</v>
      </c>
      <c r="E39" t="s">
        <v>549</v>
      </c>
      <c r="F39" t="s">
        <v>588</v>
      </c>
      <c r="G39" t="s">
        <v>589</v>
      </c>
      <c r="H39" t="s">
        <v>532</v>
      </c>
      <c r="I39" t="s">
        <v>532</v>
      </c>
      <c r="J39" t="s">
        <v>532</v>
      </c>
      <c r="K39" t="s">
        <v>532</v>
      </c>
      <c r="L39" t="s">
        <v>532</v>
      </c>
      <c r="M39" t="s">
        <v>532</v>
      </c>
    </row>
    <row r="40" spans="1:13" x14ac:dyDescent="0.2">
      <c r="A40" t="s">
        <v>598</v>
      </c>
      <c r="B40" t="s">
        <v>599</v>
      </c>
      <c r="C40" t="s">
        <v>503</v>
      </c>
      <c r="D40" t="s">
        <v>529</v>
      </c>
      <c r="E40" t="s">
        <v>549</v>
      </c>
      <c r="F40" t="s">
        <v>600</v>
      </c>
      <c r="H40" t="s">
        <v>532</v>
      </c>
      <c r="I40" t="s">
        <v>532</v>
      </c>
      <c r="J40" t="s">
        <v>532</v>
      </c>
      <c r="K40" t="s">
        <v>532</v>
      </c>
      <c r="L40" t="s">
        <v>532</v>
      </c>
      <c r="M40" t="s">
        <v>532</v>
      </c>
    </row>
    <row r="41" spans="1:13" x14ac:dyDescent="0.2">
      <c r="A41" t="s">
        <v>536</v>
      </c>
      <c r="B41" t="s">
        <v>537</v>
      </c>
      <c r="C41" t="s">
        <v>503</v>
      </c>
      <c r="D41" t="s">
        <v>538</v>
      </c>
      <c r="E41" t="s">
        <v>532</v>
      </c>
      <c r="F41" t="s">
        <v>532</v>
      </c>
      <c r="H41">
        <v>5976.1329999999998</v>
      </c>
      <c r="I41">
        <v>42.686</v>
      </c>
      <c r="J41">
        <v>56.73</v>
      </c>
      <c r="K41" t="s">
        <v>331</v>
      </c>
      <c r="L41">
        <v>99.05</v>
      </c>
      <c r="M41">
        <v>53</v>
      </c>
    </row>
    <row r="42" spans="1:13" x14ac:dyDescent="0.2">
      <c r="A42" t="s">
        <v>552</v>
      </c>
      <c r="B42" t="s">
        <v>553</v>
      </c>
      <c r="C42" t="s">
        <v>503</v>
      </c>
      <c r="D42" t="s">
        <v>554</v>
      </c>
      <c r="E42" t="s">
        <v>532</v>
      </c>
      <c r="F42" t="s">
        <v>532</v>
      </c>
      <c r="H42" t="s">
        <v>532</v>
      </c>
      <c r="I42" t="s">
        <v>532</v>
      </c>
      <c r="J42" t="s">
        <v>532</v>
      </c>
      <c r="K42" t="s">
        <v>532</v>
      </c>
      <c r="L42" t="s">
        <v>532</v>
      </c>
      <c r="M42" t="s">
        <v>532</v>
      </c>
    </row>
    <row r="43" spans="1:13" x14ac:dyDescent="0.2">
      <c r="A43" t="s">
        <v>582</v>
      </c>
      <c r="B43" t="s">
        <v>537</v>
      </c>
      <c r="C43" t="s">
        <v>503</v>
      </c>
      <c r="D43" t="s">
        <v>538</v>
      </c>
      <c r="E43" t="s">
        <v>532</v>
      </c>
      <c r="F43" t="s">
        <v>532</v>
      </c>
      <c r="H43">
        <v>3327.4589999999998</v>
      </c>
      <c r="I43">
        <v>139.083</v>
      </c>
      <c r="J43">
        <v>71.094999999999999</v>
      </c>
      <c r="K43" t="s">
        <v>331</v>
      </c>
      <c r="L43">
        <v>95.82</v>
      </c>
      <c r="M43">
        <v>15</v>
      </c>
    </row>
    <row r="44" spans="1:13" x14ac:dyDescent="0.2">
      <c r="A44" t="s">
        <v>583</v>
      </c>
      <c r="B44" t="s">
        <v>584</v>
      </c>
      <c r="C44" t="s">
        <v>503</v>
      </c>
      <c r="D44" t="s">
        <v>585</v>
      </c>
      <c r="E44" t="s">
        <v>532</v>
      </c>
      <c r="F44" t="s">
        <v>532</v>
      </c>
      <c r="H44" t="s">
        <v>532</v>
      </c>
      <c r="I44" t="s">
        <v>532</v>
      </c>
      <c r="J44" t="s">
        <v>532</v>
      </c>
      <c r="K44" t="s">
        <v>532</v>
      </c>
      <c r="L44" t="s">
        <v>532</v>
      </c>
      <c r="M44" t="s">
        <v>532</v>
      </c>
    </row>
    <row r="45" spans="1:13" x14ac:dyDescent="0.2">
      <c r="A45" t="s">
        <v>635</v>
      </c>
      <c r="B45" t="s">
        <v>537</v>
      </c>
      <c r="C45" t="s">
        <v>503</v>
      </c>
      <c r="D45" t="s">
        <v>538</v>
      </c>
      <c r="E45" t="s">
        <v>532</v>
      </c>
      <c r="F45" t="s">
        <v>532</v>
      </c>
      <c r="H45">
        <v>6354.8649999999998</v>
      </c>
      <c r="I45">
        <v>27.808</v>
      </c>
      <c r="J45">
        <v>0</v>
      </c>
      <c r="K45" t="s">
        <v>331</v>
      </c>
      <c r="L45">
        <v>99.56</v>
      </c>
      <c r="M45">
        <v>28</v>
      </c>
    </row>
    <row r="46" spans="1:13" x14ac:dyDescent="0.2">
      <c r="A46" t="s">
        <v>635</v>
      </c>
      <c r="B46" t="s">
        <v>537</v>
      </c>
      <c r="C46" t="s">
        <v>503</v>
      </c>
      <c r="D46" t="s">
        <v>538</v>
      </c>
      <c r="E46" t="s">
        <v>532</v>
      </c>
      <c r="F46" t="s">
        <v>532</v>
      </c>
      <c r="H46">
        <v>6354.8649999999998</v>
      </c>
      <c r="I46">
        <v>27.808</v>
      </c>
      <c r="J46">
        <v>0</v>
      </c>
      <c r="K46" t="s">
        <v>331</v>
      </c>
      <c r="L46">
        <v>99.56</v>
      </c>
      <c r="M46">
        <v>28</v>
      </c>
    </row>
    <row r="47" spans="1:13" x14ac:dyDescent="0.2">
      <c r="A47" t="s">
        <v>637</v>
      </c>
      <c r="B47" t="s">
        <v>658</v>
      </c>
      <c r="C47" t="s">
        <v>503</v>
      </c>
      <c r="D47" t="s">
        <v>659</v>
      </c>
      <c r="E47" t="s">
        <v>532</v>
      </c>
      <c r="F47" t="s">
        <v>532</v>
      </c>
      <c r="H47" t="s">
        <v>532</v>
      </c>
      <c r="I47" t="s">
        <v>532</v>
      </c>
      <c r="J47" t="s">
        <v>532</v>
      </c>
      <c r="K47" t="s">
        <v>532</v>
      </c>
      <c r="L47" t="s">
        <v>532</v>
      </c>
      <c r="M47" t="s">
        <v>532</v>
      </c>
    </row>
    <row r="48" spans="1:13" x14ac:dyDescent="0.2">
      <c r="A48" t="s">
        <v>561</v>
      </c>
      <c r="B48" t="s">
        <v>562</v>
      </c>
      <c r="C48" t="s">
        <v>503</v>
      </c>
      <c r="D48" t="s">
        <v>557</v>
      </c>
      <c r="E48" t="s">
        <v>563</v>
      </c>
      <c r="F48" t="s">
        <v>532</v>
      </c>
      <c r="H48">
        <v>1939.93</v>
      </c>
      <c r="I48">
        <v>67.2</v>
      </c>
      <c r="J48">
        <v>19.8</v>
      </c>
      <c r="K48" t="s">
        <v>331</v>
      </c>
      <c r="L48">
        <v>96.54</v>
      </c>
      <c r="M48">
        <v>16</v>
      </c>
    </row>
    <row r="49" spans="1:13" x14ac:dyDescent="0.2">
      <c r="A49" t="s">
        <v>567</v>
      </c>
      <c r="B49" t="s">
        <v>568</v>
      </c>
      <c r="C49" t="s">
        <v>503</v>
      </c>
      <c r="D49" t="s">
        <v>569</v>
      </c>
      <c r="E49" t="s">
        <v>563</v>
      </c>
      <c r="F49" t="s">
        <v>532</v>
      </c>
      <c r="H49">
        <v>5225.1310000000003</v>
      </c>
      <c r="I49">
        <v>0</v>
      </c>
      <c r="J49">
        <v>0</v>
      </c>
      <c r="K49" t="s">
        <v>331</v>
      </c>
      <c r="L49">
        <v>100</v>
      </c>
      <c r="M49">
        <v>16</v>
      </c>
    </row>
    <row r="50" spans="1:13" x14ac:dyDescent="0.2">
      <c r="A50" t="s">
        <v>570</v>
      </c>
      <c r="B50" t="s">
        <v>562</v>
      </c>
      <c r="C50" t="s">
        <v>503</v>
      </c>
      <c r="D50" t="s">
        <v>557</v>
      </c>
      <c r="E50" t="s">
        <v>563</v>
      </c>
      <c r="F50" t="s">
        <v>532</v>
      </c>
      <c r="H50">
        <v>3936.0509999999999</v>
      </c>
      <c r="I50">
        <v>0</v>
      </c>
      <c r="J50">
        <v>0</v>
      </c>
      <c r="K50" t="s">
        <v>331</v>
      </c>
      <c r="L50">
        <v>100</v>
      </c>
      <c r="M50">
        <v>13</v>
      </c>
    </row>
    <row r="51" spans="1:13" x14ac:dyDescent="0.2">
      <c r="A51" t="s">
        <v>571</v>
      </c>
      <c r="B51" t="s">
        <v>568</v>
      </c>
      <c r="C51" t="s">
        <v>503</v>
      </c>
      <c r="D51" t="s">
        <v>569</v>
      </c>
      <c r="E51" t="s">
        <v>563</v>
      </c>
      <c r="F51" t="s">
        <v>532</v>
      </c>
      <c r="H51">
        <v>4963.384</v>
      </c>
      <c r="I51">
        <v>0</v>
      </c>
      <c r="J51">
        <v>0</v>
      </c>
      <c r="K51" t="s">
        <v>331</v>
      </c>
      <c r="L51">
        <v>100</v>
      </c>
      <c r="M51">
        <v>11</v>
      </c>
    </row>
    <row r="52" spans="1:13" x14ac:dyDescent="0.2">
      <c r="A52" t="s">
        <v>577</v>
      </c>
      <c r="B52" t="s">
        <v>562</v>
      </c>
      <c r="C52" t="s">
        <v>503</v>
      </c>
      <c r="D52" t="s">
        <v>557</v>
      </c>
      <c r="E52" t="s">
        <v>563</v>
      </c>
      <c r="F52" t="s">
        <v>532</v>
      </c>
      <c r="H52">
        <v>3404.1379999999999</v>
      </c>
      <c r="I52">
        <v>109.851</v>
      </c>
      <c r="J52">
        <v>0</v>
      </c>
      <c r="K52" t="s">
        <v>331</v>
      </c>
      <c r="L52">
        <v>96.77</v>
      </c>
      <c r="M52">
        <v>35</v>
      </c>
    </row>
    <row r="53" spans="1:13" x14ac:dyDescent="0.2">
      <c r="A53" t="s">
        <v>578</v>
      </c>
      <c r="B53" t="s">
        <v>649</v>
      </c>
      <c r="C53" t="s">
        <v>503</v>
      </c>
      <c r="D53" t="s">
        <v>640</v>
      </c>
      <c r="E53" t="s">
        <v>579</v>
      </c>
      <c r="F53" t="s">
        <v>532</v>
      </c>
      <c r="H53">
        <v>3668.799</v>
      </c>
      <c r="I53">
        <v>56.133000000000003</v>
      </c>
      <c r="J53">
        <v>0</v>
      </c>
      <c r="K53" t="s">
        <v>331</v>
      </c>
      <c r="L53">
        <v>98.47</v>
      </c>
      <c r="M53">
        <v>35</v>
      </c>
    </row>
    <row r="54" spans="1:13" x14ac:dyDescent="0.2">
      <c r="A54" t="s">
        <v>555</v>
      </c>
      <c r="B54" t="s">
        <v>556</v>
      </c>
      <c r="C54" t="s">
        <v>503</v>
      </c>
      <c r="D54" t="s">
        <v>557</v>
      </c>
      <c r="E54" t="s">
        <v>558</v>
      </c>
      <c r="G54" t="s">
        <v>559</v>
      </c>
      <c r="H54">
        <v>9218.866</v>
      </c>
      <c r="I54">
        <v>53.936999999999998</v>
      </c>
      <c r="J54">
        <v>0</v>
      </c>
      <c r="K54" t="s">
        <v>331</v>
      </c>
      <c r="L54">
        <v>99.41</v>
      </c>
      <c r="M54">
        <v>43</v>
      </c>
    </row>
    <row r="55" spans="1:13" x14ac:dyDescent="0.2">
      <c r="A55" t="s">
        <v>560</v>
      </c>
      <c r="B55" t="s">
        <v>556</v>
      </c>
      <c r="C55" t="s">
        <v>503</v>
      </c>
      <c r="D55" t="s">
        <v>557</v>
      </c>
      <c r="E55" t="s">
        <v>558</v>
      </c>
      <c r="G55" t="s">
        <v>559</v>
      </c>
      <c r="H55">
        <v>10764.049000000001</v>
      </c>
      <c r="I55">
        <v>56.243000000000002</v>
      </c>
      <c r="J55">
        <v>0</v>
      </c>
      <c r="K55" t="s">
        <v>331</v>
      </c>
      <c r="L55">
        <v>99.48</v>
      </c>
      <c r="M55">
        <v>56</v>
      </c>
    </row>
    <row r="56" spans="1:13" x14ac:dyDescent="0.2">
      <c r="A56" t="s">
        <v>576</v>
      </c>
      <c r="B56" t="s">
        <v>556</v>
      </c>
      <c r="C56" t="s">
        <v>503</v>
      </c>
      <c r="D56" t="s">
        <v>557</v>
      </c>
      <c r="E56" t="s">
        <v>558</v>
      </c>
      <c r="G56" t="s">
        <v>559</v>
      </c>
      <c r="H56">
        <v>10022.942999999999</v>
      </c>
      <c r="I56">
        <v>58.75</v>
      </c>
      <c r="J56">
        <v>0</v>
      </c>
      <c r="K56" t="s">
        <v>331</v>
      </c>
      <c r="L56">
        <v>99.41</v>
      </c>
      <c r="M56">
        <v>49</v>
      </c>
    </row>
    <row r="57" spans="1:13" x14ac:dyDescent="0.2">
      <c r="A57" t="s">
        <v>527</v>
      </c>
      <c r="B57" t="s">
        <v>528</v>
      </c>
      <c r="C57" t="s">
        <v>503</v>
      </c>
      <c r="D57" t="s">
        <v>529</v>
      </c>
      <c r="E57" t="s">
        <v>530</v>
      </c>
      <c r="F57" t="s">
        <v>531</v>
      </c>
      <c r="H57" t="s">
        <v>532</v>
      </c>
      <c r="I57" t="s">
        <v>532</v>
      </c>
      <c r="J57" t="s">
        <v>532</v>
      </c>
      <c r="K57" t="s">
        <v>532</v>
      </c>
      <c r="L57" t="s">
        <v>532</v>
      </c>
      <c r="M57" t="s">
        <v>532</v>
      </c>
    </row>
    <row r="58" spans="1:13" x14ac:dyDescent="0.2">
      <c r="A58" t="s">
        <v>626</v>
      </c>
      <c r="B58" t="s">
        <v>656</v>
      </c>
      <c r="C58" t="s">
        <v>503</v>
      </c>
      <c r="D58" t="s">
        <v>640</v>
      </c>
      <c r="E58" t="s">
        <v>627</v>
      </c>
      <c r="F58" t="s">
        <v>628</v>
      </c>
      <c r="H58">
        <v>6248.2730000000001</v>
      </c>
      <c r="I58">
        <v>0</v>
      </c>
      <c r="J58">
        <v>0</v>
      </c>
      <c r="K58" t="s">
        <v>331</v>
      </c>
      <c r="L58">
        <v>100</v>
      </c>
      <c r="M58">
        <v>36</v>
      </c>
    </row>
    <row r="59" spans="1:13" x14ac:dyDescent="0.2">
      <c r="A59" t="s">
        <v>629</v>
      </c>
      <c r="B59" t="s">
        <v>656</v>
      </c>
      <c r="C59" t="s">
        <v>503</v>
      </c>
      <c r="D59" t="s">
        <v>640</v>
      </c>
      <c r="E59" t="s">
        <v>627</v>
      </c>
      <c r="F59" t="s">
        <v>628</v>
      </c>
      <c r="H59">
        <v>6161.6989999999996</v>
      </c>
      <c r="I59">
        <v>0</v>
      </c>
      <c r="J59">
        <v>26.622</v>
      </c>
      <c r="K59" t="s">
        <v>331</v>
      </c>
      <c r="L59">
        <v>99.57</v>
      </c>
      <c r="M59">
        <v>34</v>
      </c>
    </row>
    <row r="60" spans="1:13" x14ac:dyDescent="0.2">
      <c r="A60" t="s">
        <v>564</v>
      </c>
      <c r="B60" t="s">
        <v>648</v>
      </c>
      <c r="C60" t="s">
        <v>503</v>
      </c>
      <c r="D60" t="s">
        <v>640</v>
      </c>
      <c r="E60" t="s">
        <v>565</v>
      </c>
      <c r="G60" t="s">
        <v>566</v>
      </c>
      <c r="H60">
        <v>28235.822</v>
      </c>
      <c r="I60">
        <v>1722.6759999999999</v>
      </c>
      <c r="J60">
        <v>452.34500000000003</v>
      </c>
      <c r="K60" t="s">
        <v>331</v>
      </c>
      <c r="L60">
        <v>93.9</v>
      </c>
      <c r="M60">
        <v>114</v>
      </c>
    </row>
    <row r="61" spans="1:13" x14ac:dyDescent="0.2">
      <c r="A61" t="s">
        <v>572</v>
      </c>
      <c r="B61" t="s">
        <v>648</v>
      </c>
      <c r="C61" t="s">
        <v>503</v>
      </c>
      <c r="D61" t="s">
        <v>640</v>
      </c>
      <c r="E61" t="s">
        <v>565</v>
      </c>
      <c r="G61" t="s">
        <v>566</v>
      </c>
      <c r="H61">
        <v>28038.706999999999</v>
      </c>
      <c r="I61">
        <v>1638.61</v>
      </c>
      <c r="J61">
        <v>452.34500000000003</v>
      </c>
      <c r="K61" t="s">
        <v>331</v>
      </c>
      <c r="L61">
        <v>94.16</v>
      </c>
      <c r="M61">
        <v>102</v>
      </c>
    </row>
    <row r="62" spans="1:13" x14ac:dyDescent="0.2">
      <c r="A62" t="s">
        <v>573</v>
      </c>
      <c r="B62" t="s">
        <v>648</v>
      </c>
      <c r="C62" t="s">
        <v>503</v>
      </c>
      <c r="D62" t="s">
        <v>640</v>
      </c>
      <c r="E62" t="s">
        <v>565</v>
      </c>
      <c r="G62" t="s">
        <v>566</v>
      </c>
      <c r="H62">
        <v>8139.7240000000002</v>
      </c>
      <c r="I62">
        <v>349.61900000000003</v>
      </c>
      <c r="J62">
        <v>167.804</v>
      </c>
      <c r="K62" t="s">
        <v>331</v>
      </c>
      <c r="L62">
        <v>95.7</v>
      </c>
      <c r="M62">
        <v>53</v>
      </c>
    </row>
    <row r="63" spans="1:13" x14ac:dyDescent="0.2">
      <c r="A63" t="s">
        <v>574</v>
      </c>
      <c r="B63" t="s">
        <v>648</v>
      </c>
      <c r="C63" t="s">
        <v>503</v>
      </c>
      <c r="D63" t="s">
        <v>640</v>
      </c>
      <c r="E63" t="s">
        <v>565</v>
      </c>
      <c r="G63" t="s">
        <v>566</v>
      </c>
      <c r="H63">
        <v>23211.423999999999</v>
      </c>
      <c r="I63">
        <v>716.68899999999996</v>
      </c>
      <c r="J63">
        <v>387.21699999999998</v>
      </c>
      <c r="K63" t="s">
        <v>331</v>
      </c>
      <c r="L63">
        <v>96.91</v>
      </c>
      <c r="M63">
        <v>103</v>
      </c>
    </row>
    <row r="64" spans="1:13" x14ac:dyDescent="0.2">
      <c r="A64" t="s">
        <v>575</v>
      </c>
      <c r="B64" t="s">
        <v>648</v>
      </c>
      <c r="C64" t="s">
        <v>503</v>
      </c>
      <c r="D64" t="s">
        <v>640</v>
      </c>
      <c r="E64" t="s">
        <v>565</v>
      </c>
      <c r="G64" t="s">
        <v>566</v>
      </c>
      <c r="H64">
        <v>40409.262000000002</v>
      </c>
      <c r="I64">
        <v>2020.972</v>
      </c>
      <c r="J64">
        <v>797.47299999999996</v>
      </c>
      <c r="K64" t="s">
        <v>331</v>
      </c>
      <c r="L64">
        <v>95</v>
      </c>
      <c r="M64">
        <v>173</v>
      </c>
    </row>
    <row r="65" spans="1:13" x14ac:dyDescent="0.2">
      <c r="A65" t="s">
        <v>608</v>
      </c>
      <c r="B65" t="s">
        <v>648</v>
      </c>
      <c r="C65" t="s">
        <v>503</v>
      </c>
      <c r="D65" t="s">
        <v>640</v>
      </c>
      <c r="E65" t="s">
        <v>565</v>
      </c>
      <c r="G65" t="s">
        <v>609</v>
      </c>
      <c r="H65" t="s">
        <v>532</v>
      </c>
      <c r="I65" t="s">
        <v>532</v>
      </c>
      <c r="J65" t="s">
        <v>532</v>
      </c>
      <c r="K65" t="s">
        <v>532</v>
      </c>
      <c r="L65" t="s">
        <v>532</v>
      </c>
      <c r="M65" t="s">
        <v>532</v>
      </c>
    </row>
    <row r="66" spans="1:13" x14ac:dyDescent="0.2">
      <c r="A66" t="s">
        <v>580</v>
      </c>
      <c r="B66" t="s">
        <v>650</v>
      </c>
      <c r="C66" t="s">
        <v>503</v>
      </c>
      <c r="D66" t="s">
        <v>640</v>
      </c>
      <c r="E66" t="s">
        <v>581</v>
      </c>
      <c r="F66" t="s">
        <v>532</v>
      </c>
      <c r="H66">
        <v>4316.0110000000004</v>
      </c>
      <c r="I66">
        <v>24.547999999999998</v>
      </c>
      <c r="J66">
        <v>0</v>
      </c>
      <c r="K66" t="s">
        <v>331</v>
      </c>
      <c r="L66">
        <v>99.43</v>
      </c>
      <c r="M66">
        <v>40</v>
      </c>
    </row>
    <row r="67" spans="1:13" x14ac:dyDescent="0.2">
      <c r="A67" t="s">
        <v>618</v>
      </c>
      <c r="B67" t="s">
        <v>650</v>
      </c>
      <c r="C67" t="s">
        <v>503</v>
      </c>
      <c r="D67" t="s">
        <v>640</v>
      </c>
      <c r="E67" t="s">
        <v>581</v>
      </c>
      <c r="F67" t="s">
        <v>532</v>
      </c>
      <c r="H67">
        <v>15442.548000000001</v>
      </c>
      <c r="I67">
        <v>176.58699999999999</v>
      </c>
      <c r="J67">
        <v>90.965000000000003</v>
      </c>
      <c r="K67" t="s">
        <v>331</v>
      </c>
      <c r="L67">
        <v>98.86</v>
      </c>
      <c r="M67">
        <v>51</v>
      </c>
    </row>
    <row r="68" spans="1:13" x14ac:dyDescent="0.2">
      <c r="A68" t="s">
        <v>544</v>
      </c>
      <c r="B68" t="s">
        <v>545</v>
      </c>
      <c r="C68" t="s">
        <v>503</v>
      </c>
      <c r="D68" t="s">
        <v>529</v>
      </c>
      <c r="E68" t="s">
        <v>546</v>
      </c>
      <c r="F68" t="s">
        <v>532</v>
      </c>
      <c r="H68" t="s">
        <v>532</v>
      </c>
      <c r="I68" t="s">
        <v>532</v>
      </c>
      <c r="J68" t="s">
        <v>532</v>
      </c>
      <c r="K68" t="s">
        <v>532</v>
      </c>
      <c r="L68" t="s">
        <v>532</v>
      </c>
      <c r="M68" t="s">
        <v>532</v>
      </c>
    </row>
    <row r="69" spans="1:13" x14ac:dyDescent="0.2">
      <c r="A69" t="s">
        <v>638</v>
      </c>
      <c r="B69" t="s">
        <v>545</v>
      </c>
      <c r="C69" t="s">
        <v>503</v>
      </c>
      <c r="D69" t="s">
        <v>529</v>
      </c>
      <c r="E69" t="s">
        <v>546</v>
      </c>
      <c r="F69" t="s">
        <v>532</v>
      </c>
      <c r="H69" t="s">
        <v>532</v>
      </c>
      <c r="I69" t="s">
        <v>532</v>
      </c>
      <c r="J69" t="s">
        <v>532</v>
      </c>
      <c r="K69" t="s">
        <v>532</v>
      </c>
      <c r="L69" t="s">
        <v>532</v>
      </c>
      <c r="M69" t="s">
        <v>532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7D9F-828B-0046-B91A-D4E06046E9EF}">
  <dimension ref="A1:D111"/>
  <sheetViews>
    <sheetView zoomScale="150" zoomScaleNormal="150" workbookViewId="0">
      <selection activeCell="B23" activeCellId="1" sqref="A22 B23"/>
    </sheetView>
  </sheetViews>
  <sheetFormatPr baseColWidth="10" defaultRowHeight="16" x14ac:dyDescent="0.2"/>
  <cols>
    <col min="1" max="1" width="37.1640625" customWidth="1"/>
    <col min="2" max="2" width="20.33203125" customWidth="1"/>
    <col min="3" max="3" width="26" customWidth="1"/>
    <col min="4" max="4" width="22.6640625" customWidth="1"/>
  </cols>
  <sheetData>
    <row r="1" spans="1:4" x14ac:dyDescent="0.2">
      <c r="A1" t="s">
        <v>15</v>
      </c>
      <c r="B1" t="s">
        <v>23</v>
      </c>
      <c r="C1" t="s">
        <v>2</v>
      </c>
      <c r="D1" t="s">
        <v>29</v>
      </c>
    </row>
    <row r="2" spans="1:4" x14ac:dyDescent="0.2">
      <c r="A2" s="1" t="s">
        <v>106</v>
      </c>
      <c r="B2" s="2" t="s">
        <v>36</v>
      </c>
      <c r="C2" s="2" t="s">
        <v>36</v>
      </c>
      <c r="D2" s="1" t="s">
        <v>299</v>
      </c>
    </row>
    <row r="3" spans="1:4" x14ac:dyDescent="0.2">
      <c r="A3" s="3" t="s">
        <v>107</v>
      </c>
      <c r="B3" s="1" t="s">
        <v>37</v>
      </c>
      <c r="C3" s="1" t="s">
        <v>37</v>
      </c>
      <c r="D3" s="2" t="s">
        <v>300</v>
      </c>
    </row>
    <row r="4" spans="1:4" x14ac:dyDescent="0.2">
      <c r="A4" s="3" t="s">
        <v>108</v>
      </c>
      <c r="B4" s="3" t="s">
        <v>38</v>
      </c>
      <c r="C4" s="3" t="s">
        <v>38</v>
      </c>
      <c r="D4" s="1" t="s">
        <v>301</v>
      </c>
    </row>
    <row r="5" spans="1:4" x14ac:dyDescent="0.2">
      <c r="A5" s="3" t="s">
        <v>109</v>
      </c>
      <c r="B5" s="3" t="s">
        <v>39</v>
      </c>
      <c r="C5" s="3" t="s">
        <v>39</v>
      </c>
      <c r="D5" s="4" t="s">
        <v>302</v>
      </c>
    </row>
    <row r="6" spans="1:4" x14ac:dyDescent="0.2">
      <c r="A6" s="2" t="s">
        <v>110</v>
      </c>
      <c r="B6" s="2" t="s">
        <v>40</v>
      </c>
      <c r="C6" s="2" t="s">
        <v>40</v>
      </c>
      <c r="D6" s="5" t="s">
        <v>303</v>
      </c>
    </row>
    <row r="7" spans="1:4" x14ac:dyDescent="0.2">
      <c r="A7" s="4" t="s">
        <v>111</v>
      </c>
      <c r="B7" s="2" t="s">
        <v>41</v>
      </c>
      <c r="C7" s="2" t="s">
        <v>41</v>
      </c>
      <c r="D7" t="s">
        <v>304</v>
      </c>
    </row>
    <row r="8" spans="1:4" x14ac:dyDescent="0.2">
      <c r="A8" s="4" t="s">
        <v>112</v>
      </c>
      <c r="B8" s="3" t="s">
        <v>42</v>
      </c>
      <c r="C8" s="3" t="s">
        <v>42</v>
      </c>
      <c r="D8" t="s">
        <v>305</v>
      </c>
    </row>
    <row r="9" spans="1:4" x14ac:dyDescent="0.2">
      <c r="A9" s="3" t="s">
        <v>113</v>
      </c>
      <c r="B9" s="2" t="s">
        <v>43</v>
      </c>
      <c r="C9" s="4" t="s">
        <v>216</v>
      </c>
      <c r="D9" t="s">
        <v>306</v>
      </c>
    </row>
    <row r="10" spans="1:4" x14ac:dyDescent="0.2">
      <c r="A10" s="2" t="s">
        <v>114</v>
      </c>
      <c r="B10" s="4" t="s">
        <v>44</v>
      </c>
      <c r="C10" s="4" t="s">
        <v>217</v>
      </c>
      <c r="D10" t="s">
        <v>307</v>
      </c>
    </row>
    <row r="11" spans="1:4" x14ac:dyDescent="0.2">
      <c r="A11" s="2" t="s">
        <v>115</v>
      </c>
      <c r="B11" s="2" t="s">
        <v>45</v>
      </c>
      <c r="C11" s="2" t="s">
        <v>218</v>
      </c>
      <c r="D11" t="s">
        <v>308</v>
      </c>
    </row>
    <row r="12" spans="1:4" x14ac:dyDescent="0.2">
      <c r="A12" s="1" t="s">
        <v>116</v>
      </c>
      <c r="B12" s="4" t="s">
        <v>46</v>
      </c>
      <c r="C12" s="4" t="s">
        <v>219</v>
      </c>
      <c r="D12" t="s">
        <v>30</v>
      </c>
    </row>
    <row r="13" spans="1:4" x14ac:dyDescent="0.2">
      <c r="A13" s="3" t="s">
        <v>117</v>
      </c>
      <c r="B13" s="3" t="s">
        <v>47</v>
      </c>
      <c r="C13" s="2" t="s">
        <v>220</v>
      </c>
      <c r="D13" t="s">
        <v>309</v>
      </c>
    </row>
    <row r="14" spans="1:4" x14ac:dyDescent="0.2">
      <c r="A14" s="4" t="s">
        <v>118</v>
      </c>
      <c r="B14" s="2" t="s">
        <v>48</v>
      </c>
      <c r="C14" s="2" t="s">
        <v>221</v>
      </c>
      <c r="D14" t="s">
        <v>310</v>
      </c>
    </row>
    <row r="15" spans="1:4" x14ac:dyDescent="0.2">
      <c r="A15" s="4" t="s">
        <v>119</v>
      </c>
      <c r="B15" s="1" t="s">
        <v>49</v>
      </c>
      <c r="C15" s="4" t="s">
        <v>222</v>
      </c>
      <c r="D15" t="s">
        <v>311</v>
      </c>
    </row>
    <row r="16" spans="1:4" x14ac:dyDescent="0.2">
      <c r="A16" s="4" t="s">
        <v>120</v>
      </c>
      <c r="B16" s="3" t="s">
        <v>50</v>
      </c>
      <c r="C16" s="3" t="s">
        <v>223</v>
      </c>
      <c r="D16" t="s">
        <v>312</v>
      </c>
    </row>
    <row r="17" spans="1:4" x14ac:dyDescent="0.2">
      <c r="A17" s="4" t="s">
        <v>121</v>
      </c>
      <c r="B17" s="2" t="s">
        <v>51</v>
      </c>
      <c r="C17" s="4" t="s">
        <v>224</v>
      </c>
      <c r="D17" t="s">
        <v>313</v>
      </c>
    </row>
    <row r="18" spans="1:4" x14ac:dyDescent="0.2">
      <c r="A18" s="4" t="s">
        <v>122</v>
      </c>
      <c r="B18" s="2" t="s">
        <v>52</v>
      </c>
      <c r="C18" s="2" t="s">
        <v>225</v>
      </c>
      <c r="D18" t="s">
        <v>314</v>
      </c>
    </row>
    <row r="19" spans="1:4" x14ac:dyDescent="0.2">
      <c r="A19" s="3" t="s">
        <v>123</v>
      </c>
      <c r="B19" s="2" t="s">
        <v>53</v>
      </c>
      <c r="C19" s="2" t="s">
        <v>226</v>
      </c>
      <c r="D19" t="s">
        <v>315</v>
      </c>
    </row>
    <row r="20" spans="1:4" x14ac:dyDescent="0.2">
      <c r="A20" s="4" t="s">
        <v>124</v>
      </c>
      <c r="B20" s="2" t="s">
        <v>54</v>
      </c>
      <c r="C20" s="4" t="s">
        <v>227</v>
      </c>
      <c r="D20" t="s">
        <v>316</v>
      </c>
    </row>
    <row r="21" spans="1:4" x14ac:dyDescent="0.2">
      <c r="A21" s="4" t="s">
        <v>125</v>
      </c>
      <c r="B21" s="3" t="s">
        <v>55</v>
      </c>
      <c r="C21" s="2" t="s">
        <v>228</v>
      </c>
    </row>
    <row r="22" spans="1:4" x14ac:dyDescent="0.2">
      <c r="A22" s="4" t="s">
        <v>126</v>
      </c>
      <c r="B22" s="2" t="s">
        <v>56</v>
      </c>
      <c r="C22" s="2" t="s">
        <v>229</v>
      </c>
    </row>
    <row r="23" spans="1:4" x14ac:dyDescent="0.2">
      <c r="A23" t="s">
        <v>127</v>
      </c>
      <c r="B23" s="4" t="s">
        <v>57</v>
      </c>
      <c r="C23" s="1" t="s">
        <v>230</v>
      </c>
    </row>
    <row r="24" spans="1:4" x14ac:dyDescent="0.2">
      <c r="A24" t="s">
        <v>128</v>
      </c>
      <c r="B24" t="s">
        <v>58</v>
      </c>
      <c r="C24" s="4" t="s">
        <v>231</v>
      </c>
    </row>
    <row r="25" spans="1:4" x14ac:dyDescent="0.2">
      <c r="A25" t="s">
        <v>129</v>
      </c>
      <c r="B25" t="s">
        <v>59</v>
      </c>
      <c r="C25" s="4" t="s">
        <v>232</v>
      </c>
    </row>
    <row r="26" spans="1:4" x14ac:dyDescent="0.2">
      <c r="A26" t="s">
        <v>130</v>
      </c>
      <c r="B26" t="s">
        <v>60</v>
      </c>
      <c r="C26" s="3" t="s">
        <v>233</v>
      </c>
    </row>
    <row r="27" spans="1:4" x14ac:dyDescent="0.2">
      <c r="A27" t="s">
        <v>131</v>
      </c>
      <c r="B27" t="s">
        <v>61</v>
      </c>
      <c r="C27" s="2" t="s">
        <v>234</v>
      </c>
    </row>
    <row r="28" spans="1:4" x14ac:dyDescent="0.2">
      <c r="A28" t="s">
        <v>132</v>
      </c>
      <c r="B28" t="s">
        <v>62</v>
      </c>
      <c r="C28" s="4" t="s">
        <v>235</v>
      </c>
    </row>
    <row r="29" spans="1:4" x14ac:dyDescent="0.2">
      <c r="A29" t="s">
        <v>133</v>
      </c>
      <c r="B29" t="s">
        <v>34</v>
      </c>
      <c r="C29" s="4" t="s">
        <v>236</v>
      </c>
    </row>
    <row r="30" spans="1:4" x14ac:dyDescent="0.2">
      <c r="A30" t="s">
        <v>134</v>
      </c>
      <c r="B30" t="s">
        <v>63</v>
      </c>
      <c r="C30" s="2" t="s">
        <v>237</v>
      </c>
    </row>
    <row r="31" spans="1:4" x14ac:dyDescent="0.2">
      <c r="A31" t="s">
        <v>135</v>
      </c>
      <c r="B31" t="s">
        <v>64</v>
      </c>
      <c r="C31" s="2" t="s">
        <v>238</v>
      </c>
    </row>
    <row r="32" spans="1:4" x14ac:dyDescent="0.2">
      <c r="A32" t="s">
        <v>136</v>
      </c>
      <c r="B32" t="s">
        <v>65</v>
      </c>
      <c r="C32" s="2" t="s">
        <v>239</v>
      </c>
    </row>
    <row r="33" spans="1:3" x14ac:dyDescent="0.2">
      <c r="A33" t="s">
        <v>137</v>
      </c>
      <c r="B33" t="s">
        <v>66</v>
      </c>
      <c r="C33" s="4" t="s">
        <v>240</v>
      </c>
    </row>
    <row r="34" spans="1:3" x14ac:dyDescent="0.2">
      <c r="A34" t="s">
        <v>138</v>
      </c>
      <c r="B34" t="s">
        <v>67</v>
      </c>
      <c r="C34" s="4" t="s">
        <v>241</v>
      </c>
    </row>
    <row r="35" spans="1:3" x14ac:dyDescent="0.2">
      <c r="A35" t="s">
        <v>139</v>
      </c>
      <c r="B35" t="s">
        <v>68</v>
      </c>
      <c r="C35" s="3" t="s">
        <v>242</v>
      </c>
    </row>
    <row r="36" spans="1:3" x14ac:dyDescent="0.2">
      <c r="A36" t="s">
        <v>140</v>
      </c>
      <c r="B36" t="s">
        <v>69</v>
      </c>
      <c r="C36" s="2" t="s">
        <v>243</v>
      </c>
    </row>
    <row r="37" spans="1:3" x14ac:dyDescent="0.2">
      <c r="A37" t="s">
        <v>141</v>
      </c>
      <c r="B37" t="s">
        <v>70</v>
      </c>
      <c r="C37" s="5" t="s">
        <v>244</v>
      </c>
    </row>
    <row r="38" spans="1:3" x14ac:dyDescent="0.2">
      <c r="A38" t="s">
        <v>142</v>
      </c>
      <c r="B38" t="s">
        <v>71</v>
      </c>
      <c r="C38" t="s">
        <v>245</v>
      </c>
    </row>
    <row r="39" spans="1:3" x14ac:dyDescent="0.2">
      <c r="A39" t="s">
        <v>143</v>
      </c>
      <c r="B39" t="s">
        <v>72</v>
      </c>
      <c r="C39" t="s">
        <v>246</v>
      </c>
    </row>
    <row r="40" spans="1:3" x14ac:dyDescent="0.2">
      <c r="A40" t="s">
        <v>144</v>
      </c>
      <c r="B40" t="s">
        <v>73</v>
      </c>
      <c r="C40" t="s">
        <v>247</v>
      </c>
    </row>
    <row r="41" spans="1:3" x14ac:dyDescent="0.2">
      <c r="A41" t="s">
        <v>145</v>
      </c>
      <c r="B41" t="s">
        <v>74</v>
      </c>
      <c r="C41" t="s">
        <v>248</v>
      </c>
    </row>
    <row r="42" spans="1:3" x14ac:dyDescent="0.2">
      <c r="A42" t="s">
        <v>146</v>
      </c>
      <c r="B42" t="s">
        <v>75</v>
      </c>
      <c r="C42" t="s">
        <v>249</v>
      </c>
    </row>
    <row r="43" spans="1:3" x14ac:dyDescent="0.2">
      <c r="A43" t="s">
        <v>147</v>
      </c>
      <c r="B43" t="s">
        <v>76</v>
      </c>
      <c r="C43" t="s">
        <v>250</v>
      </c>
    </row>
    <row r="44" spans="1:3" x14ac:dyDescent="0.2">
      <c r="A44" t="s">
        <v>148</v>
      </c>
      <c r="B44" t="s">
        <v>77</v>
      </c>
      <c r="C44" t="s">
        <v>251</v>
      </c>
    </row>
    <row r="45" spans="1:3" x14ac:dyDescent="0.2">
      <c r="A45" t="s">
        <v>149</v>
      </c>
      <c r="B45" t="s">
        <v>78</v>
      </c>
      <c r="C45" t="s">
        <v>252</v>
      </c>
    </row>
    <row r="46" spans="1:3" x14ac:dyDescent="0.2">
      <c r="A46" t="s">
        <v>150</v>
      </c>
      <c r="B46" t="s">
        <v>79</v>
      </c>
      <c r="C46" t="s">
        <v>253</v>
      </c>
    </row>
    <row r="47" spans="1:3" x14ac:dyDescent="0.2">
      <c r="A47" t="s">
        <v>151</v>
      </c>
      <c r="B47" t="s">
        <v>80</v>
      </c>
      <c r="C47" t="s">
        <v>254</v>
      </c>
    </row>
    <row r="48" spans="1:3" x14ac:dyDescent="0.2">
      <c r="A48" t="s">
        <v>152</v>
      </c>
      <c r="B48" t="s">
        <v>81</v>
      </c>
      <c r="C48" t="s">
        <v>255</v>
      </c>
    </row>
    <row r="49" spans="1:3" x14ac:dyDescent="0.2">
      <c r="A49" t="s">
        <v>153</v>
      </c>
      <c r="B49" t="s">
        <v>82</v>
      </c>
      <c r="C49" t="s">
        <v>256</v>
      </c>
    </row>
    <row r="50" spans="1:3" x14ac:dyDescent="0.2">
      <c r="A50" t="s">
        <v>154</v>
      </c>
      <c r="B50" t="s">
        <v>83</v>
      </c>
      <c r="C50" t="s">
        <v>257</v>
      </c>
    </row>
    <row r="51" spans="1:3" x14ac:dyDescent="0.2">
      <c r="A51" t="s">
        <v>155</v>
      </c>
      <c r="B51" t="s">
        <v>84</v>
      </c>
      <c r="C51" t="s">
        <v>258</v>
      </c>
    </row>
    <row r="52" spans="1:3" x14ac:dyDescent="0.2">
      <c r="A52" t="s">
        <v>156</v>
      </c>
      <c r="B52" t="s">
        <v>85</v>
      </c>
      <c r="C52" t="s">
        <v>259</v>
      </c>
    </row>
    <row r="53" spans="1:3" x14ac:dyDescent="0.2">
      <c r="A53" t="s">
        <v>157</v>
      </c>
      <c r="B53" t="s">
        <v>86</v>
      </c>
      <c r="C53" t="s">
        <v>260</v>
      </c>
    </row>
    <row r="54" spans="1:3" x14ac:dyDescent="0.2">
      <c r="A54" t="s">
        <v>158</v>
      </c>
      <c r="B54" t="s">
        <v>87</v>
      </c>
      <c r="C54" t="s">
        <v>261</v>
      </c>
    </row>
    <row r="55" spans="1:3" x14ac:dyDescent="0.2">
      <c r="A55" t="s">
        <v>159</v>
      </c>
      <c r="B55" t="s">
        <v>88</v>
      </c>
      <c r="C55" t="s">
        <v>262</v>
      </c>
    </row>
    <row r="56" spans="1:3" x14ac:dyDescent="0.2">
      <c r="A56" t="s">
        <v>160</v>
      </c>
      <c r="B56" t="s">
        <v>89</v>
      </c>
      <c r="C56" t="s">
        <v>263</v>
      </c>
    </row>
    <row r="57" spans="1:3" x14ac:dyDescent="0.2">
      <c r="A57" t="s">
        <v>161</v>
      </c>
      <c r="B57" t="s">
        <v>90</v>
      </c>
      <c r="C57" t="s">
        <v>264</v>
      </c>
    </row>
    <row r="58" spans="1:3" x14ac:dyDescent="0.2">
      <c r="A58" t="s">
        <v>162</v>
      </c>
      <c r="B58" t="s">
        <v>91</v>
      </c>
      <c r="C58" t="s">
        <v>265</v>
      </c>
    </row>
    <row r="59" spans="1:3" x14ac:dyDescent="0.2">
      <c r="A59" t="s">
        <v>163</v>
      </c>
      <c r="B59" t="s">
        <v>92</v>
      </c>
      <c r="C59" t="s">
        <v>266</v>
      </c>
    </row>
    <row r="60" spans="1:3" x14ac:dyDescent="0.2">
      <c r="A60" t="s">
        <v>164</v>
      </c>
      <c r="B60" t="s">
        <v>93</v>
      </c>
      <c r="C60" t="s">
        <v>31</v>
      </c>
    </row>
    <row r="61" spans="1:3" x14ac:dyDescent="0.2">
      <c r="A61" t="s">
        <v>165</v>
      </c>
      <c r="B61" t="s">
        <v>94</v>
      </c>
      <c r="C61" t="s">
        <v>35</v>
      </c>
    </row>
    <row r="62" spans="1:3" x14ac:dyDescent="0.2">
      <c r="A62" t="s">
        <v>166</v>
      </c>
      <c r="B62" t="s">
        <v>95</v>
      </c>
      <c r="C62" t="s">
        <v>267</v>
      </c>
    </row>
    <row r="63" spans="1:3" x14ac:dyDescent="0.2">
      <c r="A63" t="s">
        <v>167</v>
      </c>
      <c r="B63" t="s">
        <v>96</v>
      </c>
      <c r="C63" t="s">
        <v>268</v>
      </c>
    </row>
    <row r="64" spans="1:3" x14ac:dyDescent="0.2">
      <c r="A64" t="s">
        <v>168</v>
      </c>
      <c r="B64" t="s">
        <v>97</v>
      </c>
      <c r="C64" t="s">
        <v>269</v>
      </c>
    </row>
    <row r="65" spans="1:3" x14ac:dyDescent="0.2">
      <c r="A65" t="s">
        <v>169</v>
      </c>
      <c r="B65" t="s">
        <v>98</v>
      </c>
      <c r="C65" t="s">
        <v>270</v>
      </c>
    </row>
    <row r="66" spans="1:3" x14ac:dyDescent="0.2">
      <c r="A66" t="s">
        <v>170</v>
      </c>
      <c r="B66" t="s">
        <v>99</v>
      </c>
      <c r="C66" t="s">
        <v>271</v>
      </c>
    </row>
    <row r="67" spans="1:3" x14ac:dyDescent="0.2">
      <c r="A67" t="s">
        <v>171</v>
      </c>
      <c r="B67" t="s">
        <v>100</v>
      </c>
      <c r="C67" t="s">
        <v>272</v>
      </c>
    </row>
    <row r="68" spans="1:3" x14ac:dyDescent="0.2">
      <c r="A68" t="s">
        <v>172</v>
      </c>
      <c r="B68" t="s">
        <v>101</v>
      </c>
      <c r="C68" t="s">
        <v>273</v>
      </c>
    </row>
    <row r="69" spans="1:3" x14ac:dyDescent="0.2">
      <c r="A69" t="s">
        <v>173</v>
      </c>
      <c r="B69" t="s">
        <v>102</v>
      </c>
      <c r="C69" t="s">
        <v>32</v>
      </c>
    </row>
    <row r="70" spans="1:3" x14ac:dyDescent="0.2">
      <c r="A70" t="s">
        <v>174</v>
      </c>
      <c r="B70" t="s">
        <v>103</v>
      </c>
      <c r="C70" t="s">
        <v>274</v>
      </c>
    </row>
    <row r="71" spans="1:3" x14ac:dyDescent="0.2">
      <c r="A71" t="s">
        <v>175</v>
      </c>
      <c r="B71" t="s">
        <v>104</v>
      </c>
      <c r="C71" t="s">
        <v>275</v>
      </c>
    </row>
    <row r="72" spans="1:3" x14ac:dyDescent="0.2">
      <c r="A72" t="s">
        <v>176</v>
      </c>
      <c r="B72" t="s">
        <v>105</v>
      </c>
      <c r="C72" t="s">
        <v>276</v>
      </c>
    </row>
    <row r="73" spans="1:3" x14ac:dyDescent="0.2">
      <c r="A73" t="s">
        <v>177</v>
      </c>
      <c r="C73" t="s">
        <v>277</v>
      </c>
    </row>
    <row r="74" spans="1:3" x14ac:dyDescent="0.2">
      <c r="A74" t="s">
        <v>178</v>
      </c>
      <c r="C74" t="s">
        <v>278</v>
      </c>
    </row>
    <row r="75" spans="1:3" x14ac:dyDescent="0.2">
      <c r="A75" t="s">
        <v>179</v>
      </c>
      <c r="C75" t="s">
        <v>279</v>
      </c>
    </row>
    <row r="76" spans="1:3" x14ac:dyDescent="0.2">
      <c r="A76" t="s">
        <v>180</v>
      </c>
      <c r="C76" t="s">
        <v>280</v>
      </c>
    </row>
    <row r="77" spans="1:3" x14ac:dyDescent="0.2">
      <c r="A77" t="s">
        <v>181</v>
      </c>
      <c r="C77" t="s">
        <v>281</v>
      </c>
    </row>
    <row r="78" spans="1:3" x14ac:dyDescent="0.2">
      <c r="A78" t="s">
        <v>182</v>
      </c>
      <c r="C78" t="s">
        <v>282</v>
      </c>
    </row>
    <row r="79" spans="1:3" x14ac:dyDescent="0.2">
      <c r="A79" t="s">
        <v>183</v>
      </c>
      <c r="C79" t="s">
        <v>283</v>
      </c>
    </row>
    <row r="80" spans="1:3" x14ac:dyDescent="0.2">
      <c r="A80" t="s">
        <v>184</v>
      </c>
      <c r="C80" t="s">
        <v>284</v>
      </c>
    </row>
    <row r="81" spans="1:3" x14ac:dyDescent="0.2">
      <c r="A81" t="s">
        <v>185</v>
      </c>
      <c r="C81" t="s">
        <v>285</v>
      </c>
    </row>
    <row r="82" spans="1:3" x14ac:dyDescent="0.2">
      <c r="A82" t="s">
        <v>186</v>
      </c>
      <c r="C82" t="s">
        <v>286</v>
      </c>
    </row>
    <row r="83" spans="1:3" x14ac:dyDescent="0.2">
      <c r="A83" t="s">
        <v>187</v>
      </c>
      <c r="C83" t="s">
        <v>287</v>
      </c>
    </row>
    <row r="84" spans="1:3" x14ac:dyDescent="0.2">
      <c r="A84" t="s">
        <v>188</v>
      </c>
      <c r="C84" t="s">
        <v>288</v>
      </c>
    </row>
    <row r="85" spans="1:3" x14ac:dyDescent="0.2">
      <c r="A85" t="s">
        <v>189</v>
      </c>
      <c r="C85" t="s">
        <v>289</v>
      </c>
    </row>
    <row r="86" spans="1:3" x14ac:dyDescent="0.2">
      <c r="A86" t="s">
        <v>190</v>
      </c>
      <c r="C86" t="s">
        <v>290</v>
      </c>
    </row>
    <row r="87" spans="1:3" x14ac:dyDescent="0.2">
      <c r="A87" t="s">
        <v>191</v>
      </c>
      <c r="C87" t="s">
        <v>33</v>
      </c>
    </row>
    <row r="88" spans="1:3" x14ac:dyDescent="0.2">
      <c r="A88" t="s">
        <v>192</v>
      </c>
      <c r="C88" t="s">
        <v>291</v>
      </c>
    </row>
    <row r="89" spans="1:3" x14ac:dyDescent="0.2">
      <c r="A89" t="s">
        <v>193</v>
      </c>
      <c r="C89" t="s">
        <v>292</v>
      </c>
    </row>
    <row r="90" spans="1:3" x14ac:dyDescent="0.2">
      <c r="A90" t="s">
        <v>194</v>
      </c>
      <c r="C90" t="s">
        <v>293</v>
      </c>
    </row>
    <row r="91" spans="1:3" x14ac:dyDescent="0.2">
      <c r="A91" t="s">
        <v>195</v>
      </c>
      <c r="C91" t="s">
        <v>294</v>
      </c>
    </row>
    <row r="92" spans="1:3" x14ac:dyDescent="0.2">
      <c r="A92" t="s">
        <v>196</v>
      </c>
      <c r="C92" t="s">
        <v>295</v>
      </c>
    </row>
    <row r="93" spans="1:3" x14ac:dyDescent="0.2">
      <c r="A93" t="s">
        <v>197</v>
      </c>
      <c r="C93" t="s">
        <v>296</v>
      </c>
    </row>
    <row r="94" spans="1:3" x14ac:dyDescent="0.2">
      <c r="A94" t="s">
        <v>198</v>
      </c>
      <c r="C94" t="s">
        <v>297</v>
      </c>
    </row>
    <row r="95" spans="1:3" x14ac:dyDescent="0.2">
      <c r="A95" t="s">
        <v>199</v>
      </c>
      <c r="C95" t="s">
        <v>298</v>
      </c>
    </row>
    <row r="96" spans="1:3" x14ac:dyDescent="0.2">
      <c r="A96" t="s">
        <v>200</v>
      </c>
    </row>
    <row r="97" spans="1:1" x14ac:dyDescent="0.2">
      <c r="A97" t="s">
        <v>201</v>
      </c>
    </row>
    <row r="98" spans="1:1" x14ac:dyDescent="0.2">
      <c r="A98" t="s">
        <v>202</v>
      </c>
    </row>
    <row r="99" spans="1:1" x14ac:dyDescent="0.2">
      <c r="A99" t="s">
        <v>203</v>
      </c>
    </row>
    <row r="100" spans="1:1" x14ac:dyDescent="0.2">
      <c r="A100" t="s">
        <v>204</v>
      </c>
    </row>
    <row r="101" spans="1:1" x14ac:dyDescent="0.2">
      <c r="A101" t="s">
        <v>205</v>
      </c>
    </row>
    <row r="102" spans="1:1" x14ac:dyDescent="0.2">
      <c r="A102" t="s">
        <v>206</v>
      </c>
    </row>
    <row r="103" spans="1:1" x14ac:dyDescent="0.2">
      <c r="A103" t="s">
        <v>207</v>
      </c>
    </row>
    <row r="104" spans="1:1" x14ac:dyDescent="0.2">
      <c r="A104" t="s">
        <v>208</v>
      </c>
    </row>
    <row r="105" spans="1:1" x14ac:dyDescent="0.2">
      <c r="A105" t="s">
        <v>209</v>
      </c>
    </row>
    <row r="106" spans="1:1" x14ac:dyDescent="0.2">
      <c r="A106" t="s">
        <v>210</v>
      </c>
    </row>
    <row r="107" spans="1:1" x14ac:dyDescent="0.2">
      <c r="A107" t="s">
        <v>211</v>
      </c>
    </row>
    <row r="108" spans="1:1" x14ac:dyDescent="0.2">
      <c r="A108" t="s">
        <v>212</v>
      </c>
    </row>
    <row r="109" spans="1:1" x14ac:dyDescent="0.2">
      <c r="A109" t="s">
        <v>213</v>
      </c>
    </row>
    <row r="110" spans="1:1" x14ac:dyDescent="0.2">
      <c r="A110" t="s">
        <v>214</v>
      </c>
    </row>
    <row r="111" spans="1:1" x14ac:dyDescent="0.2">
      <c r="A111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archaeal_results</vt:lpstr>
      <vt:lpstr>archaeal_proteins</vt:lpstr>
      <vt:lpstr>archaeal_lineages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Nicholson</dc:creator>
  <cp:lastModifiedBy>Thomas Nicholson</cp:lastModifiedBy>
  <dcterms:created xsi:type="dcterms:W3CDTF">2020-03-10T23:28:08Z</dcterms:created>
  <dcterms:modified xsi:type="dcterms:W3CDTF">2020-04-01T21:49:05Z</dcterms:modified>
</cp:coreProperties>
</file>